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ad/Documents/rmbl_physiology/data/rmbl_2022_licor_data_copy/Enquist_RMBL/pfeiler/"/>
    </mc:Choice>
  </mc:AlternateContent>
  <xr:revisionPtr revIDLastSave="0" documentId="13_ncr:1_{4AA3D7F2-BA88-AB4D-8044-4DEA40EDD8BC}" xr6:coauthVersionLast="47" xr6:coauthVersionMax="47" xr10:uidLastSave="{00000000-0000-0000-0000-000000000000}"/>
  <bookViews>
    <workbookView xWindow="240" yWindow="500" windowWidth="38160" windowHeight="202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479" i="1" l="1"/>
  <c r="AZ479" i="1"/>
  <c r="AX479" i="1"/>
  <c r="AY479" i="1" s="1"/>
  <c r="AW479" i="1"/>
  <c r="AU479" i="1" s="1"/>
  <c r="AH479" i="1" s="1"/>
  <c r="AN479" i="1"/>
  <c r="AI479" i="1"/>
  <c r="L479" i="1" s="1"/>
  <c r="AA479" i="1"/>
  <c r="Z479" i="1"/>
  <c r="Y479" i="1"/>
  <c r="R479" i="1"/>
  <c r="K479" i="1"/>
  <c r="J479" i="1"/>
  <c r="AC479" i="1" s="1"/>
  <c r="BA478" i="1"/>
  <c r="U478" i="1" s="1"/>
  <c r="AZ478" i="1"/>
  <c r="AX478" i="1"/>
  <c r="AY478" i="1" s="1"/>
  <c r="AW478" i="1"/>
  <c r="AU478" i="1" s="1"/>
  <c r="AN478" i="1"/>
  <c r="AI478" i="1"/>
  <c r="AC478" i="1"/>
  <c r="AA478" i="1"/>
  <c r="Z478" i="1"/>
  <c r="Y478" i="1"/>
  <c r="R478" i="1"/>
  <c r="L478" i="1"/>
  <c r="K478" i="1"/>
  <c r="J478" i="1" s="1"/>
  <c r="BA477" i="1"/>
  <c r="AZ477" i="1"/>
  <c r="AX477" i="1"/>
  <c r="AW477" i="1"/>
  <c r="AU477" i="1"/>
  <c r="AV477" i="1" s="1"/>
  <c r="AN477" i="1"/>
  <c r="K477" i="1" s="1"/>
  <c r="J477" i="1" s="1"/>
  <c r="AI477" i="1"/>
  <c r="AG477" i="1"/>
  <c r="AA477" i="1"/>
  <c r="Z477" i="1"/>
  <c r="Y477" i="1" s="1"/>
  <c r="R477" i="1"/>
  <c r="P477" i="1"/>
  <c r="M477" i="1"/>
  <c r="L477" i="1"/>
  <c r="BA476" i="1"/>
  <c r="AZ476" i="1"/>
  <c r="AX476" i="1"/>
  <c r="AY476" i="1" s="1"/>
  <c r="AW476" i="1"/>
  <c r="AU476" i="1"/>
  <c r="AN476" i="1"/>
  <c r="K476" i="1" s="1"/>
  <c r="J476" i="1" s="1"/>
  <c r="AI476" i="1"/>
  <c r="AA476" i="1"/>
  <c r="Z476" i="1"/>
  <c r="Y476" i="1" s="1"/>
  <c r="R476" i="1"/>
  <c r="L476" i="1"/>
  <c r="BA475" i="1"/>
  <c r="AZ475" i="1"/>
  <c r="AY475" i="1"/>
  <c r="AX475" i="1"/>
  <c r="AW475" i="1"/>
  <c r="AU475" i="1"/>
  <c r="AV475" i="1" s="1"/>
  <c r="AN475" i="1"/>
  <c r="AI475" i="1"/>
  <c r="L475" i="1" s="1"/>
  <c r="AH475" i="1"/>
  <c r="AA475" i="1"/>
  <c r="Z475" i="1"/>
  <c r="Y475" i="1" s="1"/>
  <c r="U475" i="1"/>
  <c r="R475" i="1"/>
  <c r="P475" i="1"/>
  <c r="K475" i="1"/>
  <c r="J475" i="1" s="1"/>
  <c r="BA474" i="1"/>
  <c r="AZ474" i="1"/>
  <c r="AX474" i="1"/>
  <c r="AY474" i="1" s="1"/>
  <c r="AW474" i="1"/>
  <c r="AU474" i="1" s="1"/>
  <c r="AH474" i="1" s="1"/>
  <c r="AN474" i="1"/>
  <c r="AI474" i="1"/>
  <c r="L474" i="1" s="1"/>
  <c r="AA474" i="1"/>
  <c r="Z474" i="1"/>
  <c r="Y474" i="1"/>
  <c r="R474" i="1"/>
  <c r="K474" i="1"/>
  <c r="J474" i="1"/>
  <c r="BA473" i="1"/>
  <c r="U473" i="1" s="1"/>
  <c r="AZ473" i="1"/>
  <c r="AY473" i="1" s="1"/>
  <c r="AX473" i="1"/>
  <c r="AW473" i="1"/>
  <c r="AU473" i="1" s="1"/>
  <c r="AH473" i="1" s="1"/>
  <c r="AV473" i="1"/>
  <c r="AN473" i="1"/>
  <c r="AI473" i="1"/>
  <c r="AA473" i="1"/>
  <c r="Z473" i="1"/>
  <c r="Y473" i="1"/>
  <c r="R473" i="1"/>
  <c r="L473" i="1"/>
  <c r="K473" i="1"/>
  <c r="J473" i="1" s="1"/>
  <c r="BA472" i="1"/>
  <c r="AZ472" i="1"/>
  <c r="AX472" i="1"/>
  <c r="AY472" i="1" s="1"/>
  <c r="AW472" i="1"/>
  <c r="AV472" i="1"/>
  <c r="AU472" i="1"/>
  <c r="AH472" i="1" s="1"/>
  <c r="AN472" i="1"/>
  <c r="K472" i="1" s="1"/>
  <c r="J472" i="1" s="1"/>
  <c r="AI472" i="1"/>
  <c r="AG472" i="1"/>
  <c r="AA472" i="1"/>
  <c r="Z472" i="1"/>
  <c r="Y472" i="1" s="1"/>
  <c r="R472" i="1"/>
  <c r="P472" i="1"/>
  <c r="M472" i="1"/>
  <c r="L472" i="1"/>
  <c r="BA471" i="1"/>
  <c r="AZ471" i="1"/>
  <c r="AX471" i="1"/>
  <c r="AW471" i="1"/>
  <c r="AU471" i="1"/>
  <c r="P471" i="1" s="1"/>
  <c r="AN471" i="1"/>
  <c r="K471" i="1" s="1"/>
  <c r="J471" i="1" s="1"/>
  <c r="AI471" i="1"/>
  <c r="AA471" i="1"/>
  <c r="Z471" i="1"/>
  <c r="Y471" i="1" s="1"/>
  <c r="R471" i="1"/>
  <c r="L471" i="1"/>
  <c r="BA470" i="1"/>
  <c r="U470" i="1" s="1"/>
  <c r="AZ470" i="1"/>
  <c r="AX470" i="1"/>
  <c r="AY470" i="1" s="1"/>
  <c r="AW470" i="1"/>
  <c r="AU470" i="1"/>
  <c r="AV470" i="1" s="1"/>
  <c r="AN470" i="1"/>
  <c r="K470" i="1" s="1"/>
  <c r="J470" i="1" s="1"/>
  <c r="AI470" i="1"/>
  <c r="L470" i="1" s="1"/>
  <c r="AH470" i="1"/>
  <c r="AG470" i="1"/>
  <c r="AA470" i="1"/>
  <c r="Z470" i="1"/>
  <c r="Y470" i="1" s="1"/>
  <c r="R470" i="1"/>
  <c r="P470" i="1"/>
  <c r="M470" i="1"/>
  <c r="BA469" i="1"/>
  <c r="AZ469" i="1"/>
  <c r="AX469" i="1"/>
  <c r="AW469" i="1"/>
  <c r="AU469" i="1"/>
  <c r="AN469" i="1"/>
  <c r="AI469" i="1"/>
  <c r="L469" i="1" s="1"/>
  <c r="AC469" i="1"/>
  <c r="AA469" i="1"/>
  <c r="Y469" i="1" s="1"/>
  <c r="Z469" i="1"/>
  <c r="R469" i="1"/>
  <c r="K469" i="1"/>
  <c r="J469" i="1"/>
  <c r="BA468" i="1"/>
  <c r="AZ468" i="1"/>
  <c r="AY468" i="1" s="1"/>
  <c r="AX468" i="1"/>
  <c r="AW468" i="1"/>
  <c r="AU468" i="1" s="1"/>
  <c r="P468" i="1" s="1"/>
  <c r="AV468" i="1"/>
  <c r="AN468" i="1"/>
  <c r="AI468" i="1"/>
  <c r="AH468" i="1"/>
  <c r="AC468" i="1"/>
  <c r="AA468" i="1"/>
  <c r="Z468" i="1"/>
  <c r="Y468" i="1"/>
  <c r="U468" i="1"/>
  <c r="V468" i="1" s="1"/>
  <c r="W468" i="1" s="1"/>
  <c r="S468" i="1"/>
  <c r="Q468" i="1" s="1"/>
  <c r="T468" i="1" s="1"/>
  <c r="N468" i="1" s="1"/>
  <c r="O468" i="1" s="1"/>
  <c r="R468" i="1"/>
  <c r="M468" i="1"/>
  <c r="L468" i="1"/>
  <c r="K468" i="1"/>
  <c r="J468" i="1" s="1"/>
  <c r="BA467" i="1"/>
  <c r="AZ467" i="1"/>
  <c r="AX467" i="1"/>
  <c r="AW467" i="1"/>
  <c r="AU467" i="1" s="1"/>
  <c r="AV467" i="1"/>
  <c r="AN467" i="1"/>
  <c r="K467" i="1" s="1"/>
  <c r="J467" i="1" s="1"/>
  <c r="AI467" i="1"/>
  <c r="AC467" i="1"/>
  <c r="AA467" i="1"/>
  <c r="Z467" i="1"/>
  <c r="Y467" i="1" s="1"/>
  <c r="R467" i="1"/>
  <c r="L467" i="1"/>
  <c r="BA466" i="1"/>
  <c r="AZ466" i="1"/>
  <c r="AX466" i="1"/>
  <c r="AY466" i="1" s="1"/>
  <c r="AW466" i="1"/>
  <c r="AU466" i="1"/>
  <c r="AG466" i="1" s="1"/>
  <c r="AN466" i="1"/>
  <c r="AI466" i="1"/>
  <c r="AA466" i="1"/>
  <c r="Z466" i="1"/>
  <c r="Y466" i="1" s="1"/>
  <c r="R466" i="1"/>
  <c r="L466" i="1"/>
  <c r="K466" i="1"/>
  <c r="J466" i="1" s="1"/>
  <c r="AC466" i="1" s="1"/>
  <c r="BA465" i="1"/>
  <c r="AZ465" i="1"/>
  <c r="AY465" i="1"/>
  <c r="AX465" i="1"/>
  <c r="U465" i="1" s="1"/>
  <c r="AW465" i="1"/>
  <c r="AU465" i="1"/>
  <c r="AV465" i="1" s="1"/>
  <c r="AN465" i="1"/>
  <c r="K465" i="1" s="1"/>
  <c r="J465" i="1" s="1"/>
  <c r="AI465" i="1"/>
  <c r="L465" i="1" s="1"/>
  <c r="AH465" i="1"/>
  <c r="AG465" i="1"/>
  <c r="AA465" i="1"/>
  <c r="Z465" i="1"/>
  <c r="Y465" i="1" s="1"/>
  <c r="R465" i="1"/>
  <c r="BA464" i="1"/>
  <c r="AZ464" i="1"/>
  <c r="AY464" i="1"/>
  <c r="AX464" i="1"/>
  <c r="U464" i="1" s="1"/>
  <c r="AW464" i="1"/>
  <c r="AU464" i="1"/>
  <c r="AN464" i="1"/>
  <c r="AI464" i="1"/>
  <c r="L464" i="1" s="1"/>
  <c r="AA464" i="1"/>
  <c r="Z464" i="1"/>
  <c r="Y464" i="1"/>
  <c r="R464" i="1"/>
  <c r="K464" i="1"/>
  <c r="J464" i="1"/>
  <c r="BA463" i="1"/>
  <c r="AZ463" i="1"/>
  <c r="AY463" i="1"/>
  <c r="AX463" i="1"/>
  <c r="AW463" i="1"/>
  <c r="AU463" i="1" s="1"/>
  <c r="P463" i="1" s="1"/>
  <c r="AN463" i="1"/>
  <c r="AI463" i="1"/>
  <c r="AH463" i="1"/>
  <c r="AG463" i="1"/>
  <c r="AC463" i="1"/>
  <c r="AA463" i="1"/>
  <c r="Z463" i="1"/>
  <c r="Y463" i="1"/>
  <c r="V463" i="1"/>
  <c r="W463" i="1" s="1"/>
  <c r="U463" i="1"/>
  <c r="R463" i="1"/>
  <c r="L463" i="1"/>
  <c r="K463" i="1"/>
  <c r="J463" i="1" s="1"/>
  <c r="BA462" i="1"/>
  <c r="AZ462" i="1"/>
  <c r="AX462" i="1"/>
  <c r="AW462" i="1"/>
  <c r="AU462" i="1"/>
  <c r="AH462" i="1" s="1"/>
  <c r="AN462" i="1"/>
  <c r="K462" i="1" s="1"/>
  <c r="J462" i="1" s="1"/>
  <c r="AI462" i="1"/>
  <c r="L462" i="1" s="1"/>
  <c r="AC462" i="1"/>
  <c r="AA462" i="1"/>
  <c r="Z462" i="1"/>
  <c r="Y462" i="1"/>
  <c r="R462" i="1"/>
  <c r="P462" i="1"/>
  <c r="BA461" i="1"/>
  <c r="AZ461" i="1"/>
  <c r="AY461" i="1"/>
  <c r="AX461" i="1"/>
  <c r="AW461" i="1"/>
  <c r="AU461" i="1" s="1"/>
  <c r="AN461" i="1"/>
  <c r="K461" i="1" s="1"/>
  <c r="AI461" i="1"/>
  <c r="AA461" i="1"/>
  <c r="Z461" i="1"/>
  <c r="Y461" i="1" s="1"/>
  <c r="U461" i="1"/>
  <c r="R461" i="1"/>
  <c r="L461" i="1"/>
  <c r="J461" i="1"/>
  <c r="BA460" i="1"/>
  <c r="AZ460" i="1"/>
  <c r="AX460" i="1"/>
  <c r="AY460" i="1" s="1"/>
  <c r="AW460" i="1"/>
  <c r="AU460" i="1"/>
  <c r="AV460" i="1" s="1"/>
  <c r="AN460" i="1"/>
  <c r="AI460" i="1"/>
  <c r="L460" i="1" s="1"/>
  <c r="AG460" i="1"/>
  <c r="AA460" i="1"/>
  <c r="Z460" i="1"/>
  <c r="Y460" i="1"/>
  <c r="U460" i="1"/>
  <c r="R460" i="1"/>
  <c r="K460" i="1"/>
  <c r="J460" i="1" s="1"/>
  <c r="BA459" i="1"/>
  <c r="AZ459" i="1"/>
  <c r="AX459" i="1"/>
  <c r="U459" i="1" s="1"/>
  <c r="AW459" i="1"/>
  <c r="AU459" i="1"/>
  <c r="AN459" i="1"/>
  <c r="AI459" i="1"/>
  <c r="L459" i="1" s="1"/>
  <c r="AH459" i="1"/>
  <c r="AC459" i="1"/>
  <c r="AA459" i="1"/>
  <c r="Z459" i="1"/>
  <c r="Y459" i="1"/>
  <c r="R459" i="1"/>
  <c r="K459" i="1"/>
  <c r="J459" i="1"/>
  <c r="BA458" i="1"/>
  <c r="AZ458" i="1"/>
  <c r="AY458" i="1" s="1"/>
  <c r="AX458" i="1"/>
  <c r="AW458" i="1"/>
  <c r="AU458" i="1" s="1"/>
  <c r="P458" i="1" s="1"/>
  <c r="AV458" i="1"/>
  <c r="AN458" i="1"/>
  <c r="AI458" i="1"/>
  <c r="AH458" i="1"/>
  <c r="AG458" i="1"/>
  <c r="AC458" i="1"/>
  <c r="AA458" i="1"/>
  <c r="Z458" i="1"/>
  <c r="Y458" i="1"/>
  <c r="U458" i="1"/>
  <c r="V458" i="1" s="1"/>
  <c r="W458" i="1" s="1"/>
  <c r="R458" i="1"/>
  <c r="M458" i="1"/>
  <c r="L458" i="1"/>
  <c r="K458" i="1"/>
  <c r="J458" i="1" s="1"/>
  <c r="BA457" i="1"/>
  <c r="AZ457" i="1"/>
  <c r="AX457" i="1"/>
  <c r="AY457" i="1" s="1"/>
  <c r="AW457" i="1"/>
  <c r="AU457" i="1"/>
  <c r="AN457" i="1"/>
  <c r="K457" i="1" s="1"/>
  <c r="J457" i="1" s="1"/>
  <c r="AI457" i="1"/>
  <c r="L457" i="1" s="1"/>
  <c r="AG457" i="1"/>
  <c r="AC457" i="1"/>
  <c r="AA457" i="1"/>
  <c r="Z457" i="1"/>
  <c r="Y457" i="1" s="1"/>
  <c r="R457" i="1"/>
  <c r="BA456" i="1"/>
  <c r="AZ456" i="1"/>
  <c r="AX456" i="1"/>
  <c r="AW456" i="1"/>
  <c r="AU456" i="1" s="1"/>
  <c r="AN456" i="1"/>
  <c r="K456" i="1" s="1"/>
  <c r="J456" i="1" s="1"/>
  <c r="AI456" i="1"/>
  <c r="AA456" i="1"/>
  <c r="Z456" i="1"/>
  <c r="R456" i="1"/>
  <c r="L456" i="1"/>
  <c r="BA455" i="1"/>
  <c r="AZ455" i="1"/>
  <c r="AX455" i="1"/>
  <c r="AY455" i="1" s="1"/>
  <c r="AW455" i="1"/>
  <c r="AU455" i="1"/>
  <c r="AV455" i="1" s="1"/>
  <c r="AN455" i="1"/>
  <c r="K455" i="1" s="1"/>
  <c r="J455" i="1" s="1"/>
  <c r="AI455" i="1"/>
  <c r="L455" i="1" s="1"/>
  <c r="AG455" i="1"/>
  <c r="AA455" i="1"/>
  <c r="Z455" i="1"/>
  <c r="Y455" i="1"/>
  <c r="U455" i="1"/>
  <c r="R455" i="1"/>
  <c r="P455" i="1"/>
  <c r="M455" i="1"/>
  <c r="BA454" i="1"/>
  <c r="AZ454" i="1"/>
  <c r="AX454" i="1"/>
  <c r="AY454" i="1" s="1"/>
  <c r="AW454" i="1"/>
  <c r="AU454" i="1"/>
  <c r="AN454" i="1"/>
  <c r="AI454" i="1"/>
  <c r="L454" i="1" s="1"/>
  <c r="AH454" i="1"/>
  <c r="AA454" i="1"/>
  <c r="Z454" i="1"/>
  <c r="Y454" i="1"/>
  <c r="R454" i="1"/>
  <c r="K454" i="1"/>
  <c r="J454" i="1"/>
  <c r="AC454" i="1" s="1"/>
  <c r="BA453" i="1"/>
  <c r="U453" i="1" s="1"/>
  <c r="V453" i="1" s="1"/>
  <c r="W453" i="1" s="1"/>
  <c r="S453" i="1" s="1"/>
  <c r="Q453" i="1" s="1"/>
  <c r="T453" i="1" s="1"/>
  <c r="N453" i="1" s="1"/>
  <c r="O453" i="1" s="1"/>
  <c r="AZ453" i="1"/>
  <c r="AY453" i="1"/>
  <c r="AX453" i="1"/>
  <c r="AW453" i="1"/>
  <c r="AU453" i="1" s="1"/>
  <c r="P453" i="1" s="1"/>
  <c r="AV453" i="1"/>
  <c r="AN453" i="1"/>
  <c r="AI453" i="1"/>
  <c r="AH453" i="1"/>
  <c r="AG453" i="1"/>
  <c r="AA453" i="1"/>
  <c r="Z453" i="1"/>
  <c r="Y453" i="1"/>
  <c r="R453" i="1"/>
  <c r="M453" i="1"/>
  <c r="L453" i="1"/>
  <c r="K453" i="1"/>
  <c r="J453" i="1"/>
  <c r="AC453" i="1" s="1"/>
  <c r="BA452" i="1"/>
  <c r="AZ452" i="1"/>
  <c r="AX452" i="1"/>
  <c r="AW452" i="1"/>
  <c r="AU452" i="1"/>
  <c r="AV452" i="1" s="1"/>
  <c r="AN452" i="1"/>
  <c r="K452" i="1" s="1"/>
  <c r="J452" i="1" s="1"/>
  <c r="AI452" i="1"/>
  <c r="L452" i="1" s="1"/>
  <c r="AH452" i="1"/>
  <c r="AG452" i="1"/>
  <c r="AC452" i="1"/>
  <c r="AA452" i="1"/>
  <c r="Z452" i="1"/>
  <c r="Y452" i="1"/>
  <c r="R452" i="1"/>
  <c r="P452" i="1"/>
  <c r="M452" i="1"/>
  <c r="BA451" i="1"/>
  <c r="U451" i="1" s="1"/>
  <c r="AZ451" i="1"/>
  <c r="AY451" i="1" s="1"/>
  <c r="AX451" i="1"/>
  <c r="AW451" i="1"/>
  <c r="AU451" i="1" s="1"/>
  <c r="AV451" i="1"/>
  <c r="AN451" i="1"/>
  <c r="AI451" i="1"/>
  <c r="AA451" i="1"/>
  <c r="Z451" i="1"/>
  <c r="R451" i="1"/>
  <c r="P451" i="1"/>
  <c r="L451" i="1"/>
  <c r="K451" i="1"/>
  <c r="J451" i="1"/>
  <c r="AC451" i="1" s="1"/>
  <c r="BA450" i="1"/>
  <c r="AZ450" i="1"/>
  <c r="AX450" i="1"/>
  <c r="U450" i="1" s="1"/>
  <c r="AW450" i="1"/>
  <c r="AU450" i="1"/>
  <c r="AN450" i="1"/>
  <c r="K450" i="1" s="1"/>
  <c r="J450" i="1" s="1"/>
  <c r="AI450" i="1"/>
  <c r="AA450" i="1"/>
  <c r="Y450" i="1" s="1"/>
  <c r="Z450" i="1"/>
  <c r="R450" i="1"/>
  <c r="L450" i="1"/>
  <c r="BA449" i="1"/>
  <c r="AZ449" i="1"/>
  <c r="AY449" i="1"/>
  <c r="AX449" i="1"/>
  <c r="U449" i="1" s="1"/>
  <c r="AW449" i="1"/>
  <c r="AV449" i="1"/>
  <c r="AU449" i="1"/>
  <c r="AN449" i="1"/>
  <c r="AI449" i="1"/>
  <c r="AC449" i="1"/>
  <c r="AA449" i="1"/>
  <c r="Z449" i="1"/>
  <c r="Y449" i="1" s="1"/>
  <c r="R449" i="1"/>
  <c r="P449" i="1"/>
  <c r="L449" i="1"/>
  <c r="K449" i="1"/>
  <c r="J449" i="1"/>
  <c r="BA448" i="1"/>
  <c r="AZ448" i="1"/>
  <c r="AX448" i="1"/>
  <c r="AW448" i="1"/>
  <c r="AU448" i="1" s="1"/>
  <c r="AN448" i="1"/>
  <c r="K448" i="1" s="1"/>
  <c r="J448" i="1" s="1"/>
  <c r="AI448" i="1"/>
  <c r="L448" i="1" s="1"/>
  <c r="AA448" i="1"/>
  <c r="Z448" i="1"/>
  <c r="Y448" i="1" s="1"/>
  <c r="R448" i="1"/>
  <c r="BA447" i="1"/>
  <c r="AZ447" i="1"/>
  <c r="AX447" i="1"/>
  <c r="AY447" i="1" s="1"/>
  <c r="AW447" i="1"/>
  <c r="AV447" i="1"/>
  <c r="AU447" i="1"/>
  <c r="P447" i="1" s="1"/>
  <c r="AN447" i="1"/>
  <c r="AI447" i="1"/>
  <c r="AA447" i="1"/>
  <c r="Z447" i="1"/>
  <c r="Y447" i="1" s="1"/>
  <c r="U447" i="1"/>
  <c r="R447" i="1"/>
  <c r="L447" i="1"/>
  <c r="K447" i="1"/>
  <c r="J447" i="1" s="1"/>
  <c r="AC447" i="1" s="1"/>
  <c r="BA446" i="1"/>
  <c r="AZ446" i="1"/>
  <c r="AY446" i="1"/>
  <c r="AX446" i="1"/>
  <c r="AW446" i="1"/>
  <c r="AU446" i="1"/>
  <c r="AV446" i="1" s="1"/>
  <c r="AN446" i="1"/>
  <c r="AI446" i="1"/>
  <c r="L446" i="1" s="1"/>
  <c r="AH446" i="1"/>
  <c r="AG446" i="1"/>
  <c r="AA446" i="1"/>
  <c r="Z446" i="1"/>
  <c r="Y446" i="1"/>
  <c r="U446" i="1"/>
  <c r="R446" i="1"/>
  <c r="P446" i="1"/>
  <c r="M446" i="1"/>
  <c r="K446" i="1"/>
  <c r="J446" i="1"/>
  <c r="BA445" i="1"/>
  <c r="AZ445" i="1"/>
  <c r="AX445" i="1"/>
  <c r="AY445" i="1" s="1"/>
  <c r="AW445" i="1"/>
  <c r="AU445" i="1"/>
  <c r="AH445" i="1" s="1"/>
  <c r="AN445" i="1"/>
  <c r="AI445" i="1"/>
  <c r="L445" i="1" s="1"/>
  <c r="AC445" i="1"/>
  <c r="AA445" i="1"/>
  <c r="Y445" i="1" s="1"/>
  <c r="Z445" i="1"/>
  <c r="R445" i="1"/>
  <c r="K445" i="1"/>
  <c r="J445" i="1"/>
  <c r="BA444" i="1"/>
  <c r="AZ444" i="1"/>
  <c r="AY444" i="1"/>
  <c r="AX444" i="1"/>
  <c r="AW444" i="1"/>
  <c r="AU444" i="1" s="1"/>
  <c r="P444" i="1" s="1"/>
  <c r="AV444" i="1"/>
  <c r="AN444" i="1"/>
  <c r="AI444" i="1"/>
  <c r="AH444" i="1"/>
  <c r="AC444" i="1"/>
  <c r="AA444" i="1"/>
  <c r="Z444" i="1"/>
  <c r="Y444" i="1"/>
  <c r="X444" i="1"/>
  <c r="AB444" i="1" s="1"/>
  <c r="W444" i="1"/>
  <c r="U444" i="1"/>
  <c r="V444" i="1" s="1"/>
  <c r="R444" i="1"/>
  <c r="M444" i="1"/>
  <c r="L444" i="1"/>
  <c r="K444" i="1"/>
  <c r="J444" i="1" s="1"/>
  <c r="BA443" i="1"/>
  <c r="AZ443" i="1"/>
  <c r="AX443" i="1"/>
  <c r="AW443" i="1"/>
  <c r="AU443" i="1"/>
  <c r="AH443" i="1" s="1"/>
  <c r="AN443" i="1"/>
  <c r="K443" i="1" s="1"/>
  <c r="J443" i="1" s="1"/>
  <c r="AI443" i="1"/>
  <c r="AG443" i="1"/>
  <c r="AA443" i="1"/>
  <c r="Y443" i="1" s="1"/>
  <c r="Z443" i="1"/>
  <c r="R443" i="1"/>
  <c r="P443" i="1"/>
  <c r="M443" i="1"/>
  <c r="L443" i="1"/>
  <c r="BA442" i="1"/>
  <c r="AZ442" i="1"/>
  <c r="AX442" i="1"/>
  <c r="AY442" i="1" s="1"/>
  <c r="AW442" i="1"/>
  <c r="AU442" i="1"/>
  <c r="AN442" i="1"/>
  <c r="K442" i="1" s="1"/>
  <c r="J442" i="1" s="1"/>
  <c r="AI442" i="1"/>
  <c r="AE442" i="1"/>
  <c r="AA442" i="1"/>
  <c r="Z442" i="1"/>
  <c r="Y442" i="1" s="1"/>
  <c r="U442" i="1"/>
  <c r="V442" i="1" s="1"/>
  <c r="W442" i="1" s="1"/>
  <c r="R442" i="1"/>
  <c r="L442" i="1"/>
  <c r="BA441" i="1"/>
  <c r="U441" i="1" s="1"/>
  <c r="AZ441" i="1"/>
  <c r="AY441" i="1"/>
  <c r="AX441" i="1"/>
  <c r="AW441" i="1"/>
  <c r="AU441" i="1"/>
  <c r="AV441" i="1" s="1"/>
  <c r="AN441" i="1"/>
  <c r="AI441" i="1"/>
  <c r="L441" i="1" s="1"/>
  <c r="AH441" i="1"/>
  <c r="AG441" i="1"/>
  <c r="AA441" i="1"/>
  <c r="Z441" i="1"/>
  <c r="Y441" i="1"/>
  <c r="R441" i="1"/>
  <c r="P441" i="1"/>
  <c r="M441" i="1"/>
  <c r="K441" i="1"/>
  <c r="J441" i="1"/>
  <c r="BA440" i="1"/>
  <c r="AZ440" i="1"/>
  <c r="AX440" i="1"/>
  <c r="AW440" i="1"/>
  <c r="AU440" i="1"/>
  <c r="AN440" i="1"/>
  <c r="AI440" i="1"/>
  <c r="L440" i="1" s="1"/>
  <c r="AH440" i="1"/>
  <c r="AA440" i="1"/>
  <c r="Z440" i="1"/>
  <c r="Y440" i="1"/>
  <c r="R440" i="1"/>
  <c r="K440" i="1"/>
  <c r="J440" i="1"/>
  <c r="AC440" i="1" s="1"/>
  <c r="BA439" i="1"/>
  <c r="AZ439" i="1"/>
  <c r="AY439" i="1" s="1"/>
  <c r="AX439" i="1"/>
  <c r="AW439" i="1"/>
  <c r="AU439" i="1" s="1"/>
  <c r="AV439" i="1" s="1"/>
  <c r="AN439" i="1"/>
  <c r="AI439" i="1"/>
  <c r="AC439" i="1"/>
  <c r="AA439" i="1"/>
  <c r="Z439" i="1"/>
  <c r="Y439" i="1"/>
  <c r="U439" i="1"/>
  <c r="V439" i="1" s="1"/>
  <c r="W439" i="1" s="1"/>
  <c r="R439" i="1"/>
  <c r="M439" i="1"/>
  <c r="L439" i="1"/>
  <c r="K439" i="1"/>
  <c r="J439" i="1" s="1"/>
  <c r="BA438" i="1"/>
  <c r="AZ438" i="1"/>
  <c r="AX438" i="1"/>
  <c r="AY438" i="1" s="1"/>
  <c r="AW438" i="1"/>
  <c r="AU438" i="1"/>
  <c r="AH438" i="1" s="1"/>
  <c r="AN438" i="1"/>
  <c r="K438" i="1" s="1"/>
  <c r="J438" i="1" s="1"/>
  <c r="AI438" i="1"/>
  <c r="L438" i="1" s="1"/>
  <c r="AG438" i="1"/>
  <c r="AA438" i="1"/>
  <c r="Z438" i="1"/>
  <c r="Y438" i="1" s="1"/>
  <c r="R438" i="1"/>
  <c r="P438" i="1"/>
  <c r="BA437" i="1"/>
  <c r="AZ437" i="1"/>
  <c r="AX437" i="1"/>
  <c r="AY437" i="1" s="1"/>
  <c r="AW437" i="1"/>
  <c r="AU437" i="1"/>
  <c r="AN437" i="1"/>
  <c r="K437" i="1" s="1"/>
  <c r="J437" i="1" s="1"/>
  <c r="V437" i="1" s="1"/>
  <c r="W437" i="1" s="1"/>
  <c r="AI437" i="1"/>
  <c r="AA437" i="1"/>
  <c r="Z437" i="1"/>
  <c r="Y437" i="1" s="1"/>
  <c r="U437" i="1"/>
  <c r="R437" i="1"/>
  <c r="L437" i="1"/>
  <c r="BA436" i="1"/>
  <c r="U436" i="1" s="1"/>
  <c r="AZ436" i="1"/>
  <c r="AX436" i="1"/>
  <c r="AY436" i="1" s="1"/>
  <c r="AW436" i="1"/>
  <c r="AU436" i="1"/>
  <c r="AV436" i="1" s="1"/>
  <c r="AN436" i="1"/>
  <c r="K436" i="1" s="1"/>
  <c r="J436" i="1" s="1"/>
  <c r="AI436" i="1"/>
  <c r="L436" i="1" s="1"/>
  <c r="AG436" i="1"/>
  <c r="AA436" i="1"/>
  <c r="Z436" i="1"/>
  <c r="Y436" i="1"/>
  <c r="R436" i="1"/>
  <c r="M436" i="1"/>
  <c r="BA435" i="1"/>
  <c r="AZ435" i="1"/>
  <c r="AX435" i="1"/>
  <c r="AW435" i="1"/>
  <c r="AU435" i="1"/>
  <c r="AN435" i="1"/>
  <c r="AI435" i="1"/>
  <c r="L435" i="1" s="1"/>
  <c r="AH435" i="1"/>
  <c r="AC435" i="1"/>
  <c r="AA435" i="1"/>
  <c r="Z435" i="1"/>
  <c r="Y435" i="1"/>
  <c r="R435" i="1"/>
  <c r="K435" i="1"/>
  <c r="J435" i="1"/>
  <c r="BA434" i="1"/>
  <c r="AZ434" i="1"/>
  <c r="AY434" i="1"/>
  <c r="AX434" i="1"/>
  <c r="AW434" i="1"/>
  <c r="AU434" i="1" s="1"/>
  <c r="P434" i="1" s="1"/>
  <c r="AV434" i="1"/>
  <c r="AN434" i="1"/>
  <c r="AI434" i="1"/>
  <c r="AG434" i="1"/>
  <c r="AC434" i="1"/>
  <c r="AA434" i="1"/>
  <c r="Z434" i="1"/>
  <c r="Y434" i="1"/>
  <c r="U434" i="1"/>
  <c r="V434" i="1" s="1"/>
  <c r="W434" i="1" s="1"/>
  <c r="R434" i="1"/>
  <c r="M434" i="1"/>
  <c r="L434" i="1"/>
  <c r="K434" i="1"/>
  <c r="J434" i="1" s="1"/>
  <c r="BA433" i="1"/>
  <c r="AZ433" i="1"/>
  <c r="AX433" i="1"/>
  <c r="AW433" i="1"/>
  <c r="AU433" i="1"/>
  <c r="AH433" i="1" s="1"/>
  <c r="AN433" i="1"/>
  <c r="K433" i="1" s="1"/>
  <c r="AI433" i="1"/>
  <c r="L433" i="1" s="1"/>
  <c r="AG433" i="1"/>
  <c r="AA433" i="1"/>
  <c r="Z433" i="1"/>
  <c r="Y433" i="1"/>
  <c r="R433" i="1"/>
  <c r="J433" i="1"/>
  <c r="BA432" i="1"/>
  <c r="AZ432" i="1"/>
  <c r="AX432" i="1"/>
  <c r="U432" i="1" s="1"/>
  <c r="AW432" i="1"/>
  <c r="AU432" i="1"/>
  <c r="AN432" i="1"/>
  <c r="K432" i="1" s="1"/>
  <c r="J432" i="1" s="1"/>
  <c r="AI432" i="1"/>
  <c r="AA432" i="1"/>
  <c r="Z432" i="1"/>
  <c r="R432" i="1"/>
  <c r="L432" i="1"/>
  <c r="BA431" i="1"/>
  <c r="AZ431" i="1"/>
  <c r="AX431" i="1"/>
  <c r="U431" i="1" s="1"/>
  <c r="AW431" i="1"/>
  <c r="AU431" i="1"/>
  <c r="AN431" i="1"/>
  <c r="K431" i="1" s="1"/>
  <c r="J431" i="1" s="1"/>
  <c r="AI431" i="1"/>
  <c r="AA431" i="1"/>
  <c r="Z431" i="1"/>
  <c r="Y431" i="1" s="1"/>
  <c r="R431" i="1"/>
  <c r="L431" i="1"/>
  <c r="BA430" i="1"/>
  <c r="AZ430" i="1"/>
  <c r="AY430" i="1"/>
  <c r="AX430" i="1"/>
  <c r="AW430" i="1"/>
  <c r="AU430" i="1" s="1"/>
  <c r="AV430" i="1" s="1"/>
  <c r="AN430" i="1"/>
  <c r="AI430" i="1"/>
  <c r="AA430" i="1"/>
  <c r="Y430" i="1" s="1"/>
  <c r="Z430" i="1"/>
  <c r="U430" i="1"/>
  <c r="V430" i="1" s="1"/>
  <c r="W430" i="1" s="1"/>
  <c r="R430" i="1"/>
  <c r="L430" i="1"/>
  <c r="K430" i="1"/>
  <c r="J430" i="1" s="1"/>
  <c r="AC430" i="1" s="1"/>
  <c r="BA429" i="1"/>
  <c r="AZ429" i="1"/>
  <c r="AX429" i="1"/>
  <c r="AY429" i="1" s="1"/>
  <c r="AW429" i="1"/>
  <c r="AU429" i="1" s="1"/>
  <c r="AN429" i="1"/>
  <c r="AI429" i="1"/>
  <c r="AA429" i="1"/>
  <c r="Z429" i="1"/>
  <c r="Y429" i="1"/>
  <c r="U429" i="1"/>
  <c r="R429" i="1"/>
  <c r="L429" i="1"/>
  <c r="K429" i="1"/>
  <c r="J429" i="1"/>
  <c r="AC429" i="1" s="1"/>
  <c r="BA428" i="1"/>
  <c r="AZ428" i="1"/>
  <c r="AX428" i="1"/>
  <c r="AW428" i="1"/>
  <c r="AU428" i="1"/>
  <c r="AV428" i="1" s="1"/>
  <c r="AN428" i="1"/>
  <c r="K428" i="1" s="1"/>
  <c r="AI428" i="1"/>
  <c r="AH428" i="1"/>
  <c r="AG428" i="1"/>
  <c r="AA428" i="1"/>
  <c r="Z428" i="1"/>
  <c r="Y428" i="1"/>
  <c r="R428" i="1"/>
  <c r="M428" i="1"/>
  <c r="L428" i="1"/>
  <c r="J428" i="1"/>
  <c r="BA427" i="1"/>
  <c r="AZ427" i="1"/>
  <c r="AY427" i="1" s="1"/>
  <c r="AX427" i="1"/>
  <c r="AW427" i="1"/>
  <c r="AU427" i="1"/>
  <c r="AV427" i="1" s="1"/>
  <c r="AN427" i="1"/>
  <c r="K427" i="1" s="1"/>
  <c r="AI427" i="1"/>
  <c r="AH427" i="1"/>
  <c r="AA427" i="1"/>
  <c r="Z427" i="1"/>
  <c r="Y427" i="1" s="1"/>
  <c r="U427" i="1"/>
  <c r="R427" i="1"/>
  <c r="P427" i="1"/>
  <c r="M427" i="1"/>
  <c r="L427" i="1"/>
  <c r="J427" i="1"/>
  <c r="BA426" i="1"/>
  <c r="AZ426" i="1"/>
  <c r="AX426" i="1"/>
  <c r="AW426" i="1"/>
  <c r="AU426" i="1"/>
  <c r="AN426" i="1"/>
  <c r="AI426" i="1"/>
  <c r="AH426" i="1"/>
  <c r="AG426" i="1"/>
  <c r="AA426" i="1"/>
  <c r="Z426" i="1"/>
  <c r="Y426" i="1" s="1"/>
  <c r="R426" i="1"/>
  <c r="L426" i="1"/>
  <c r="K426" i="1"/>
  <c r="J426" i="1" s="1"/>
  <c r="BA425" i="1"/>
  <c r="AZ425" i="1"/>
  <c r="AX425" i="1"/>
  <c r="U425" i="1" s="1"/>
  <c r="AW425" i="1"/>
  <c r="AU425" i="1" s="1"/>
  <c r="AN425" i="1"/>
  <c r="K425" i="1" s="1"/>
  <c r="J425" i="1" s="1"/>
  <c r="AI425" i="1"/>
  <c r="AA425" i="1"/>
  <c r="Z425" i="1"/>
  <c r="Y425" i="1"/>
  <c r="R425" i="1"/>
  <c r="L425" i="1"/>
  <c r="BA424" i="1"/>
  <c r="AZ424" i="1"/>
  <c r="AX424" i="1"/>
  <c r="AW424" i="1"/>
  <c r="AU424" i="1" s="1"/>
  <c r="AN424" i="1"/>
  <c r="K424" i="1" s="1"/>
  <c r="J424" i="1" s="1"/>
  <c r="AI424" i="1"/>
  <c r="L424" i="1" s="1"/>
  <c r="AC424" i="1"/>
  <c r="AA424" i="1"/>
  <c r="Z424" i="1"/>
  <c r="Y424" i="1" s="1"/>
  <c r="R424" i="1"/>
  <c r="BA423" i="1"/>
  <c r="AZ423" i="1"/>
  <c r="AX423" i="1"/>
  <c r="AW423" i="1"/>
  <c r="AV423" i="1"/>
  <c r="AU423" i="1"/>
  <c r="AN423" i="1"/>
  <c r="K423" i="1" s="1"/>
  <c r="AI423" i="1"/>
  <c r="AC423" i="1"/>
  <c r="AA423" i="1"/>
  <c r="Z423" i="1"/>
  <c r="R423" i="1"/>
  <c r="P423" i="1"/>
  <c r="L423" i="1"/>
  <c r="J423" i="1"/>
  <c r="BA422" i="1"/>
  <c r="AZ422" i="1"/>
  <c r="AY422" i="1"/>
  <c r="AX422" i="1"/>
  <c r="AW422" i="1"/>
  <c r="AU422" i="1" s="1"/>
  <c r="AV422" i="1"/>
  <c r="AN422" i="1"/>
  <c r="AI422" i="1"/>
  <c r="AC422" i="1"/>
  <c r="AA422" i="1"/>
  <c r="Z422" i="1"/>
  <c r="Y422" i="1" s="1"/>
  <c r="U422" i="1"/>
  <c r="R422" i="1"/>
  <c r="L422" i="1"/>
  <c r="K422" i="1"/>
  <c r="J422" i="1"/>
  <c r="BA421" i="1"/>
  <c r="AZ421" i="1"/>
  <c r="AX421" i="1"/>
  <c r="AW421" i="1"/>
  <c r="AU421" i="1"/>
  <c r="AV421" i="1" s="1"/>
  <c r="AN421" i="1"/>
  <c r="K421" i="1" s="1"/>
  <c r="J421" i="1" s="1"/>
  <c r="AI421" i="1"/>
  <c r="L421" i="1" s="1"/>
  <c r="AH421" i="1"/>
  <c r="AG421" i="1"/>
  <c r="AA421" i="1"/>
  <c r="Z421" i="1"/>
  <c r="Y421" i="1"/>
  <c r="R421" i="1"/>
  <c r="M421" i="1"/>
  <c r="BA420" i="1"/>
  <c r="AZ420" i="1"/>
  <c r="AX420" i="1"/>
  <c r="AW420" i="1"/>
  <c r="AU420" i="1"/>
  <c r="AN420" i="1"/>
  <c r="K420" i="1" s="1"/>
  <c r="AI420" i="1"/>
  <c r="L420" i="1" s="1"/>
  <c r="AA420" i="1"/>
  <c r="Z420" i="1"/>
  <c r="U420" i="1"/>
  <c r="R420" i="1"/>
  <c r="P420" i="1"/>
  <c r="J420" i="1"/>
  <c r="BA419" i="1"/>
  <c r="AZ419" i="1"/>
  <c r="AX419" i="1"/>
  <c r="AW419" i="1"/>
  <c r="AU419" i="1" s="1"/>
  <c r="AV419" i="1" s="1"/>
  <c r="AN419" i="1"/>
  <c r="AI419" i="1"/>
  <c r="AA419" i="1"/>
  <c r="Z419" i="1"/>
  <c r="Y419" i="1"/>
  <c r="R419" i="1"/>
  <c r="L419" i="1"/>
  <c r="K419" i="1"/>
  <c r="J419" i="1" s="1"/>
  <c r="BA418" i="1"/>
  <c r="AZ418" i="1"/>
  <c r="AX418" i="1"/>
  <c r="AW418" i="1"/>
  <c r="AU418" i="1" s="1"/>
  <c r="AN418" i="1"/>
  <c r="K418" i="1" s="1"/>
  <c r="J418" i="1" s="1"/>
  <c r="AI418" i="1"/>
  <c r="AC418" i="1"/>
  <c r="AA418" i="1"/>
  <c r="Z418" i="1"/>
  <c r="R418" i="1"/>
  <c r="L418" i="1"/>
  <c r="BA417" i="1"/>
  <c r="AZ417" i="1"/>
  <c r="AX417" i="1"/>
  <c r="AW417" i="1"/>
  <c r="AU417" i="1" s="1"/>
  <c r="AV417" i="1"/>
  <c r="AN417" i="1"/>
  <c r="K417" i="1" s="1"/>
  <c r="J417" i="1" s="1"/>
  <c r="AI417" i="1"/>
  <c r="AC417" i="1"/>
  <c r="AA417" i="1"/>
  <c r="Z417" i="1"/>
  <c r="Y417" i="1" s="1"/>
  <c r="R417" i="1"/>
  <c r="M417" i="1"/>
  <c r="L417" i="1"/>
  <c r="BA416" i="1"/>
  <c r="U416" i="1" s="1"/>
  <c r="AZ416" i="1"/>
  <c r="AY416" i="1"/>
  <c r="AX416" i="1"/>
  <c r="AW416" i="1"/>
  <c r="AU416" i="1"/>
  <c r="AN416" i="1"/>
  <c r="AI416" i="1"/>
  <c r="AG416" i="1"/>
  <c r="AA416" i="1"/>
  <c r="Z416" i="1"/>
  <c r="Y416" i="1" s="1"/>
  <c r="R416" i="1"/>
  <c r="P416" i="1"/>
  <c r="L416" i="1"/>
  <c r="K416" i="1"/>
  <c r="J416" i="1" s="1"/>
  <c r="BA415" i="1"/>
  <c r="AZ415" i="1"/>
  <c r="AX415" i="1"/>
  <c r="AY415" i="1" s="1"/>
  <c r="AW415" i="1"/>
  <c r="AU415" i="1" s="1"/>
  <c r="AN415" i="1"/>
  <c r="AI415" i="1"/>
  <c r="L415" i="1" s="1"/>
  <c r="AH415" i="1"/>
  <c r="AA415" i="1"/>
  <c r="Z415" i="1"/>
  <c r="Y415" i="1"/>
  <c r="V415" i="1"/>
  <c r="W415" i="1" s="1"/>
  <c r="U415" i="1"/>
  <c r="R415" i="1"/>
  <c r="K415" i="1"/>
  <c r="J415" i="1" s="1"/>
  <c r="BA414" i="1"/>
  <c r="AZ414" i="1"/>
  <c r="AX414" i="1"/>
  <c r="AW414" i="1"/>
  <c r="AU414" i="1" s="1"/>
  <c r="AV414" i="1"/>
  <c r="AN414" i="1"/>
  <c r="AI414" i="1"/>
  <c r="L414" i="1" s="1"/>
  <c r="AH414" i="1"/>
  <c r="AG414" i="1"/>
  <c r="AC414" i="1"/>
  <c r="AA414" i="1"/>
  <c r="Z414" i="1"/>
  <c r="Y414" i="1"/>
  <c r="R414" i="1"/>
  <c r="P414" i="1"/>
  <c r="M414" i="1"/>
  <c r="K414" i="1"/>
  <c r="J414" i="1" s="1"/>
  <c r="BA413" i="1"/>
  <c r="AZ413" i="1"/>
  <c r="AX413" i="1"/>
  <c r="AW413" i="1"/>
  <c r="AU413" i="1"/>
  <c r="AN413" i="1"/>
  <c r="K413" i="1" s="1"/>
  <c r="J413" i="1" s="1"/>
  <c r="AI413" i="1"/>
  <c r="AA413" i="1"/>
  <c r="Z413" i="1"/>
  <c r="Y413" i="1" s="1"/>
  <c r="R413" i="1"/>
  <c r="L413" i="1"/>
  <c r="BA412" i="1"/>
  <c r="U412" i="1" s="1"/>
  <c r="AZ412" i="1"/>
  <c r="AX412" i="1"/>
  <c r="AW412" i="1"/>
  <c r="AU412" i="1" s="1"/>
  <c r="AN412" i="1"/>
  <c r="K412" i="1" s="1"/>
  <c r="J412" i="1" s="1"/>
  <c r="AC412" i="1" s="1"/>
  <c r="AI412" i="1"/>
  <c r="AA412" i="1"/>
  <c r="Z412" i="1"/>
  <c r="R412" i="1"/>
  <c r="P412" i="1"/>
  <c r="L412" i="1"/>
  <c r="BA411" i="1"/>
  <c r="AZ411" i="1"/>
  <c r="AY411" i="1"/>
  <c r="AX411" i="1"/>
  <c r="U411" i="1" s="1"/>
  <c r="AW411" i="1"/>
  <c r="AV411" i="1"/>
  <c r="AU411" i="1"/>
  <c r="AG411" i="1" s="1"/>
  <c r="AN411" i="1"/>
  <c r="K411" i="1" s="1"/>
  <c r="J411" i="1" s="1"/>
  <c r="AI411" i="1"/>
  <c r="AH411" i="1"/>
  <c r="AA411" i="1"/>
  <c r="Z411" i="1"/>
  <c r="Y411" i="1"/>
  <c r="R411" i="1"/>
  <c r="P411" i="1"/>
  <c r="M411" i="1"/>
  <c r="L411" i="1"/>
  <c r="BA410" i="1"/>
  <c r="AZ410" i="1"/>
  <c r="AY410" i="1"/>
  <c r="AX410" i="1"/>
  <c r="AW410" i="1"/>
  <c r="AU410" i="1"/>
  <c r="AN410" i="1"/>
  <c r="K410" i="1" s="1"/>
  <c r="J410" i="1" s="1"/>
  <c r="AI410" i="1"/>
  <c r="AA410" i="1"/>
  <c r="Z410" i="1"/>
  <c r="Y410" i="1" s="1"/>
  <c r="U410" i="1"/>
  <c r="R410" i="1"/>
  <c r="P410" i="1"/>
  <c r="L410" i="1"/>
  <c r="BA409" i="1"/>
  <c r="AZ409" i="1"/>
  <c r="AY409" i="1" s="1"/>
  <c r="AX409" i="1"/>
  <c r="U409" i="1" s="1"/>
  <c r="AW409" i="1"/>
  <c r="AU409" i="1" s="1"/>
  <c r="AV409" i="1"/>
  <c r="AN409" i="1"/>
  <c r="AI409" i="1"/>
  <c r="AG409" i="1"/>
  <c r="AA409" i="1"/>
  <c r="Z409" i="1"/>
  <c r="Y409" i="1" s="1"/>
  <c r="R409" i="1"/>
  <c r="P409" i="1"/>
  <c r="L409" i="1"/>
  <c r="K409" i="1"/>
  <c r="J409" i="1" s="1"/>
  <c r="BA408" i="1"/>
  <c r="AZ408" i="1"/>
  <c r="AX408" i="1"/>
  <c r="AW408" i="1"/>
  <c r="AU408" i="1" s="1"/>
  <c r="AH408" i="1" s="1"/>
  <c r="AV408" i="1"/>
  <c r="AN408" i="1"/>
  <c r="K408" i="1" s="1"/>
  <c r="AI408" i="1"/>
  <c r="AG408" i="1"/>
  <c r="AC408" i="1"/>
  <c r="AA408" i="1"/>
  <c r="Y408" i="1" s="1"/>
  <c r="Z408" i="1"/>
  <c r="R408" i="1"/>
  <c r="P408" i="1"/>
  <c r="L408" i="1"/>
  <c r="J408" i="1"/>
  <c r="BA407" i="1"/>
  <c r="AZ407" i="1"/>
  <c r="AX407" i="1"/>
  <c r="AW407" i="1"/>
  <c r="AU407" i="1" s="1"/>
  <c r="AN407" i="1"/>
  <c r="AI407" i="1"/>
  <c r="AA407" i="1"/>
  <c r="Z407" i="1"/>
  <c r="Y407" i="1" s="1"/>
  <c r="R407" i="1"/>
  <c r="L407" i="1"/>
  <c r="K407" i="1"/>
  <c r="J407" i="1" s="1"/>
  <c r="BA406" i="1"/>
  <c r="U406" i="1" s="1"/>
  <c r="V406" i="1" s="1"/>
  <c r="W406" i="1" s="1"/>
  <c r="AZ406" i="1"/>
  <c r="AY406" i="1"/>
  <c r="AX406" i="1"/>
  <c r="AW406" i="1"/>
  <c r="AV406" i="1"/>
  <c r="AU406" i="1"/>
  <c r="AH406" i="1" s="1"/>
  <c r="AN406" i="1"/>
  <c r="AI406" i="1"/>
  <c r="L406" i="1" s="1"/>
  <c r="AA406" i="1"/>
  <c r="Z406" i="1"/>
  <c r="Y406" i="1"/>
  <c r="R406" i="1"/>
  <c r="M406" i="1"/>
  <c r="K406" i="1"/>
  <c r="J406" i="1"/>
  <c r="BA405" i="1"/>
  <c r="AZ405" i="1"/>
  <c r="AX405" i="1"/>
  <c r="AY405" i="1" s="1"/>
  <c r="AW405" i="1"/>
  <c r="AV405" i="1"/>
  <c r="AU405" i="1"/>
  <c r="AN405" i="1"/>
  <c r="AI405" i="1"/>
  <c r="L405" i="1" s="1"/>
  <c r="AH405" i="1"/>
  <c r="AA405" i="1"/>
  <c r="Z405" i="1"/>
  <c r="Y405" i="1" s="1"/>
  <c r="U405" i="1"/>
  <c r="R405" i="1"/>
  <c r="K405" i="1"/>
  <c r="J405" i="1" s="1"/>
  <c r="BA404" i="1"/>
  <c r="AZ404" i="1"/>
  <c r="AX404" i="1"/>
  <c r="AW404" i="1"/>
  <c r="AU404" i="1" s="1"/>
  <c r="AV404" i="1" s="1"/>
  <c r="AN404" i="1"/>
  <c r="K404" i="1" s="1"/>
  <c r="J404" i="1" s="1"/>
  <c r="AI404" i="1"/>
  <c r="AH404" i="1"/>
  <c r="AG404" i="1"/>
  <c r="AA404" i="1"/>
  <c r="Z404" i="1"/>
  <c r="Y404" i="1"/>
  <c r="U404" i="1"/>
  <c r="R404" i="1"/>
  <c r="M404" i="1"/>
  <c r="L404" i="1"/>
  <c r="BA403" i="1"/>
  <c r="AZ403" i="1"/>
  <c r="AX403" i="1"/>
  <c r="AW403" i="1"/>
  <c r="AU403" i="1" s="1"/>
  <c r="AV403" i="1"/>
  <c r="AN403" i="1"/>
  <c r="K403" i="1" s="1"/>
  <c r="AI403" i="1"/>
  <c r="L403" i="1" s="1"/>
  <c r="AC403" i="1"/>
  <c r="AA403" i="1"/>
  <c r="Z403" i="1"/>
  <c r="Y403" i="1" s="1"/>
  <c r="R403" i="1"/>
  <c r="P403" i="1"/>
  <c r="M403" i="1"/>
  <c r="J403" i="1"/>
  <c r="BA402" i="1"/>
  <c r="AZ402" i="1"/>
  <c r="AY402" i="1"/>
  <c r="AX402" i="1"/>
  <c r="AW402" i="1"/>
  <c r="AU402" i="1" s="1"/>
  <c r="AV402" i="1"/>
  <c r="AN402" i="1"/>
  <c r="K402" i="1" s="1"/>
  <c r="J402" i="1" s="1"/>
  <c r="AI402" i="1"/>
  <c r="AA402" i="1"/>
  <c r="Z402" i="1"/>
  <c r="U402" i="1"/>
  <c r="R402" i="1"/>
  <c r="L402" i="1"/>
  <c r="BA401" i="1"/>
  <c r="AZ401" i="1"/>
  <c r="AX401" i="1"/>
  <c r="AY401" i="1" s="1"/>
  <c r="AW401" i="1"/>
  <c r="AV401" i="1"/>
  <c r="AU401" i="1"/>
  <c r="AN401" i="1"/>
  <c r="K401" i="1" s="1"/>
  <c r="AI401" i="1"/>
  <c r="AH401" i="1"/>
  <c r="AG401" i="1"/>
  <c r="AA401" i="1"/>
  <c r="Z401" i="1"/>
  <c r="Y401" i="1"/>
  <c r="U401" i="1"/>
  <c r="R401" i="1"/>
  <c r="P401" i="1"/>
  <c r="M401" i="1"/>
  <c r="L401" i="1"/>
  <c r="J401" i="1"/>
  <c r="BA400" i="1"/>
  <c r="AZ400" i="1"/>
  <c r="AY400" i="1"/>
  <c r="AX400" i="1"/>
  <c r="AW400" i="1"/>
  <c r="AU400" i="1"/>
  <c r="AN400" i="1"/>
  <c r="AI400" i="1"/>
  <c r="AH400" i="1"/>
  <c r="AA400" i="1"/>
  <c r="Z400" i="1"/>
  <c r="Y400" i="1"/>
  <c r="U400" i="1"/>
  <c r="R400" i="1"/>
  <c r="P400" i="1"/>
  <c r="L400" i="1"/>
  <c r="K400" i="1"/>
  <c r="J400" i="1" s="1"/>
  <c r="AC400" i="1" s="1"/>
  <c r="BA399" i="1"/>
  <c r="AZ399" i="1"/>
  <c r="AY399" i="1"/>
  <c r="AX399" i="1"/>
  <c r="AW399" i="1"/>
  <c r="AU399" i="1" s="1"/>
  <c r="AV399" i="1"/>
  <c r="AN399" i="1"/>
  <c r="AI399" i="1"/>
  <c r="AD399" i="1"/>
  <c r="AB399" i="1"/>
  <c r="AA399" i="1"/>
  <c r="Z399" i="1"/>
  <c r="Y399" i="1"/>
  <c r="W399" i="1"/>
  <c r="X399" i="1" s="1"/>
  <c r="U399" i="1"/>
  <c r="V399" i="1" s="1"/>
  <c r="R399" i="1"/>
  <c r="P399" i="1"/>
  <c r="M399" i="1"/>
  <c r="L399" i="1"/>
  <c r="K399" i="1"/>
  <c r="J399" i="1" s="1"/>
  <c r="BA398" i="1"/>
  <c r="AZ398" i="1"/>
  <c r="AX398" i="1"/>
  <c r="AW398" i="1"/>
  <c r="AU398" i="1"/>
  <c r="AN398" i="1"/>
  <c r="K398" i="1" s="1"/>
  <c r="J398" i="1" s="1"/>
  <c r="AI398" i="1"/>
  <c r="L398" i="1" s="1"/>
  <c r="AH398" i="1"/>
  <c r="AA398" i="1"/>
  <c r="Z398" i="1"/>
  <c r="Y398" i="1"/>
  <c r="R398" i="1"/>
  <c r="M398" i="1"/>
  <c r="BA397" i="1"/>
  <c r="U397" i="1" s="1"/>
  <c r="AZ397" i="1"/>
  <c r="AX397" i="1"/>
  <c r="AW397" i="1"/>
  <c r="AU397" i="1" s="1"/>
  <c r="AN397" i="1"/>
  <c r="K397" i="1" s="1"/>
  <c r="J397" i="1" s="1"/>
  <c r="AI397" i="1"/>
  <c r="AA397" i="1"/>
  <c r="Z397" i="1"/>
  <c r="V397" i="1"/>
  <c r="W397" i="1" s="1"/>
  <c r="R397" i="1"/>
  <c r="L397" i="1"/>
  <c r="BA396" i="1"/>
  <c r="AZ396" i="1"/>
  <c r="AX396" i="1"/>
  <c r="AY396" i="1" s="1"/>
  <c r="AW396" i="1"/>
  <c r="AV396" i="1"/>
  <c r="AU396" i="1"/>
  <c r="AN396" i="1"/>
  <c r="AI396" i="1"/>
  <c r="L396" i="1" s="1"/>
  <c r="AH396" i="1"/>
  <c r="AG396" i="1"/>
  <c r="AA396" i="1"/>
  <c r="Z396" i="1"/>
  <c r="U396" i="1"/>
  <c r="R396" i="1"/>
  <c r="P396" i="1"/>
  <c r="M396" i="1"/>
  <c r="K396" i="1"/>
  <c r="J396" i="1" s="1"/>
  <c r="BA395" i="1"/>
  <c r="AZ395" i="1"/>
  <c r="AX395" i="1"/>
  <c r="AY395" i="1" s="1"/>
  <c r="AW395" i="1"/>
  <c r="AU395" i="1"/>
  <c r="AN395" i="1"/>
  <c r="AI395" i="1"/>
  <c r="L395" i="1" s="1"/>
  <c r="AH395" i="1"/>
  <c r="AA395" i="1"/>
  <c r="Z395" i="1"/>
  <c r="Y395" i="1" s="1"/>
  <c r="V395" i="1"/>
  <c r="W395" i="1" s="1"/>
  <c r="U395" i="1"/>
  <c r="R395" i="1"/>
  <c r="K395" i="1"/>
  <c r="J395" i="1"/>
  <c r="AC395" i="1" s="1"/>
  <c r="BA394" i="1"/>
  <c r="AZ394" i="1"/>
  <c r="AY394" i="1"/>
  <c r="AX394" i="1"/>
  <c r="AW394" i="1"/>
  <c r="AU394" i="1" s="1"/>
  <c r="AV394" i="1"/>
  <c r="AN394" i="1"/>
  <c r="AI394" i="1"/>
  <c r="AH394" i="1"/>
  <c r="AG394" i="1"/>
  <c r="AA394" i="1"/>
  <c r="Z394" i="1"/>
  <c r="Y394" i="1"/>
  <c r="V394" i="1"/>
  <c r="W394" i="1" s="1"/>
  <c r="U394" i="1"/>
  <c r="R394" i="1"/>
  <c r="P394" i="1"/>
  <c r="M394" i="1"/>
  <c r="L394" i="1"/>
  <c r="K394" i="1"/>
  <c r="J394" i="1" s="1"/>
  <c r="AC394" i="1" s="1"/>
  <c r="BA393" i="1"/>
  <c r="AZ393" i="1"/>
  <c r="AX393" i="1"/>
  <c r="AW393" i="1"/>
  <c r="AU393" i="1"/>
  <c r="P393" i="1" s="1"/>
  <c r="AN393" i="1"/>
  <c r="K393" i="1" s="1"/>
  <c r="AI393" i="1"/>
  <c r="AH393" i="1"/>
  <c r="AA393" i="1"/>
  <c r="Z393" i="1"/>
  <c r="Y393" i="1"/>
  <c r="R393" i="1"/>
  <c r="L393" i="1"/>
  <c r="J393" i="1"/>
  <c r="BA392" i="1"/>
  <c r="AZ392" i="1"/>
  <c r="AX392" i="1"/>
  <c r="AY392" i="1" s="1"/>
  <c r="AW392" i="1"/>
  <c r="AV392" i="1"/>
  <c r="AU392" i="1"/>
  <c r="P392" i="1" s="1"/>
  <c r="AN392" i="1"/>
  <c r="K392" i="1" s="1"/>
  <c r="J392" i="1" s="1"/>
  <c r="AI392" i="1"/>
  <c r="AH392" i="1"/>
  <c r="AG392" i="1"/>
  <c r="AA392" i="1"/>
  <c r="Z392" i="1"/>
  <c r="U392" i="1"/>
  <c r="R392" i="1"/>
  <c r="M392" i="1"/>
  <c r="L392" i="1"/>
  <c r="BA391" i="1"/>
  <c r="AZ391" i="1"/>
  <c r="AX391" i="1"/>
  <c r="AY391" i="1" s="1"/>
  <c r="AW391" i="1"/>
  <c r="AV391" i="1"/>
  <c r="AU391" i="1"/>
  <c r="AG391" i="1" s="1"/>
  <c r="AN391" i="1"/>
  <c r="K391" i="1" s="1"/>
  <c r="J391" i="1" s="1"/>
  <c r="AI391" i="1"/>
  <c r="AH391" i="1"/>
  <c r="AA391" i="1"/>
  <c r="Z391" i="1"/>
  <c r="Y391" i="1" s="1"/>
  <c r="U391" i="1"/>
  <c r="R391" i="1"/>
  <c r="P391" i="1"/>
  <c r="M391" i="1"/>
  <c r="L391" i="1"/>
  <c r="BA390" i="1"/>
  <c r="AZ390" i="1"/>
  <c r="AX390" i="1"/>
  <c r="AW390" i="1"/>
  <c r="AU390" i="1" s="1"/>
  <c r="AN390" i="1"/>
  <c r="AI390" i="1"/>
  <c r="AA390" i="1"/>
  <c r="Z390" i="1"/>
  <c r="Y390" i="1" s="1"/>
  <c r="R390" i="1"/>
  <c r="P390" i="1"/>
  <c r="L390" i="1"/>
  <c r="K390" i="1"/>
  <c r="J390" i="1" s="1"/>
  <c r="AC390" i="1" s="1"/>
  <c r="BA389" i="1"/>
  <c r="AZ389" i="1"/>
  <c r="AX389" i="1"/>
  <c r="AY389" i="1" s="1"/>
  <c r="AW389" i="1"/>
  <c r="AU389" i="1" s="1"/>
  <c r="AN389" i="1"/>
  <c r="AI389" i="1"/>
  <c r="AA389" i="1"/>
  <c r="Z389" i="1"/>
  <c r="Y389" i="1" s="1"/>
  <c r="U389" i="1"/>
  <c r="R389" i="1"/>
  <c r="L389" i="1"/>
  <c r="K389" i="1"/>
  <c r="J389" i="1" s="1"/>
  <c r="AC389" i="1" s="1"/>
  <c r="BA388" i="1"/>
  <c r="AZ388" i="1"/>
  <c r="AX388" i="1"/>
  <c r="AW388" i="1"/>
  <c r="AU388" i="1" s="1"/>
  <c r="AV388" i="1" s="1"/>
  <c r="AN388" i="1"/>
  <c r="K388" i="1" s="1"/>
  <c r="AI388" i="1"/>
  <c r="AC388" i="1"/>
  <c r="AA388" i="1"/>
  <c r="Y388" i="1" s="1"/>
  <c r="Z388" i="1"/>
  <c r="R388" i="1"/>
  <c r="P388" i="1"/>
  <c r="L388" i="1"/>
  <c r="J388" i="1"/>
  <c r="BA387" i="1"/>
  <c r="AZ387" i="1"/>
  <c r="AX387" i="1"/>
  <c r="U387" i="1" s="1"/>
  <c r="AW387" i="1"/>
  <c r="AU387" i="1" s="1"/>
  <c r="AN387" i="1"/>
  <c r="K387" i="1" s="1"/>
  <c r="J387" i="1" s="1"/>
  <c r="AI387" i="1"/>
  <c r="AA387" i="1"/>
  <c r="Z387" i="1"/>
  <c r="R387" i="1"/>
  <c r="P387" i="1"/>
  <c r="M387" i="1"/>
  <c r="L387" i="1"/>
  <c r="BA386" i="1"/>
  <c r="AZ386" i="1"/>
  <c r="AX386" i="1"/>
  <c r="AY386" i="1" s="1"/>
  <c r="AW386" i="1"/>
  <c r="AU386" i="1"/>
  <c r="P386" i="1" s="1"/>
  <c r="AN386" i="1"/>
  <c r="K386" i="1" s="1"/>
  <c r="J386" i="1" s="1"/>
  <c r="AI386" i="1"/>
  <c r="AA386" i="1"/>
  <c r="Z386" i="1"/>
  <c r="Y386" i="1" s="1"/>
  <c r="R386" i="1"/>
  <c r="L386" i="1"/>
  <c r="BA385" i="1"/>
  <c r="AZ385" i="1"/>
  <c r="AX385" i="1"/>
  <c r="AW385" i="1"/>
  <c r="AU385" i="1" s="1"/>
  <c r="AN385" i="1"/>
  <c r="AI385" i="1"/>
  <c r="AA385" i="1"/>
  <c r="Y385" i="1" s="1"/>
  <c r="Z385" i="1"/>
  <c r="R385" i="1"/>
  <c r="L385" i="1"/>
  <c r="K385" i="1"/>
  <c r="J385" i="1" s="1"/>
  <c r="AC385" i="1" s="1"/>
  <c r="BA384" i="1"/>
  <c r="AZ384" i="1"/>
  <c r="AX384" i="1"/>
  <c r="AW384" i="1"/>
  <c r="AU384" i="1" s="1"/>
  <c r="AN384" i="1"/>
  <c r="AI384" i="1"/>
  <c r="L384" i="1" s="1"/>
  <c r="AC384" i="1"/>
  <c r="AA384" i="1"/>
  <c r="Z384" i="1"/>
  <c r="Y384" i="1" s="1"/>
  <c r="R384" i="1"/>
  <c r="M384" i="1"/>
  <c r="K384" i="1"/>
  <c r="J384" i="1"/>
  <c r="BA383" i="1"/>
  <c r="AZ383" i="1"/>
  <c r="AX383" i="1"/>
  <c r="AW383" i="1"/>
  <c r="AV383" i="1"/>
  <c r="AU383" i="1"/>
  <c r="AN383" i="1"/>
  <c r="K383" i="1" s="1"/>
  <c r="J383" i="1" s="1"/>
  <c r="AC383" i="1" s="1"/>
  <c r="AI383" i="1"/>
  <c r="AH383" i="1"/>
  <c r="AG383" i="1"/>
  <c r="AA383" i="1"/>
  <c r="Z383" i="1"/>
  <c r="Y383" i="1"/>
  <c r="R383" i="1"/>
  <c r="P383" i="1"/>
  <c r="M383" i="1"/>
  <c r="L383" i="1"/>
  <c r="BA382" i="1"/>
  <c r="U382" i="1" s="1"/>
  <c r="AZ382" i="1"/>
  <c r="AY382" i="1" s="1"/>
  <c r="AX382" i="1"/>
  <c r="AW382" i="1"/>
  <c r="AU382" i="1"/>
  <c r="AV382" i="1" s="1"/>
  <c r="AN382" i="1"/>
  <c r="AI382" i="1"/>
  <c r="AA382" i="1"/>
  <c r="Z382" i="1"/>
  <c r="R382" i="1"/>
  <c r="P382" i="1"/>
  <c r="M382" i="1"/>
  <c r="L382" i="1"/>
  <c r="K382" i="1"/>
  <c r="J382" i="1" s="1"/>
  <c r="BA381" i="1"/>
  <c r="AZ381" i="1"/>
  <c r="AY381" i="1"/>
  <c r="AX381" i="1"/>
  <c r="AW381" i="1"/>
  <c r="AU381" i="1"/>
  <c r="AN381" i="1"/>
  <c r="K381" i="1" s="1"/>
  <c r="J381" i="1" s="1"/>
  <c r="AI381" i="1"/>
  <c r="AH381" i="1"/>
  <c r="AA381" i="1"/>
  <c r="Z381" i="1"/>
  <c r="Y381" i="1" s="1"/>
  <c r="R381" i="1"/>
  <c r="L381" i="1"/>
  <c r="BA380" i="1"/>
  <c r="AZ380" i="1"/>
  <c r="AY380" i="1"/>
  <c r="AX380" i="1"/>
  <c r="AW380" i="1"/>
  <c r="AU380" i="1" s="1"/>
  <c r="AV380" i="1"/>
  <c r="AN380" i="1"/>
  <c r="K380" i="1" s="1"/>
  <c r="J380" i="1" s="1"/>
  <c r="AI380" i="1"/>
  <c r="AA380" i="1"/>
  <c r="Z380" i="1"/>
  <c r="U380" i="1"/>
  <c r="R380" i="1"/>
  <c r="L380" i="1"/>
  <c r="BA379" i="1"/>
  <c r="AZ379" i="1"/>
  <c r="AX379" i="1"/>
  <c r="U379" i="1" s="1"/>
  <c r="AW379" i="1"/>
  <c r="AU379" i="1" s="1"/>
  <c r="AV379" i="1"/>
  <c r="AN379" i="1"/>
  <c r="K379" i="1" s="1"/>
  <c r="AI379" i="1"/>
  <c r="AG379" i="1"/>
  <c r="AA379" i="1"/>
  <c r="Z379" i="1"/>
  <c r="Y379" i="1"/>
  <c r="R379" i="1"/>
  <c r="P379" i="1"/>
  <c r="L379" i="1"/>
  <c r="J379" i="1"/>
  <c r="BA378" i="1"/>
  <c r="AZ378" i="1"/>
  <c r="AX378" i="1"/>
  <c r="AW378" i="1"/>
  <c r="AU378" i="1"/>
  <c r="AN378" i="1"/>
  <c r="K378" i="1" s="1"/>
  <c r="AI378" i="1"/>
  <c r="L378" i="1" s="1"/>
  <c r="AC378" i="1"/>
  <c r="AA378" i="1"/>
  <c r="Z378" i="1"/>
  <c r="Y378" i="1" s="1"/>
  <c r="R378" i="1"/>
  <c r="J378" i="1"/>
  <c r="BA377" i="1"/>
  <c r="AZ377" i="1"/>
  <c r="AY377" i="1" s="1"/>
  <c r="AX377" i="1"/>
  <c r="AW377" i="1"/>
  <c r="AU377" i="1" s="1"/>
  <c r="AV377" i="1"/>
  <c r="AN377" i="1"/>
  <c r="K377" i="1" s="1"/>
  <c r="AI377" i="1"/>
  <c r="AC377" i="1"/>
  <c r="AA377" i="1"/>
  <c r="Z377" i="1"/>
  <c r="Y377" i="1" s="1"/>
  <c r="U377" i="1"/>
  <c r="R377" i="1"/>
  <c r="L377" i="1"/>
  <c r="J377" i="1"/>
  <c r="BA376" i="1"/>
  <c r="U376" i="1" s="1"/>
  <c r="AZ376" i="1"/>
  <c r="AX376" i="1"/>
  <c r="AY376" i="1" s="1"/>
  <c r="AW376" i="1"/>
  <c r="AV376" i="1"/>
  <c r="AU376" i="1"/>
  <c r="AN376" i="1"/>
  <c r="AI376" i="1"/>
  <c r="AH376" i="1"/>
  <c r="AG376" i="1"/>
  <c r="AA376" i="1"/>
  <c r="Z376" i="1"/>
  <c r="Y376" i="1"/>
  <c r="R376" i="1"/>
  <c r="P376" i="1"/>
  <c r="M376" i="1"/>
  <c r="L376" i="1"/>
  <c r="K376" i="1"/>
  <c r="J376" i="1" s="1"/>
  <c r="BA375" i="1"/>
  <c r="AZ375" i="1"/>
  <c r="AX375" i="1"/>
  <c r="AW375" i="1"/>
  <c r="AV375" i="1"/>
  <c r="AU375" i="1"/>
  <c r="AN375" i="1"/>
  <c r="AI375" i="1"/>
  <c r="AH375" i="1"/>
  <c r="AA375" i="1"/>
  <c r="Y375" i="1" s="1"/>
  <c r="Z375" i="1"/>
  <c r="R375" i="1"/>
  <c r="P375" i="1"/>
  <c r="L375" i="1"/>
  <c r="K375" i="1"/>
  <c r="J375" i="1" s="1"/>
  <c r="AC375" i="1" s="1"/>
  <c r="BA374" i="1"/>
  <c r="AZ374" i="1"/>
  <c r="AY374" i="1"/>
  <c r="AX374" i="1"/>
  <c r="U374" i="1" s="1"/>
  <c r="AW374" i="1"/>
  <c r="AU374" i="1" s="1"/>
  <c r="M374" i="1" s="1"/>
  <c r="AN374" i="1"/>
  <c r="K374" i="1" s="1"/>
  <c r="J374" i="1" s="1"/>
  <c r="AI374" i="1"/>
  <c r="AA374" i="1"/>
  <c r="Z374" i="1"/>
  <c r="Y374" i="1"/>
  <c r="R374" i="1"/>
  <c r="L374" i="1"/>
  <c r="BA373" i="1"/>
  <c r="AZ373" i="1"/>
  <c r="AX373" i="1"/>
  <c r="AW373" i="1"/>
  <c r="AV373" i="1"/>
  <c r="AU373" i="1"/>
  <c r="M373" i="1" s="1"/>
  <c r="AN373" i="1"/>
  <c r="K373" i="1" s="1"/>
  <c r="J373" i="1" s="1"/>
  <c r="AI373" i="1"/>
  <c r="L373" i="1" s="1"/>
  <c r="AC373" i="1"/>
  <c r="AA373" i="1"/>
  <c r="Z373" i="1"/>
  <c r="Y373" i="1"/>
  <c r="R373" i="1"/>
  <c r="BA372" i="1"/>
  <c r="U372" i="1" s="1"/>
  <c r="AZ372" i="1"/>
  <c r="AY372" i="1" s="1"/>
  <c r="AX372" i="1"/>
  <c r="AW372" i="1"/>
  <c r="AU372" i="1" s="1"/>
  <c r="AN372" i="1"/>
  <c r="K372" i="1" s="1"/>
  <c r="J372" i="1" s="1"/>
  <c r="AI372" i="1"/>
  <c r="AA372" i="1"/>
  <c r="Z372" i="1"/>
  <c r="Y372" i="1" s="1"/>
  <c r="R372" i="1"/>
  <c r="L372" i="1"/>
  <c r="BA371" i="1"/>
  <c r="AZ371" i="1"/>
  <c r="AY371" i="1" s="1"/>
  <c r="AX371" i="1"/>
  <c r="AW371" i="1"/>
  <c r="AU371" i="1"/>
  <c r="AV371" i="1" s="1"/>
  <c r="AN371" i="1"/>
  <c r="AI371" i="1"/>
  <c r="AH371" i="1"/>
  <c r="AG371" i="1"/>
  <c r="AA371" i="1"/>
  <c r="Z371" i="1"/>
  <c r="Y371" i="1" s="1"/>
  <c r="U371" i="1"/>
  <c r="V371" i="1" s="1"/>
  <c r="W371" i="1" s="1"/>
  <c r="R371" i="1"/>
  <c r="P371" i="1"/>
  <c r="M371" i="1"/>
  <c r="L371" i="1"/>
  <c r="K371" i="1"/>
  <c r="J371" i="1" s="1"/>
  <c r="BA370" i="1"/>
  <c r="AZ370" i="1"/>
  <c r="AY370" i="1" s="1"/>
  <c r="AX370" i="1"/>
  <c r="AW370" i="1"/>
  <c r="AU370" i="1" s="1"/>
  <c r="AN370" i="1"/>
  <c r="AI370" i="1"/>
  <c r="L370" i="1" s="1"/>
  <c r="AH370" i="1"/>
  <c r="AD370" i="1"/>
  <c r="AA370" i="1"/>
  <c r="Z370" i="1"/>
  <c r="Y370" i="1"/>
  <c r="V370" i="1"/>
  <c r="W370" i="1" s="1"/>
  <c r="U370" i="1"/>
  <c r="S370" i="1"/>
  <c r="Q370" i="1" s="1"/>
  <c r="T370" i="1" s="1"/>
  <c r="R370" i="1"/>
  <c r="K370" i="1"/>
  <c r="J370" i="1" s="1"/>
  <c r="AC370" i="1" s="1"/>
  <c r="BA369" i="1"/>
  <c r="AZ369" i="1"/>
  <c r="AY369" i="1" s="1"/>
  <c r="AX369" i="1"/>
  <c r="U369" i="1" s="1"/>
  <c r="AW369" i="1"/>
  <c r="AU369" i="1" s="1"/>
  <c r="AV369" i="1"/>
  <c r="AN369" i="1"/>
  <c r="AI369" i="1"/>
  <c r="AH369" i="1"/>
  <c r="AG369" i="1"/>
  <c r="AA369" i="1"/>
  <c r="Z369" i="1"/>
  <c r="Y369" i="1" s="1"/>
  <c r="R369" i="1"/>
  <c r="P369" i="1"/>
  <c r="M369" i="1"/>
  <c r="L369" i="1"/>
  <c r="K369" i="1"/>
  <c r="J369" i="1" s="1"/>
  <c r="AC369" i="1" s="1"/>
  <c r="BA368" i="1"/>
  <c r="AZ368" i="1"/>
  <c r="AX368" i="1"/>
  <c r="AW368" i="1"/>
  <c r="AU368" i="1" s="1"/>
  <c r="AN368" i="1"/>
  <c r="K368" i="1" s="1"/>
  <c r="AI368" i="1"/>
  <c r="AA368" i="1"/>
  <c r="Z368" i="1"/>
  <c r="Y368" i="1" s="1"/>
  <c r="R368" i="1"/>
  <c r="L368" i="1"/>
  <c r="J368" i="1"/>
  <c r="AC368" i="1" s="1"/>
  <c r="BA367" i="1"/>
  <c r="AZ367" i="1"/>
  <c r="AX367" i="1"/>
  <c r="AW367" i="1"/>
  <c r="AU367" i="1" s="1"/>
  <c r="AN367" i="1"/>
  <c r="AI367" i="1"/>
  <c r="AH367" i="1"/>
  <c r="AA367" i="1"/>
  <c r="Z367" i="1"/>
  <c r="Y367" i="1" s="1"/>
  <c r="U367" i="1"/>
  <c r="R367" i="1"/>
  <c r="L367" i="1"/>
  <c r="K367" i="1"/>
  <c r="J367" i="1"/>
  <c r="BA366" i="1"/>
  <c r="AZ366" i="1"/>
  <c r="AY366" i="1"/>
  <c r="AX366" i="1"/>
  <c r="AW366" i="1"/>
  <c r="AU366" i="1"/>
  <c r="AN366" i="1"/>
  <c r="AI366" i="1"/>
  <c r="AH366" i="1"/>
  <c r="AA366" i="1"/>
  <c r="Z366" i="1"/>
  <c r="Y366" i="1" s="1"/>
  <c r="U366" i="1"/>
  <c r="V366" i="1" s="1"/>
  <c r="W366" i="1" s="1"/>
  <c r="S366" i="1"/>
  <c r="Q366" i="1" s="1"/>
  <c r="T366" i="1" s="1"/>
  <c r="R366" i="1"/>
  <c r="AD366" i="1" s="1"/>
  <c r="L366" i="1"/>
  <c r="K366" i="1"/>
  <c r="J366" i="1"/>
  <c r="AC366" i="1" s="1"/>
  <c r="BA365" i="1"/>
  <c r="AZ365" i="1"/>
  <c r="AX365" i="1"/>
  <c r="U365" i="1" s="1"/>
  <c r="AW365" i="1"/>
  <c r="AU365" i="1" s="1"/>
  <c r="AV365" i="1" s="1"/>
  <c r="AN365" i="1"/>
  <c r="AI365" i="1"/>
  <c r="AH365" i="1"/>
  <c r="AG365" i="1"/>
  <c r="AA365" i="1"/>
  <c r="Z365" i="1"/>
  <c r="Y365" i="1"/>
  <c r="R365" i="1"/>
  <c r="P365" i="1"/>
  <c r="M365" i="1"/>
  <c r="L365" i="1"/>
  <c r="K365" i="1"/>
  <c r="J365" i="1" s="1"/>
  <c r="BA364" i="1"/>
  <c r="AZ364" i="1"/>
  <c r="AX364" i="1"/>
  <c r="AW364" i="1"/>
  <c r="AU364" i="1" s="1"/>
  <c r="AG364" i="1" s="1"/>
  <c r="AN364" i="1"/>
  <c r="K364" i="1" s="1"/>
  <c r="J364" i="1" s="1"/>
  <c r="AC364" i="1" s="1"/>
  <c r="AI364" i="1"/>
  <c r="L364" i="1" s="1"/>
  <c r="AH364" i="1"/>
  <c r="AA364" i="1"/>
  <c r="Z364" i="1"/>
  <c r="Y364" i="1"/>
  <c r="R364" i="1"/>
  <c r="BA363" i="1"/>
  <c r="U363" i="1" s="1"/>
  <c r="V363" i="1" s="1"/>
  <c r="W363" i="1" s="1"/>
  <c r="AZ363" i="1"/>
  <c r="AY363" i="1" s="1"/>
  <c r="AX363" i="1"/>
  <c r="AW363" i="1"/>
  <c r="AU363" i="1"/>
  <c r="AN363" i="1"/>
  <c r="AI363" i="1"/>
  <c r="AA363" i="1"/>
  <c r="Z363" i="1"/>
  <c r="Y363" i="1" s="1"/>
  <c r="R363" i="1"/>
  <c r="M363" i="1"/>
  <c r="L363" i="1"/>
  <c r="K363" i="1"/>
  <c r="J363" i="1" s="1"/>
  <c r="BA362" i="1"/>
  <c r="AZ362" i="1"/>
  <c r="AX362" i="1"/>
  <c r="AW362" i="1"/>
  <c r="AU362" i="1"/>
  <c r="AG362" i="1" s="1"/>
  <c r="AN362" i="1"/>
  <c r="AI362" i="1"/>
  <c r="L362" i="1" s="1"/>
  <c r="AH362" i="1"/>
  <c r="AA362" i="1"/>
  <c r="Z362" i="1"/>
  <c r="Y362" i="1" s="1"/>
  <c r="U362" i="1"/>
  <c r="R362" i="1"/>
  <c r="M362" i="1"/>
  <c r="K362" i="1"/>
  <c r="J362" i="1" s="1"/>
  <c r="BA361" i="1"/>
  <c r="AZ361" i="1"/>
  <c r="AX361" i="1"/>
  <c r="U361" i="1" s="1"/>
  <c r="AW361" i="1"/>
  <c r="AV361" i="1"/>
  <c r="AU361" i="1"/>
  <c r="AN361" i="1"/>
  <c r="AI361" i="1"/>
  <c r="L361" i="1" s="1"/>
  <c r="AH361" i="1"/>
  <c r="AA361" i="1"/>
  <c r="Z361" i="1"/>
  <c r="Y361" i="1"/>
  <c r="R361" i="1"/>
  <c r="K361" i="1"/>
  <c r="J361" i="1" s="1"/>
  <c r="BA360" i="1"/>
  <c r="AZ360" i="1"/>
  <c r="AY360" i="1"/>
  <c r="AX360" i="1"/>
  <c r="U360" i="1" s="1"/>
  <c r="AW360" i="1"/>
  <c r="AU360" i="1" s="1"/>
  <c r="AN360" i="1"/>
  <c r="K360" i="1" s="1"/>
  <c r="AI360" i="1"/>
  <c r="L360" i="1" s="1"/>
  <c r="AC360" i="1"/>
  <c r="AA360" i="1"/>
  <c r="Z360" i="1"/>
  <c r="Y360" i="1" s="1"/>
  <c r="R360" i="1"/>
  <c r="M360" i="1"/>
  <c r="J360" i="1"/>
  <c r="BA359" i="1"/>
  <c r="AZ359" i="1"/>
  <c r="AX359" i="1"/>
  <c r="AW359" i="1"/>
  <c r="AU359" i="1" s="1"/>
  <c r="AN359" i="1"/>
  <c r="K359" i="1" s="1"/>
  <c r="J359" i="1" s="1"/>
  <c r="AI359" i="1"/>
  <c r="AA359" i="1"/>
  <c r="Z359" i="1"/>
  <c r="Y359" i="1" s="1"/>
  <c r="R359" i="1"/>
  <c r="L359" i="1"/>
  <c r="BA358" i="1"/>
  <c r="AZ358" i="1"/>
  <c r="AY358" i="1"/>
  <c r="AX358" i="1"/>
  <c r="AW358" i="1"/>
  <c r="AU358" i="1" s="1"/>
  <c r="AG358" i="1" s="1"/>
  <c r="AN358" i="1"/>
  <c r="AI358" i="1"/>
  <c r="AE358" i="1"/>
  <c r="AF358" i="1" s="1"/>
  <c r="AA358" i="1"/>
  <c r="Z358" i="1"/>
  <c r="U358" i="1"/>
  <c r="V358" i="1" s="1"/>
  <c r="W358" i="1" s="1"/>
  <c r="X358" i="1" s="1"/>
  <c r="AB358" i="1" s="1"/>
  <c r="S358" i="1"/>
  <c r="Q358" i="1" s="1"/>
  <c r="T358" i="1" s="1"/>
  <c r="R358" i="1"/>
  <c r="AD358" i="1" s="1"/>
  <c r="L358" i="1"/>
  <c r="K358" i="1"/>
  <c r="J358" i="1" s="1"/>
  <c r="AC358" i="1" s="1"/>
  <c r="BA357" i="1"/>
  <c r="AZ357" i="1"/>
  <c r="AX357" i="1"/>
  <c r="U357" i="1" s="1"/>
  <c r="AW357" i="1"/>
  <c r="AU357" i="1"/>
  <c r="AV357" i="1" s="1"/>
  <c r="AN357" i="1"/>
  <c r="K357" i="1" s="1"/>
  <c r="J357" i="1" s="1"/>
  <c r="AI357" i="1"/>
  <c r="AH357" i="1"/>
  <c r="AG357" i="1"/>
  <c r="AA357" i="1"/>
  <c r="Z357" i="1"/>
  <c r="Y357" i="1"/>
  <c r="R357" i="1"/>
  <c r="M357" i="1"/>
  <c r="L357" i="1"/>
  <c r="BA356" i="1"/>
  <c r="AZ356" i="1"/>
  <c r="AY356" i="1"/>
  <c r="AX356" i="1"/>
  <c r="AW356" i="1"/>
  <c r="AV356" i="1"/>
  <c r="AU356" i="1"/>
  <c r="AN356" i="1"/>
  <c r="K356" i="1" s="1"/>
  <c r="J356" i="1" s="1"/>
  <c r="AI356" i="1"/>
  <c r="AH356" i="1"/>
  <c r="AA356" i="1"/>
  <c r="Z356" i="1"/>
  <c r="U356" i="1"/>
  <c r="R356" i="1"/>
  <c r="P356" i="1"/>
  <c r="L356" i="1"/>
  <c r="BA355" i="1"/>
  <c r="AZ355" i="1"/>
  <c r="AX355" i="1"/>
  <c r="AW355" i="1"/>
  <c r="AU355" i="1" s="1"/>
  <c r="AH355" i="1" s="1"/>
  <c r="AV355" i="1"/>
  <c r="AN355" i="1"/>
  <c r="AI355" i="1"/>
  <c r="AA355" i="1"/>
  <c r="Z355" i="1"/>
  <c r="Y355" i="1"/>
  <c r="U355" i="1"/>
  <c r="R355" i="1"/>
  <c r="M355" i="1"/>
  <c r="L355" i="1"/>
  <c r="K355" i="1"/>
  <c r="J355" i="1" s="1"/>
  <c r="BA354" i="1"/>
  <c r="AZ354" i="1"/>
  <c r="AX354" i="1"/>
  <c r="AW354" i="1"/>
  <c r="AV354" i="1"/>
  <c r="AU354" i="1"/>
  <c r="P354" i="1" s="1"/>
  <c r="AN354" i="1"/>
  <c r="K354" i="1" s="1"/>
  <c r="J354" i="1" s="1"/>
  <c r="AI354" i="1"/>
  <c r="L354" i="1" s="1"/>
  <c r="AH354" i="1"/>
  <c r="AG354" i="1"/>
  <c r="AA354" i="1"/>
  <c r="Z354" i="1"/>
  <c r="Y354" i="1"/>
  <c r="R354" i="1"/>
  <c r="BA353" i="1"/>
  <c r="AZ353" i="1"/>
  <c r="AX353" i="1"/>
  <c r="U353" i="1" s="1"/>
  <c r="AW353" i="1"/>
  <c r="AU353" i="1"/>
  <c r="AG353" i="1" s="1"/>
  <c r="AN353" i="1"/>
  <c r="K353" i="1" s="1"/>
  <c r="J353" i="1" s="1"/>
  <c r="AI353" i="1"/>
  <c r="AC353" i="1"/>
  <c r="AA353" i="1"/>
  <c r="Z353" i="1"/>
  <c r="R353" i="1"/>
  <c r="P353" i="1"/>
  <c r="L353" i="1"/>
  <c r="BA352" i="1"/>
  <c r="AZ352" i="1"/>
  <c r="AY352" i="1"/>
  <c r="AX352" i="1"/>
  <c r="U352" i="1" s="1"/>
  <c r="AW352" i="1"/>
  <c r="AV352" i="1"/>
  <c r="AU352" i="1"/>
  <c r="AN352" i="1"/>
  <c r="AI352" i="1"/>
  <c r="AA352" i="1"/>
  <c r="Z352" i="1"/>
  <c r="Y352" i="1"/>
  <c r="R352" i="1"/>
  <c r="P352" i="1"/>
  <c r="L352" i="1"/>
  <c r="K352" i="1"/>
  <c r="J352" i="1"/>
  <c r="BA351" i="1"/>
  <c r="AZ351" i="1"/>
  <c r="AY351" i="1"/>
  <c r="AX351" i="1"/>
  <c r="AW351" i="1"/>
  <c r="AU351" i="1" s="1"/>
  <c r="AN351" i="1"/>
  <c r="AI351" i="1"/>
  <c r="AH351" i="1"/>
  <c r="AC351" i="1"/>
  <c r="AA351" i="1"/>
  <c r="Y351" i="1" s="1"/>
  <c r="Z351" i="1"/>
  <c r="U351" i="1"/>
  <c r="R351" i="1"/>
  <c r="L351" i="1"/>
  <c r="K351" i="1"/>
  <c r="J351" i="1"/>
  <c r="BA350" i="1"/>
  <c r="U350" i="1" s="1"/>
  <c r="AZ350" i="1"/>
  <c r="AY350" i="1" s="1"/>
  <c r="AX350" i="1"/>
  <c r="AW350" i="1"/>
  <c r="AU350" i="1" s="1"/>
  <c r="AN350" i="1"/>
  <c r="AI350" i="1"/>
  <c r="AH350" i="1"/>
  <c r="AG350" i="1"/>
  <c r="AC350" i="1"/>
  <c r="AA350" i="1"/>
  <c r="Z350" i="1"/>
  <c r="Y350" i="1"/>
  <c r="R350" i="1"/>
  <c r="M350" i="1"/>
  <c r="L350" i="1"/>
  <c r="K350" i="1"/>
  <c r="J350" i="1" s="1"/>
  <c r="BA349" i="1"/>
  <c r="AZ349" i="1"/>
  <c r="AX349" i="1"/>
  <c r="AW349" i="1"/>
  <c r="AU349" i="1"/>
  <c r="AH349" i="1" s="1"/>
  <c r="AN349" i="1"/>
  <c r="K349" i="1" s="1"/>
  <c r="AI349" i="1"/>
  <c r="L349" i="1" s="1"/>
  <c r="AG349" i="1"/>
  <c r="AC349" i="1"/>
  <c r="AA349" i="1"/>
  <c r="Z349" i="1"/>
  <c r="Y349" i="1" s="1"/>
  <c r="R349" i="1"/>
  <c r="M349" i="1"/>
  <c r="J349" i="1"/>
  <c r="BA348" i="1"/>
  <c r="U348" i="1" s="1"/>
  <c r="AZ348" i="1"/>
  <c r="AY348" i="1"/>
  <c r="AX348" i="1"/>
  <c r="AW348" i="1"/>
  <c r="AU348" i="1"/>
  <c r="AN348" i="1"/>
  <c r="K348" i="1" s="1"/>
  <c r="J348" i="1" s="1"/>
  <c r="AI348" i="1"/>
  <c r="AA348" i="1"/>
  <c r="Z348" i="1"/>
  <c r="Y348" i="1" s="1"/>
  <c r="R348" i="1"/>
  <c r="M348" i="1"/>
  <c r="L348" i="1"/>
  <c r="BA347" i="1"/>
  <c r="AZ347" i="1"/>
  <c r="AX347" i="1"/>
  <c r="AW347" i="1"/>
  <c r="AU347" i="1"/>
  <c r="AG347" i="1" s="1"/>
  <c r="AN347" i="1"/>
  <c r="K347" i="1" s="1"/>
  <c r="J347" i="1" s="1"/>
  <c r="AI347" i="1"/>
  <c r="L347" i="1" s="1"/>
  <c r="AH347" i="1"/>
  <c r="AA347" i="1"/>
  <c r="Z347" i="1"/>
  <c r="Y347" i="1" s="1"/>
  <c r="R347" i="1"/>
  <c r="M347" i="1"/>
  <c r="BA346" i="1"/>
  <c r="AZ346" i="1"/>
  <c r="AY346" i="1" s="1"/>
  <c r="AX346" i="1"/>
  <c r="U346" i="1" s="1"/>
  <c r="AW346" i="1"/>
  <c r="AU346" i="1" s="1"/>
  <c r="AN346" i="1"/>
  <c r="K346" i="1" s="1"/>
  <c r="J346" i="1" s="1"/>
  <c r="AI346" i="1"/>
  <c r="L346" i="1" s="1"/>
  <c r="AC346" i="1"/>
  <c r="AA346" i="1"/>
  <c r="Z346" i="1"/>
  <c r="Y346" i="1"/>
  <c r="R346" i="1"/>
  <c r="P346" i="1"/>
  <c r="BA345" i="1"/>
  <c r="AZ345" i="1"/>
  <c r="AY345" i="1"/>
  <c r="AX345" i="1"/>
  <c r="AW345" i="1"/>
  <c r="AU345" i="1" s="1"/>
  <c r="AV345" i="1"/>
  <c r="AN345" i="1"/>
  <c r="K345" i="1" s="1"/>
  <c r="AI345" i="1"/>
  <c r="L345" i="1" s="1"/>
  <c r="AA345" i="1"/>
  <c r="Z345" i="1"/>
  <c r="Y345" i="1"/>
  <c r="U345" i="1"/>
  <c r="R345" i="1"/>
  <c r="J345" i="1"/>
  <c r="BA344" i="1"/>
  <c r="AZ344" i="1"/>
  <c r="AX344" i="1"/>
  <c r="AW344" i="1"/>
  <c r="AU344" i="1" s="1"/>
  <c r="AG344" i="1" s="1"/>
  <c r="AN344" i="1"/>
  <c r="K344" i="1" s="1"/>
  <c r="AI344" i="1"/>
  <c r="AC344" i="1"/>
  <c r="AA344" i="1"/>
  <c r="Z344" i="1"/>
  <c r="R344" i="1"/>
  <c r="L344" i="1"/>
  <c r="J344" i="1"/>
  <c r="BA343" i="1"/>
  <c r="AZ343" i="1"/>
  <c r="AX343" i="1"/>
  <c r="AY343" i="1" s="1"/>
  <c r="AW343" i="1"/>
  <c r="AU343" i="1" s="1"/>
  <c r="AV343" i="1"/>
  <c r="AN343" i="1"/>
  <c r="AI343" i="1"/>
  <c r="AC343" i="1"/>
  <c r="AA343" i="1"/>
  <c r="Z343" i="1"/>
  <c r="Y343" i="1" s="1"/>
  <c r="U343" i="1"/>
  <c r="R343" i="1"/>
  <c r="M343" i="1"/>
  <c r="L343" i="1"/>
  <c r="K343" i="1"/>
  <c r="J343" i="1"/>
  <c r="BA342" i="1"/>
  <c r="AZ342" i="1"/>
  <c r="AX342" i="1"/>
  <c r="U342" i="1" s="1"/>
  <c r="AW342" i="1"/>
  <c r="AU342" i="1"/>
  <c r="AN342" i="1"/>
  <c r="AI342" i="1"/>
  <c r="AA342" i="1"/>
  <c r="Z342" i="1"/>
  <c r="Y342" i="1" s="1"/>
  <c r="R342" i="1"/>
  <c r="L342" i="1"/>
  <c r="K342" i="1"/>
  <c r="J342" i="1" s="1"/>
  <c r="BA341" i="1"/>
  <c r="AZ341" i="1"/>
  <c r="AX341" i="1"/>
  <c r="AW341" i="1"/>
  <c r="AU341" i="1" s="1"/>
  <c r="AN341" i="1"/>
  <c r="K341" i="1" s="1"/>
  <c r="AI341" i="1"/>
  <c r="L341" i="1" s="1"/>
  <c r="AA341" i="1"/>
  <c r="Z341" i="1"/>
  <c r="Y341" i="1" s="1"/>
  <c r="U341" i="1"/>
  <c r="R341" i="1"/>
  <c r="J341" i="1"/>
  <c r="BA340" i="1"/>
  <c r="AZ340" i="1"/>
  <c r="AX340" i="1"/>
  <c r="AW340" i="1"/>
  <c r="AU340" i="1" s="1"/>
  <c r="AV340" i="1"/>
  <c r="AN340" i="1"/>
  <c r="AI340" i="1"/>
  <c r="L340" i="1" s="1"/>
  <c r="AH340" i="1"/>
  <c r="AG340" i="1"/>
  <c r="AC340" i="1"/>
  <c r="AA340" i="1"/>
  <c r="Z340" i="1"/>
  <c r="Y340" i="1"/>
  <c r="R340" i="1"/>
  <c r="P340" i="1"/>
  <c r="M340" i="1"/>
  <c r="K340" i="1"/>
  <c r="J340" i="1" s="1"/>
  <c r="BA339" i="1"/>
  <c r="AZ339" i="1"/>
  <c r="AX339" i="1"/>
  <c r="AW339" i="1"/>
  <c r="AU339" i="1" s="1"/>
  <c r="AV339" i="1"/>
  <c r="AN339" i="1"/>
  <c r="K339" i="1" s="1"/>
  <c r="J339" i="1" s="1"/>
  <c r="AI339" i="1"/>
  <c r="AC339" i="1"/>
  <c r="AA339" i="1"/>
  <c r="Z339" i="1"/>
  <c r="Y339" i="1"/>
  <c r="R339" i="1"/>
  <c r="L339" i="1"/>
  <c r="BA338" i="1"/>
  <c r="AZ338" i="1"/>
  <c r="AX338" i="1"/>
  <c r="AW338" i="1"/>
  <c r="AV338" i="1"/>
  <c r="AU338" i="1"/>
  <c r="AN338" i="1"/>
  <c r="K338" i="1" s="1"/>
  <c r="J338" i="1" s="1"/>
  <c r="AC338" i="1" s="1"/>
  <c r="AI338" i="1"/>
  <c r="AA338" i="1"/>
  <c r="Z338" i="1"/>
  <c r="R338" i="1"/>
  <c r="L338" i="1"/>
  <c r="BA337" i="1"/>
  <c r="AZ337" i="1"/>
  <c r="AX337" i="1"/>
  <c r="AW337" i="1"/>
  <c r="AU337" i="1"/>
  <c r="AN337" i="1"/>
  <c r="AI337" i="1"/>
  <c r="AA337" i="1"/>
  <c r="Z337" i="1"/>
  <c r="Y337" i="1" s="1"/>
  <c r="R337" i="1"/>
  <c r="L337" i="1"/>
  <c r="K337" i="1"/>
  <c r="J337" i="1" s="1"/>
  <c r="BA336" i="1"/>
  <c r="AZ336" i="1"/>
  <c r="AX336" i="1"/>
  <c r="AW336" i="1"/>
  <c r="AU336" i="1"/>
  <c r="AN336" i="1"/>
  <c r="K336" i="1" s="1"/>
  <c r="J336" i="1" s="1"/>
  <c r="AI336" i="1"/>
  <c r="AA336" i="1"/>
  <c r="Z336" i="1"/>
  <c r="Y336" i="1" s="1"/>
  <c r="R336" i="1"/>
  <c r="L336" i="1"/>
  <c r="BA335" i="1"/>
  <c r="AZ335" i="1"/>
  <c r="AX335" i="1"/>
  <c r="AW335" i="1"/>
  <c r="AV335" i="1"/>
  <c r="AU335" i="1"/>
  <c r="AN335" i="1"/>
  <c r="K335" i="1" s="1"/>
  <c r="J335" i="1" s="1"/>
  <c r="AI335" i="1"/>
  <c r="L335" i="1" s="1"/>
  <c r="AC335" i="1"/>
  <c r="AA335" i="1"/>
  <c r="Z335" i="1"/>
  <c r="Y335" i="1" s="1"/>
  <c r="R335" i="1"/>
  <c r="P335" i="1"/>
  <c r="M335" i="1"/>
  <c r="BA334" i="1"/>
  <c r="AZ334" i="1"/>
  <c r="AY334" i="1"/>
  <c r="AX334" i="1"/>
  <c r="U334" i="1" s="1"/>
  <c r="AW334" i="1"/>
  <c r="AU334" i="1" s="1"/>
  <c r="AN334" i="1"/>
  <c r="K334" i="1" s="1"/>
  <c r="J334" i="1" s="1"/>
  <c r="AI334" i="1"/>
  <c r="AC334" i="1"/>
  <c r="AA334" i="1"/>
  <c r="Z334" i="1"/>
  <c r="Y334" i="1" s="1"/>
  <c r="R334" i="1"/>
  <c r="L334" i="1"/>
  <c r="BA333" i="1"/>
  <c r="AZ333" i="1"/>
  <c r="AX333" i="1"/>
  <c r="AW333" i="1"/>
  <c r="AV333" i="1"/>
  <c r="AU333" i="1"/>
  <c r="AH333" i="1" s="1"/>
  <c r="AN333" i="1"/>
  <c r="AI333" i="1"/>
  <c r="L333" i="1" s="1"/>
  <c r="AG333" i="1"/>
  <c r="AA333" i="1"/>
  <c r="Z333" i="1"/>
  <c r="Y333" i="1" s="1"/>
  <c r="R333" i="1"/>
  <c r="P333" i="1"/>
  <c r="M333" i="1"/>
  <c r="K333" i="1"/>
  <c r="J333" i="1" s="1"/>
  <c r="BA332" i="1"/>
  <c r="AZ332" i="1"/>
  <c r="AX332" i="1"/>
  <c r="AY332" i="1" s="1"/>
  <c r="AW332" i="1"/>
  <c r="AU332" i="1"/>
  <c r="AN332" i="1"/>
  <c r="AI332" i="1"/>
  <c r="L332" i="1" s="1"/>
  <c r="AC332" i="1"/>
  <c r="AA332" i="1"/>
  <c r="Z332" i="1"/>
  <c r="Y332" i="1" s="1"/>
  <c r="U332" i="1"/>
  <c r="R332" i="1"/>
  <c r="K332" i="1"/>
  <c r="J332" i="1"/>
  <c r="BA331" i="1"/>
  <c r="U331" i="1" s="1"/>
  <c r="AZ331" i="1"/>
  <c r="AY331" i="1" s="1"/>
  <c r="AX331" i="1"/>
  <c r="AW331" i="1"/>
  <c r="AU331" i="1" s="1"/>
  <c r="AV331" i="1"/>
  <c r="AN331" i="1"/>
  <c r="AI331" i="1"/>
  <c r="AH331" i="1"/>
  <c r="AG331" i="1"/>
  <c r="AA331" i="1"/>
  <c r="Z331" i="1"/>
  <c r="Y331" i="1"/>
  <c r="R331" i="1"/>
  <c r="P331" i="1"/>
  <c r="M331" i="1"/>
  <c r="L331" i="1"/>
  <c r="K331" i="1"/>
  <c r="J331" i="1" s="1"/>
  <c r="BA330" i="1"/>
  <c r="AZ330" i="1"/>
  <c r="AX330" i="1"/>
  <c r="AW330" i="1"/>
  <c r="AU330" i="1"/>
  <c r="AN330" i="1"/>
  <c r="K330" i="1" s="1"/>
  <c r="AI330" i="1"/>
  <c r="AA330" i="1"/>
  <c r="Z330" i="1"/>
  <c r="Y330" i="1" s="1"/>
  <c r="R330" i="1"/>
  <c r="L330" i="1"/>
  <c r="J330" i="1"/>
  <c r="BA329" i="1"/>
  <c r="AZ329" i="1"/>
  <c r="AX329" i="1"/>
  <c r="AW329" i="1"/>
  <c r="AV329" i="1"/>
  <c r="AU329" i="1"/>
  <c r="AN329" i="1"/>
  <c r="AI329" i="1"/>
  <c r="AH329" i="1"/>
  <c r="AG329" i="1"/>
  <c r="AA329" i="1"/>
  <c r="Z329" i="1"/>
  <c r="Y329" i="1" s="1"/>
  <c r="R329" i="1"/>
  <c r="P329" i="1"/>
  <c r="M329" i="1"/>
  <c r="L329" i="1"/>
  <c r="K329" i="1"/>
  <c r="J329" i="1" s="1"/>
  <c r="BA328" i="1"/>
  <c r="AZ328" i="1"/>
  <c r="AX328" i="1"/>
  <c r="AY328" i="1" s="1"/>
  <c r="AW328" i="1"/>
  <c r="AU328" i="1"/>
  <c r="AN328" i="1"/>
  <c r="K328" i="1" s="1"/>
  <c r="J328" i="1" s="1"/>
  <c r="AI328" i="1"/>
  <c r="L328" i="1" s="1"/>
  <c r="AA328" i="1"/>
  <c r="Y328" i="1" s="1"/>
  <c r="Z328" i="1"/>
  <c r="U328" i="1"/>
  <c r="R328" i="1"/>
  <c r="P328" i="1"/>
  <c r="M328" i="1"/>
  <c r="BA327" i="1"/>
  <c r="AZ327" i="1"/>
  <c r="AX327" i="1"/>
  <c r="AW327" i="1"/>
  <c r="AU327" i="1"/>
  <c r="P327" i="1" s="1"/>
  <c r="AN327" i="1"/>
  <c r="AI327" i="1"/>
  <c r="AH327" i="1"/>
  <c r="AA327" i="1"/>
  <c r="Z327" i="1"/>
  <c r="R327" i="1"/>
  <c r="L327" i="1"/>
  <c r="K327" i="1"/>
  <c r="J327" i="1" s="1"/>
  <c r="AC327" i="1" s="1"/>
  <c r="BA326" i="1"/>
  <c r="AZ326" i="1"/>
  <c r="AY326" i="1"/>
  <c r="AX326" i="1"/>
  <c r="U326" i="1" s="1"/>
  <c r="AW326" i="1"/>
  <c r="AU326" i="1" s="1"/>
  <c r="AG326" i="1" s="1"/>
  <c r="AV326" i="1"/>
  <c r="AN326" i="1"/>
  <c r="AI326" i="1"/>
  <c r="L326" i="1" s="1"/>
  <c r="AC326" i="1"/>
  <c r="AA326" i="1"/>
  <c r="Z326" i="1"/>
  <c r="Y326" i="1" s="1"/>
  <c r="R326" i="1"/>
  <c r="P326" i="1"/>
  <c r="M326" i="1"/>
  <c r="K326" i="1"/>
  <c r="J326" i="1"/>
  <c r="BA325" i="1"/>
  <c r="AZ325" i="1"/>
  <c r="AX325" i="1"/>
  <c r="AW325" i="1"/>
  <c r="AU325" i="1" s="1"/>
  <c r="AN325" i="1"/>
  <c r="K325" i="1" s="1"/>
  <c r="AI325" i="1"/>
  <c r="AH325" i="1"/>
  <c r="AG325" i="1"/>
  <c r="AC325" i="1"/>
  <c r="AA325" i="1"/>
  <c r="Z325" i="1"/>
  <c r="Y325" i="1"/>
  <c r="R325" i="1"/>
  <c r="L325" i="1"/>
  <c r="J325" i="1"/>
  <c r="BA324" i="1"/>
  <c r="AZ324" i="1"/>
  <c r="AY324" i="1"/>
  <c r="AX324" i="1"/>
  <c r="U324" i="1" s="1"/>
  <c r="AW324" i="1"/>
  <c r="AU324" i="1"/>
  <c r="AN324" i="1"/>
  <c r="AI324" i="1"/>
  <c r="AA324" i="1"/>
  <c r="Z324" i="1"/>
  <c r="R324" i="1"/>
  <c r="P324" i="1"/>
  <c r="M324" i="1"/>
  <c r="L324" i="1"/>
  <c r="K324" i="1"/>
  <c r="J324" i="1"/>
  <c r="BA323" i="1"/>
  <c r="AZ323" i="1"/>
  <c r="AY323" i="1"/>
  <c r="AX323" i="1"/>
  <c r="AW323" i="1"/>
  <c r="AU323" i="1"/>
  <c r="AN323" i="1"/>
  <c r="K323" i="1" s="1"/>
  <c r="J323" i="1" s="1"/>
  <c r="AI323" i="1"/>
  <c r="AA323" i="1"/>
  <c r="Z323" i="1"/>
  <c r="Y323" i="1"/>
  <c r="U323" i="1"/>
  <c r="R323" i="1"/>
  <c r="L323" i="1"/>
  <c r="BA322" i="1"/>
  <c r="AZ322" i="1"/>
  <c r="AY322" i="1"/>
  <c r="AX322" i="1"/>
  <c r="AW322" i="1"/>
  <c r="AU322" i="1"/>
  <c r="AN322" i="1"/>
  <c r="K322" i="1" s="1"/>
  <c r="J322" i="1" s="1"/>
  <c r="AI322" i="1"/>
  <c r="AA322" i="1"/>
  <c r="Z322" i="1"/>
  <c r="Y322" i="1"/>
  <c r="U322" i="1"/>
  <c r="R322" i="1"/>
  <c r="L322" i="1"/>
  <c r="BA321" i="1"/>
  <c r="U321" i="1" s="1"/>
  <c r="AZ321" i="1"/>
  <c r="AX321" i="1"/>
  <c r="AY321" i="1" s="1"/>
  <c r="AW321" i="1"/>
  <c r="AU321" i="1" s="1"/>
  <c r="P321" i="1" s="1"/>
  <c r="AN321" i="1"/>
  <c r="AI321" i="1"/>
  <c r="L321" i="1" s="1"/>
  <c r="AH321" i="1"/>
  <c r="AA321" i="1"/>
  <c r="Z321" i="1"/>
  <c r="Y321" i="1"/>
  <c r="R321" i="1"/>
  <c r="M321" i="1"/>
  <c r="K321" i="1"/>
  <c r="J321" i="1" s="1"/>
  <c r="AC321" i="1" s="1"/>
  <c r="BA320" i="1"/>
  <c r="AZ320" i="1"/>
  <c r="AX320" i="1"/>
  <c r="AW320" i="1"/>
  <c r="AV320" i="1"/>
  <c r="AU320" i="1"/>
  <c r="P320" i="1" s="1"/>
  <c r="AN320" i="1"/>
  <c r="K320" i="1" s="1"/>
  <c r="AI320" i="1"/>
  <c r="L320" i="1" s="1"/>
  <c r="AH320" i="1"/>
  <c r="AC320" i="1"/>
  <c r="AA320" i="1"/>
  <c r="Z320" i="1"/>
  <c r="Y320" i="1" s="1"/>
  <c r="R320" i="1"/>
  <c r="M320" i="1"/>
  <c r="J320" i="1"/>
  <c r="BA319" i="1"/>
  <c r="AZ319" i="1"/>
  <c r="AX319" i="1"/>
  <c r="AY319" i="1" s="1"/>
  <c r="AW319" i="1"/>
  <c r="AU319" i="1"/>
  <c r="AG319" i="1" s="1"/>
  <c r="AN319" i="1"/>
  <c r="K319" i="1" s="1"/>
  <c r="AI319" i="1"/>
  <c r="AH319" i="1"/>
  <c r="AC319" i="1"/>
  <c r="AA319" i="1"/>
  <c r="Z319" i="1"/>
  <c r="Y319" i="1" s="1"/>
  <c r="U319" i="1"/>
  <c r="R319" i="1"/>
  <c r="M319" i="1"/>
  <c r="L319" i="1"/>
  <c r="J319" i="1"/>
  <c r="BA318" i="1"/>
  <c r="AZ318" i="1"/>
  <c r="AX318" i="1"/>
  <c r="AY318" i="1" s="1"/>
  <c r="AW318" i="1"/>
  <c r="AU318" i="1"/>
  <c r="M318" i="1" s="1"/>
  <c r="AN318" i="1"/>
  <c r="K318" i="1" s="1"/>
  <c r="J318" i="1" s="1"/>
  <c r="AI318" i="1"/>
  <c r="AH318" i="1"/>
  <c r="AG318" i="1"/>
  <c r="AA318" i="1"/>
  <c r="Z318" i="1"/>
  <c r="Y318" i="1"/>
  <c r="U318" i="1"/>
  <c r="R318" i="1"/>
  <c r="P318" i="1"/>
  <c r="L318" i="1"/>
  <c r="BA317" i="1"/>
  <c r="AZ317" i="1"/>
  <c r="AX317" i="1"/>
  <c r="AW317" i="1"/>
  <c r="AU317" i="1" s="1"/>
  <c r="AN317" i="1"/>
  <c r="AI317" i="1"/>
  <c r="L317" i="1" s="1"/>
  <c r="AA317" i="1"/>
  <c r="Y317" i="1" s="1"/>
  <c r="Z317" i="1"/>
  <c r="R317" i="1"/>
  <c r="P317" i="1"/>
  <c r="K317" i="1"/>
  <c r="J317" i="1" s="1"/>
  <c r="AC317" i="1" s="1"/>
  <c r="BA316" i="1"/>
  <c r="AZ316" i="1"/>
  <c r="AY316" i="1"/>
  <c r="AX316" i="1"/>
  <c r="AW316" i="1"/>
  <c r="AU316" i="1" s="1"/>
  <c r="AN316" i="1"/>
  <c r="K316" i="1" s="1"/>
  <c r="J316" i="1" s="1"/>
  <c r="AI316" i="1"/>
  <c r="AC316" i="1"/>
  <c r="AA316" i="1"/>
  <c r="Z316" i="1"/>
  <c r="Y316" i="1" s="1"/>
  <c r="U316" i="1"/>
  <c r="R316" i="1"/>
  <c r="P316" i="1"/>
  <c r="L316" i="1"/>
  <c r="BA315" i="1"/>
  <c r="AZ315" i="1"/>
  <c r="AX315" i="1"/>
  <c r="AW315" i="1"/>
  <c r="AU315" i="1" s="1"/>
  <c r="AV315" i="1"/>
  <c r="AN315" i="1"/>
  <c r="K315" i="1" s="1"/>
  <c r="AI315" i="1"/>
  <c r="L315" i="1" s="1"/>
  <c r="AA315" i="1"/>
  <c r="Y315" i="1" s="1"/>
  <c r="Z315" i="1"/>
  <c r="R315" i="1"/>
  <c r="P315" i="1"/>
  <c r="J315" i="1"/>
  <c r="AC315" i="1" s="1"/>
  <c r="BA314" i="1"/>
  <c r="AZ314" i="1"/>
  <c r="AX314" i="1"/>
  <c r="AW314" i="1"/>
  <c r="AU314" i="1" s="1"/>
  <c r="AN314" i="1"/>
  <c r="AI314" i="1"/>
  <c r="AG314" i="1"/>
  <c r="AC314" i="1"/>
  <c r="AA314" i="1"/>
  <c r="Z314" i="1"/>
  <c r="Y314" i="1" s="1"/>
  <c r="R314" i="1"/>
  <c r="L314" i="1"/>
  <c r="K314" i="1"/>
  <c r="J314" i="1"/>
  <c r="BA313" i="1"/>
  <c r="AZ313" i="1"/>
  <c r="AY313" i="1"/>
  <c r="AX313" i="1"/>
  <c r="AW313" i="1"/>
  <c r="AV313" i="1"/>
  <c r="AU313" i="1"/>
  <c r="AG313" i="1" s="1"/>
  <c r="AN313" i="1"/>
  <c r="K313" i="1" s="1"/>
  <c r="AI313" i="1"/>
  <c r="AH313" i="1"/>
  <c r="AA313" i="1"/>
  <c r="Z313" i="1"/>
  <c r="Y313" i="1"/>
  <c r="U313" i="1"/>
  <c r="R313" i="1"/>
  <c r="P313" i="1"/>
  <c r="M313" i="1"/>
  <c r="L313" i="1"/>
  <c r="J313" i="1"/>
  <c r="BA312" i="1"/>
  <c r="AZ312" i="1"/>
  <c r="AX312" i="1"/>
  <c r="AY312" i="1" s="1"/>
  <c r="AW312" i="1"/>
  <c r="AU312" i="1"/>
  <c r="AH312" i="1" s="1"/>
  <c r="AN312" i="1"/>
  <c r="AI312" i="1"/>
  <c r="AA312" i="1"/>
  <c r="Z312" i="1"/>
  <c r="Y312" i="1"/>
  <c r="U312" i="1"/>
  <c r="V312" i="1" s="1"/>
  <c r="W312" i="1" s="1"/>
  <c r="R312" i="1"/>
  <c r="L312" i="1"/>
  <c r="K312" i="1"/>
  <c r="J312" i="1" s="1"/>
  <c r="BA311" i="1"/>
  <c r="AZ311" i="1"/>
  <c r="AY311" i="1"/>
  <c r="AX311" i="1"/>
  <c r="U311" i="1" s="1"/>
  <c r="AW311" i="1"/>
  <c r="AU311" i="1" s="1"/>
  <c r="AV311" i="1"/>
  <c r="AN311" i="1"/>
  <c r="K311" i="1" s="1"/>
  <c r="J311" i="1" s="1"/>
  <c r="AI311" i="1"/>
  <c r="AH311" i="1"/>
  <c r="AG311" i="1"/>
  <c r="AA311" i="1"/>
  <c r="Z311" i="1"/>
  <c r="Y311" i="1" s="1"/>
  <c r="R311" i="1"/>
  <c r="P311" i="1"/>
  <c r="M311" i="1"/>
  <c r="L311" i="1"/>
  <c r="BA310" i="1"/>
  <c r="AZ310" i="1"/>
  <c r="AX310" i="1"/>
  <c r="AW310" i="1"/>
  <c r="AU310" i="1" s="1"/>
  <c r="AV310" i="1" s="1"/>
  <c r="AN310" i="1"/>
  <c r="K310" i="1" s="1"/>
  <c r="J310" i="1" s="1"/>
  <c r="AC310" i="1" s="1"/>
  <c r="AI310" i="1"/>
  <c r="L310" i="1" s="1"/>
  <c r="AA310" i="1"/>
  <c r="Y310" i="1" s="1"/>
  <c r="Z310" i="1"/>
  <c r="R310" i="1"/>
  <c r="P310" i="1"/>
  <c r="BA309" i="1"/>
  <c r="AZ309" i="1"/>
  <c r="AX309" i="1"/>
  <c r="AW309" i="1"/>
  <c r="AU309" i="1"/>
  <c r="AN309" i="1"/>
  <c r="AI309" i="1"/>
  <c r="AG309" i="1"/>
  <c r="AA309" i="1"/>
  <c r="Z309" i="1"/>
  <c r="Y309" i="1" s="1"/>
  <c r="R309" i="1"/>
  <c r="P309" i="1"/>
  <c r="L309" i="1"/>
  <c r="K309" i="1"/>
  <c r="J309" i="1" s="1"/>
  <c r="BA308" i="1"/>
  <c r="AZ308" i="1"/>
  <c r="AY308" i="1"/>
  <c r="AX308" i="1"/>
  <c r="AW308" i="1"/>
  <c r="AV308" i="1"/>
  <c r="AU308" i="1"/>
  <c r="AN308" i="1"/>
  <c r="AI308" i="1"/>
  <c r="L308" i="1" s="1"/>
  <c r="AH308" i="1"/>
  <c r="AG308" i="1"/>
  <c r="AA308" i="1"/>
  <c r="Y308" i="1" s="1"/>
  <c r="Z308" i="1"/>
  <c r="U308" i="1"/>
  <c r="R308" i="1"/>
  <c r="P308" i="1"/>
  <c r="M308" i="1"/>
  <c r="K308" i="1"/>
  <c r="J308" i="1"/>
  <c r="BA307" i="1"/>
  <c r="AZ307" i="1"/>
  <c r="AY307" i="1"/>
  <c r="AX307" i="1"/>
  <c r="U307" i="1" s="1"/>
  <c r="AW307" i="1"/>
  <c r="AU307" i="1"/>
  <c r="AN307" i="1"/>
  <c r="AI307" i="1"/>
  <c r="AH307" i="1"/>
  <c r="AA307" i="1"/>
  <c r="Z307" i="1"/>
  <c r="Y307" i="1" s="1"/>
  <c r="R307" i="1"/>
  <c r="L307" i="1"/>
  <c r="K307" i="1"/>
  <c r="J307" i="1" s="1"/>
  <c r="BA306" i="1"/>
  <c r="AZ306" i="1"/>
  <c r="AY306" i="1"/>
  <c r="AX306" i="1"/>
  <c r="AW306" i="1"/>
  <c r="AU306" i="1" s="1"/>
  <c r="AV306" i="1"/>
  <c r="AN306" i="1"/>
  <c r="AI306" i="1"/>
  <c r="L306" i="1" s="1"/>
  <c r="AH306" i="1"/>
  <c r="AG306" i="1"/>
  <c r="AA306" i="1"/>
  <c r="Z306" i="1"/>
  <c r="Y306" i="1"/>
  <c r="U306" i="1"/>
  <c r="R306" i="1"/>
  <c r="P306" i="1"/>
  <c r="M306" i="1"/>
  <c r="K306" i="1"/>
  <c r="J306" i="1" s="1"/>
  <c r="BA305" i="1"/>
  <c r="AZ305" i="1"/>
  <c r="AX305" i="1"/>
  <c r="AY305" i="1" s="1"/>
  <c r="AW305" i="1"/>
  <c r="AU305" i="1" s="1"/>
  <c r="AN305" i="1"/>
  <c r="AI305" i="1"/>
  <c r="L305" i="1" s="1"/>
  <c r="AA305" i="1"/>
  <c r="Y305" i="1" s="1"/>
  <c r="Z305" i="1"/>
  <c r="U305" i="1"/>
  <c r="R305" i="1"/>
  <c r="K305" i="1"/>
  <c r="J305" i="1" s="1"/>
  <c r="AC305" i="1" s="1"/>
  <c r="BA304" i="1"/>
  <c r="AZ304" i="1"/>
  <c r="AY304" i="1" s="1"/>
  <c r="AX304" i="1"/>
  <c r="AW304" i="1"/>
  <c r="AU304" i="1" s="1"/>
  <c r="AN304" i="1"/>
  <c r="AI304" i="1"/>
  <c r="L304" i="1" s="1"/>
  <c r="AA304" i="1"/>
  <c r="Z304" i="1"/>
  <c r="Y304" i="1"/>
  <c r="U304" i="1"/>
  <c r="R304" i="1"/>
  <c r="K304" i="1"/>
  <c r="J304" i="1" s="1"/>
  <c r="AC304" i="1" s="1"/>
  <c r="BA303" i="1"/>
  <c r="AZ303" i="1"/>
  <c r="AX303" i="1"/>
  <c r="AY303" i="1" s="1"/>
  <c r="AW303" i="1"/>
  <c r="AU303" i="1"/>
  <c r="AN303" i="1"/>
  <c r="K303" i="1" s="1"/>
  <c r="J303" i="1" s="1"/>
  <c r="AI303" i="1"/>
  <c r="AA303" i="1"/>
  <c r="Z303" i="1"/>
  <c r="Y303" i="1" s="1"/>
  <c r="R303" i="1"/>
  <c r="L303" i="1"/>
  <c r="BA302" i="1"/>
  <c r="AZ302" i="1"/>
  <c r="AY302" i="1" s="1"/>
  <c r="AX302" i="1"/>
  <c r="AW302" i="1"/>
  <c r="AU302" i="1"/>
  <c r="AN302" i="1"/>
  <c r="K302" i="1" s="1"/>
  <c r="J302" i="1" s="1"/>
  <c r="V302" i="1" s="1"/>
  <c r="W302" i="1" s="1"/>
  <c r="AI302" i="1"/>
  <c r="AG302" i="1"/>
  <c r="AD302" i="1"/>
  <c r="AC302" i="1"/>
  <c r="AA302" i="1"/>
  <c r="Z302" i="1"/>
  <c r="Y302" i="1" s="1"/>
  <c r="U302" i="1"/>
  <c r="S302" i="1"/>
  <c r="R302" i="1"/>
  <c r="Q302" i="1"/>
  <c r="T302" i="1" s="1"/>
  <c r="P302" i="1"/>
  <c r="L302" i="1"/>
  <c r="BA301" i="1"/>
  <c r="AZ301" i="1"/>
  <c r="AY301" i="1"/>
  <c r="AX301" i="1"/>
  <c r="U301" i="1" s="1"/>
  <c r="AW301" i="1"/>
  <c r="AU301" i="1"/>
  <c r="AN301" i="1"/>
  <c r="AI301" i="1"/>
  <c r="L301" i="1" s="1"/>
  <c r="AA301" i="1"/>
  <c r="Y301" i="1" s="1"/>
  <c r="Z301" i="1"/>
  <c r="R301" i="1"/>
  <c r="M301" i="1"/>
  <c r="K301" i="1"/>
  <c r="J301" i="1" s="1"/>
  <c r="BA300" i="1"/>
  <c r="AZ300" i="1"/>
  <c r="AY300" i="1"/>
  <c r="AX300" i="1"/>
  <c r="AW300" i="1"/>
  <c r="AU300" i="1" s="1"/>
  <c r="AV300" i="1"/>
  <c r="AN300" i="1"/>
  <c r="K300" i="1" s="1"/>
  <c r="AI300" i="1"/>
  <c r="L300" i="1" s="1"/>
  <c r="AA300" i="1"/>
  <c r="Z300" i="1"/>
  <c r="Y300" i="1" s="1"/>
  <c r="U300" i="1"/>
  <c r="R300" i="1"/>
  <c r="J300" i="1"/>
  <c r="BA299" i="1"/>
  <c r="AZ299" i="1"/>
  <c r="AX299" i="1"/>
  <c r="U299" i="1" s="1"/>
  <c r="AW299" i="1"/>
  <c r="AU299" i="1" s="1"/>
  <c r="P299" i="1" s="1"/>
  <c r="AN299" i="1"/>
  <c r="AI299" i="1"/>
  <c r="L299" i="1" s="1"/>
  <c r="AG299" i="1"/>
  <c r="AA299" i="1"/>
  <c r="Z299" i="1"/>
  <c r="Y299" i="1"/>
  <c r="R299" i="1"/>
  <c r="M299" i="1"/>
  <c r="K299" i="1"/>
  <c r="J299" i="1" s="1"/>
  <c r="BA298" i="1"/>
  <c r="AZ298" i="1"/>
  <c r="AX298" i="1"/>
  <c r="AY298" i="1" s="1"/>
  <c r="AW298" i="1"/>
  <c r="AU298" i="1"/>
  <c r="M298" i="1" s="1"/>
  <c r="AN298" i="1"/>
  <c r="K298" i="1" s="1"/>
  <c r="J298" i="1" s="1"/>
  <c r="AC298" i="1" s="1"/>
  <c r="AI298" i="1"/>
  <c r="AH298" i="1"/>
  <c r="AG298" i="1"/>
  <c r="AA298" i="1"/>
  <c r="Z298" i="1"/>
  <c r="Y298" i="1"/>
  <c r="R298" i="1"/>
  <c r="L298" i="1"/>
  <c r="BA297" i="1"/>
  <c r="AZ297" i="1"/>
  <c r="AY297" i="1"/>
  <c r="AX297" i="1"/>
  <c r="AW297" i="1"/>
  <c r="AU297" i="1"/>
  <c r="AH297" i="1" s="1"/>
  <c r="AN297" i="1"/>
  <c r="AI297" i="1"/>
  <c r="AG297" i="1"/>
  <c r="AA297" i="1"/>
  <c r="Z297" i="1"/>
  <c r="Y297" i="1" s="1"/>
  <c r="U297" i="1"/>
  <c r="R297" i="1"/>
  <c r="L297" i="1"/>
  <c r="K297" i="1"/>
  <c r="J297" i="1"/>
  <c r="BA296" i="1"/>
  <c r="AZ296" i="1"/>
  <c r="AX296" i="1"/>
  <c r="AY296" i="1" s="1"/>
  <c r="AW296" i="1"/>
  <c r="AU296" i="1"/>
  <c r="AV296" i="1" s="1"/>
  <c r="AN296" i="1"/>
  <c r="K296" i="1" s="1"/>
  <c r="J296" i="1" s="1"/>
  <c r="AI296" i="1"/>
  <c r="AH296" i="1"/>
  <c r="AG296" i="1"/>
  <c r="AA296" i="1"/>
  <c r="Y296" i="1" s="1"/>
  <c r="Z296" i="1"/>
  <c r="R296" i="1"/>
  <c r="P296" i="1"/>
  <c r="M296" i="1"/>
  <c r="L296" i="1"/>
  <c r="BA295" i="1"/>
  <c r="AZ295" i="1"/>
  <c r="AX295" i="1"/>
  <c r="U295" i="1" s="1"/>
  <c r="AW295" i="1"/>
  <c r="AU295" i="1"/>
  <c r="AN295" i="1"/>
  <c r="K295" i="1" s="1"/>
  <c r="J295" i="1" s="1"/>
  <c r="AC295" i="1" s="1"/>
  <c r="AI295" i="1"/>
  <c r="L295" i="1" s="1"/>
  <c r="AH295" i="1"/>
  <c r="AA295" i="1"/>
  <c r="Z295" i="1"/>
  <c r="Y295" i="1"/>
  <c r="R295" i="1"/>
  <c r="P295" i="1"/>
  <c r="BA294" i="1"/>
  <c r="AZ294" i="1"/>
  <c r="AY294" i="1" s="1"/>
  <c r="AX294" i="1"/>
  <c r="AW294" i="1"/>
  <c r="AU294" i="1" s="1"/>
  <c r="AV294" i="1"/>
  <c r="AN294" i="1"/>
  <c r="AI294" i="1"/>
  <c r="AA294" i="1"/>
  <c r="Z294" i="1"/>
  <c r="Y294" i="1"/>
  <c r="U294" i="1"/>
  <c r="R294" i="1"/>
  <c r="L294" i="1"/>
  <c r="K294" i="1"/>
  <c r="J294" i="1" s="1"/>
  <c r="BA293" i="1"/>
  <c r="AZ293" i="1"/>
  <c r="AX293" i="1"/>
  <c r="AW293" i="1"/>
  <c r="AU293" i="1" s="1"/>
  <c r="AV293" i="1"/>
  <c r="AN293" i="1"/>
  <c r="K293" i="1" s="1"/>
  <c r="J293" i="1" s="1"/>
  <c r="AI293" i="1"/>
  <c r="L293" i="1" s="1"/>
  <c r="AC293" i="1"/>
  <c r="AA293" i="1"/>
  <c r="Z293" i="1"/>
  <c r="Y293" i="1" s="1"/>
  <c r="R293" i="1"/>
  <c r="BA292" i="1"/>
  <c r="AZ292" i="1"/>
  <c r="AX292" i="1"/>
  <c r="AW292" i="1"/>
  <c r="AU292" i="1" s="1"/>
  <c r="AN292" i="1"/>
  <c r="AI292" i="1"/>
  <c r="AA292" i="1"/>
  <c r="Z292" i="1"/>
  <c r="Y292" i="1" s="1"/>
  <c r="R292" i="1"/>
  <c r="L292" i="1"/>
  <c r="K292" i="1"/>
  <c r="J292" i="1" s="1"/>
  <c r="AC292" i="1" s="1"/>
  <c r="BA291" i="1"/>
  <c r="AZ291" i="1"/>
  <c r="AY291" i="1"/>
  <c r="AX291" i="1"/>
  <c r="U291" i="1" s="1"/>
  <c r="AW291" i="1"/>
  <c r="AU291" i="1"/>
  <c r="AN291" i="1"/>
  <c r="AI291" i="1"/>
  <c r="AA291" i="1"/>
  <c r="Z291" i="1"/>
  <c r="Y291" i="1"/>
  <c r="V291" i="1"/>
  <c r="W291" i="1" s="1"/>
  <c r="R291" i="1"/>
  <c r="L291" i="1"/>
  <c r="K291" i="1"/>
  <c r="J291" i="1" s="1"/>
  <c r="BA290" i="1"/>
  <c r="AZ290" i="1"/>
  <c r="AY290" i="1"/>
  <c r="AX290" i="1"/>
  <c r="U290" i="1" s="1"/>
  <c r="AW290" i="1"/>
  <c r="AU290" i="1" s="1"/>
  <c r="AV290" i="1" s="1"/>
  <c r="AN290" i="1"/>
  <c r="K290" i="1" s="1"/>
  <c r="J290" i="1" s="1"/>
  <c r="AI290" i="1"/>
  <c r="AA290" i="1"/>
  <c r="Z290" i="1"/>
  <c r="Y290" i="1"/>
  <c r="R290" i="1"/>
  <c r="L290" i="1"/>
  <c r="BA289" i="1"/>
  <c r="AZ289" i="1"/>
  <c r="AX289" i="1"/>
  <c r="AW289" i="1"/>
  <c r="AU289" i="1" s="1"/>
  <c r="AN289" i="1"/>
  <c r="K289" i="1" s="1"/>
  <c r="J289" i="1" s="1"/>
  <c r="AI289" i="1"/>
  <c r="L289" i="1" s="1"/>
  <c r="AC289" i="1"/>
  <c r="AA289" i="1"/>
  <c r="Z289" i="1"/>
  <c r="Y289" i="1" s="1"/>
  <c r="R289" i="1"/>
  <c r="BA288" i="1"/>
  <c r="AZ288" i="1"/>
  <c r="AX288" i="1"/>
  <c r="AW288" i="1"/>
  <c r="AV288" i="1"/>
  <c r="AU288" i="1"/>
  <c r="AN288" i="1"/>
  <c r="K288" i="1" s="1"/>
  <c r="AI288" i="1"/>
  <c r="AC288" i="1"/>
  <c r="AA288" i="1"/>
  <c r="Z288" i="1"/>
  <c r="Y288" i="1" s="1"/>
  <c r="R288" i="1"/>
  <c r="P288" i="1"/>
  <c r="L288" i="1"/>
  <c r="J288" i="1"/>
  <c r="BA287" i="1"/>
  <c r="AZ287" i="1"/>
  <c r="AY287" i="1"/>
  <c r="AX287" i="1"/>
  <c r="AW287" i="1"/>
  <c r="AU287" i="1" s="1"/>
  <c r="AV287" i="1"/>
  <c r="AN287" i="1"/>
  <c r="AI287" i="1"/>
  <c r="AA287" i="1"/>
  <c r="Z287" i="1"/>
  <c r="Y287" i="1" s="1"/>
  <c r="U287" i="1"/>
  <c r="R287" i="1"/>
  <c r="L287" i="1"/>
  <c r="K287" i="1"/>
  <c r="J287" i="1"/>
  <c r="BA286" i="1"/>
  <c r="AZ286" i="1"/>
  <c r="AY286" i="1"/>
  <c r="AX286" i="1"/>
  <c r="AW286" i="1"/>
  <c r="AU286" i="1"/>
  <c r="AV286" i="1" s="1"/>
  <c r="AN286" i="1"/>
  <c r="AI286" i="1"/>
  <c r="AH286" i="1"/>
  <c r="AG286" i="1"/>
  <c r="AA286" i="1"/>
  <c r="Z286" i="1"/>
  <c r="Y286" i="1"/>
  <c r="R286" i="1"/>
  <c r="M286" i="1"/>
  <c r="L286" i="1"/>
  <c r="K286" i="1"/>
  <c r="J286" i="1" s="1"/>
  <c r="BA285" i="1"/>
  <c r="AZ285" i="1"/>
  <c r="AX285" i="1"/>
  <c r="AY285" i="1" s="1"/>
  <c r="AW285" i="1"/>
  <c r="AV285" i="1"/>
  <c r="AU285" i="1"/>
  <c r="AH285" i="1" s="1"/>
  <c r="AN285" i="1"/>
  <c r="K285" i="1" s="1"/>
  <c r="AI285" i="1"/>
  <c r="AA285" i="1"/>
  <c r="Z285" i="1"/>
  <c r="Y285" i="1"/>
  <c r="U285" i="1"/>
  <c r="R285" i="1"/>
  <c r="P285" i="1"/>
  <c r="L285" i="1"/>
  <c r="J285" i="1"/>
  <c r="BA284" i="1"/>
  <c r="AZ284" i="1"/>
  <c r="AX284" i="1"/>
  <c r="U284" i="1" s="1"/>
  <c r="AW284" i="1"/>
  <c r="AU284" i="1" s="1"/>
  <c r="AV284" i="1" s="1"/>
  <c r="AN284" i="1"/>
  <c r="AI284" i="1"/>
  <c r="L284" i="1" s="1"/>
  <c r="AG284" i="1"/>
  <c r="AA284" i="1"/>
  <c r="Z284" i="1"/>
  <c r="Y284" i="1" s="1"/>
  <c r="V284" i="1"/>
  <c r="W284" i="1" s="1"/>
  <c r="R284" i="1"/>
  <c r="K284" i="1"/>
  <c r="J284" i="1" s="1"/>
  <c r="BA283" i="1"/>
  <c r="AZ283" i="1"/>
  <c r="AX283" i="1"/>
  <c r="AW283" i="1"/>
  <c r="AV283" i="1"/>
  <c r="AU283" i="1"/>
  <c r="AG283" i="1" s="1"/>
  <c r="AN283" i="1"/>
  <c r="K283" i="1" s="1"/>
  <c r="J283" i="1" s="1"/>
  <c r="AI283" i="1"/>
  <c r="AH283" i="1"/>
  <c r="AA283" i="1"/>
  <c r="Z283" i="1"/>
  <c r="Y283" i="1" s="1"/>
  <c r="R283" i="1"/>
  <c r="P283" i="1"/>
  <c r="M283" i="1"/>
  <c r="L283" i="1"/>
  <c r="BA282" i="1"/>
  <c r="AZ282" i="1"/>
  <c r="AY282" i="1"/>
  <c r="AX282" i="1"/>
  <c r="AW282" i="1"/>
  <c r="AU282" i="1" s="1"/>
  <c r="AV282" i="1"/>
  <c r="AN282" i="1"/>
  <c r="K282" i="1" s="1"/>
  <c r="J282" i="1" s="1"/>
  <c r="AI282" i="1"/>
  <c r="AA282" i="1"/>
  <c r="Z282" i="1"/>
  <c r="Y282" i="1" s="1"/>
  <c r="U282" i="1"/>
  <c r="R282" i="1"/>
  <c r="L282" i="1"/>
  <c r="BA281" i="1"/>
  <c r="AZ281" i="1"/>
  <c r="AX281" i="1"/>
  <c r="U281" i="1" s="1"/>
  <c r="AW281" i="1"/>
  <c r="AU281" i="1"/>
  <c r="AN281" i="1"/>
  <c r="AI281" i="1"/>
  <c r="AA281" i="1"/>
  <c r="Z281" i="1"/>
  <c r="Y281" i="1" s="1"/>
  <c r="R281" i="1"/>
  <c r="L281" i="1"/>
  <c r="K281" i="1"/>
  <c r="J281" i="1" s="1"/>
  <c r="BA280" i="1"/>
  <c r="AZ280" i="1"/>
  <c r="AX280" i="1"/>
  <c r="AW280" i="1"/>
  <c r="AU280" i="1" s="1"/>
  <c r="AN280" i="1"/>
  <c r="AI280" i="1"/>
  <c r="AC280" i="1"/>
  <c r="AA280" i="1"/>
  <c r="Z280" i="1"/>
  <c r="Y280" i="1"/>
  <c r="U280" i="1"/>
  <c r="R280" i="1"/>
  <c r="L280" i="1"/>
  <c r="K280" i="1"/>
  <c r="J280" i="1"/>
  <c r="BA279" i="1"/>
  <c r="AZ279" i="1"/>
  <c r="AX279" i="1"/>
  <c r="U279" i="1" s="1"/>
  <c r="AW279" i="1"/>
  <c r="AU279" i="1" s="1"/>
  <c r="AV279" i="1"/>
  <c r="AN279" i="1"/>
  <c r="AI279" i="1"/>
  <c r="AH279" i="1"/>
  <c r="AG279" i="1"/>
  <c r="AA279" i="1"/>
  <c r="Z279" i="1"/>
  <c r="Y279" i="1"/>
  <c r="V279" i="1"/>
  <c r="W279" i="1" s="1"/>
  <c r="R279" i="1"/>
  <c r="P279" i="1"/>
  <c r="M279" i="1"/>
  <c r="L279" i="1"/>
  <c r="K279" i="1"/>
  <c r="J279" i="1" s="1"/>
  <c r="BA278" i="1"/>
  <c r="AZ278" i="1"/>
  <c r="AX278" i="1"/>
  <c r="AW278" i="1"/>
  <c r="AU278" i="1"/>
  <c r="AV278" i="1" s="1"/>
  <c r="AN278" i="1"/>
  <c r="K278" i="1" s="1"/>
  <c r="J278" i="1" s="1"/>
  <c r="AC278" i="1" s="1"/>
  <c r="AI278" i="1"/>
  <c r="AH278" i="1"/>
  <c r="AA278" i="1"/>
  <c r="Z278" i="1"/>
  <c r="Y278" i="1" s="1"/>
  <c r="R278" i="1"/>
  <c r="M278" i="1"/>
  <c r="L278" i="1"/>
  <c r="BA277" i="1"/>
  <c r="U277" i="1" s="1"/>
  <c r="AZ277" i="1"/>
  <c r="AX277" i="1"/>
  <c r="AW277" i="1"/>
  <c r="AU277" i="1" s="1"/>
  <c r="AN277" i="1"/>
  <c r="K277" i="1" s="1"/>
  <c r="J277" i="1" s="1"/>
  <c r="AI277" i="1"/>
  <c r="AA277" i="1"/>
  <c r="Z277" i="1"/>
  <c r="Y277" i="1" s="1"/>
  <c r="V277" i="1"/>
  <c r="W277" i="1" s="1"/>
  <c r="R277" i="1"/>
  <c r="L277" i="1"/>
  <c r="BA276" i="1"/>
  <c r="AZ276" i="1"/>
  <c r="AX276" i="1"/>
  <c r="U276" i="1" s="1"/>
  <c r="AW276" i="1"/>
  <c r="AU276" i="1"/>
  <c r="AN276" i="1"/>
  <c r="K276" i="1" s="1"/>
  <c r="J276" i="1" s="1"/>
  <c r="AI276" i="1"/>
  <c r="AA276" i="1"/>
  <c r="Z276" i="1"/>
  <c r="Y276" i="1" s="1"/>
  <c r="R276" i="1"/>
  <c r="L276" i="1"/>
  <c r="BA275" i="1"/>
  <c r="AZ275" i="1"/>
  <c r="AX275" i="1"/>
  <c r="AW275" i="1"/>
  <c r="AU275" i="1"/>
  <c r="AN275" i="1"/>
  <c r="K275" i="1" s="1"/>
  <c r="J275" i="1" s="1"/>
  <c r="AI275" i="1"/>
  <c r="AA275" i="1"/>
  <c r="Z275" i="1"/>
  <c r="Y275" i="1"/>
  <c r="R275" i="1"/>
  <c r="L275" i="1"/>
  <c r="BA274" i="1"/>
  <c r="AZ274" i="1"/>
  <c r="AX274" i="1"/>
  <c r="U274" i="1" s="1"/>
  <c r="AW274" i="1"/>
  <c r="AU274" i="1" s="1"/>
  <c r="AH274" i="1" s="1"/>
  <c r="AV274" i="1"/>
  <c r="AN274" i="1"/>
  <c r="AI274" i="1"/>
  <c r="AG274" i="1"/>
  <c r="AC274" i="1"/>
  <c r="AA274" i="1"/>
  <c r="Z274" i="1"/>
  <c r="Y274" i="1" s="1"/>
  <c r="V274" i="1"/>
  <c r="W274" i="1" s="1"/>
  <c r="S274" i="1"/>
  <c r="Q274" i="1" s="1"/>
  <c r="T274" i="1" s="1"/>
  <c r="R274" i="1"/>
  <c r="P274" i="1"/>
  <c r="L274" i="1"/>
  <c r="K274" i="1"/>
  <c r="J274" i="1" s="1"/>
  <c r="BA273" i="1"/>
  <c r="AZ273" i="1"/>
  <c r="AX273" i="1"/>
  <c r="AW273" i="1"/>
  <c r="AU273" i="1" s="1"/>
  <c r="AG273" i="1" s="1"/>
  <c r="AV273" i="1"/>
  <c r="AN273" i="1"/>
  <c r="K273" i="1" s="1"/>
  <c r="AI273" i="1"/>
  <c r="AA273" i="1"/>
  <c r="Y273" i="1" s="1"/>
  <c r="Z273" i="1"/>
  <c r="R273" i="1"/>
  <c r="P273" i="1"/>
  <c r="M273" i="1"/>
  <c r="L273" i="1"/>
  <c r="J273" i="1"/>
  <c r="AC273" i="1" s="1"/>
  <c r="BA272" i="1"/>
  <c r="U272" i="1" s="1"/>
  <c r="AZ272" i="1"/>
  <c r="AX272" i="1"/>
  <c r="AW272" i="1"/>
  <c r="AU272" i="1" s="1"/>
  <c r="AN272" i="1"/>
  <c r="K272" i="1" s="1"/>
  <c r="J272" i="1" s="1"/>
  <c r="AI272" i="1"/>
  <c r="AH272" i="1"/>
  <c r="AG272" i="1"/>
  <c r="AC272" i="1"/>
  <c r="AA272" i="1"/>
  <c r="Z272" i="1"/>
  <c r="Y272" i="1" s="1"/>
  <c r="R272" i="1"/>
  <c r="M272" i="1"/>
  <c r="L272" i="1"/>
  <c r="BA271" i="1"/>
  <c r="AZ271" i="1"/>
  <c r="AX271" i="1"/>
  <c r="AY271" i="1" s="1"/>
  <c r="AW271" i="1"/>
  <c r="AU271" i="1" s="1"/>
  <c r="AV271" i="1" s="1"/>
  <c r="AN271" i="1"/>
  <c r="K271" i="1" s="1"/>
  <c r="J271" i="1" s="1"/>
  <c r="AC271" i="1" s="1"/>
  <c r="AI271" i="1"/>
  <c r="L271" i="1" s="1"/>
  <c r="AA271" i="1"/>
  <c r="Z271" i="1"/>
  <c r="Y271" i="1"/>
  <c r="R271" i="1"/>
  <c r="BA270" i="1"/>
  <c r="AZ270" i="1"/>
  <c r="AX270" i="1"/>
  <c r="AW270" i="1"/>
  <c r="AU270" i="1"/>
  <c r="AN270" i="1"/>
  <c r="K270" i="1" s="1"/>
  <c r="J270" i="1" s="1"/>
  <c r="AI270" i="1"/>
  <c r="AG270" i="1"/>
  <c r="AC270" i="1"/>
  <c r="AA270" i="1"/>
  <c r="Z270" i="1"/>
  <c r="R270" i="1"/>
  <c r="P270" i="1"/>
  <c r="M270" i="1"/>
  <c r="L270" i="1"/>
  <c r="BA269" i="1"/>
  <c r="AZ269" i="1"/>
  <c r="AX269" i="1"/>
  <c r="AW269" i="1"/>
  <c r="AU269" i="1"/>
  <c r="AN269" i="1"/>
  <c r="AI269" i="1"/>
  <c r="L269" i="1" s="1"/>
  <c r="AA269" i="1"/>
  <c r="Z269" i="1"/>
  <c r="Y269" i="1" s="1"/>
  <c r="R269" i="1"/>
  <c r="K269" i="1"/>
  <c r="J269" i="1" s="1"/>
  <c r="BA268" i="1"/>
  <c r="AZ268" i="1"/>
  <c r="AY268" i="1"/>
  <c r="AX268" i="1"/>
  <c r="AW268" i="1"/>
  <c r="AU268" i="1"/>
  <c r="AN268" i="1"/>
  <c r="AI268" i="1"/>
  <c r="L268" i="1" s="1"/>
  <c r="AH268" i="1"/>
  <c r="AA268" i="1"/>
  <c r="Z268" i="1"/>
  <c r="Y268" i="1"/>
  <c r="U268" i="1"/>
  <c r="R268" i="1"/>
  <c r="K268" i="1"/>
  <c r="J268" i="1" s="1"/>
  <c r="BA267" i="1"/>
  <c r="AZ267" i="1"/>
  <c r="AY267" i="1" s="1"/>
  <c r="AX267" i="1"/>
  <c r="AW267" i="1"/>
  <c r="AU267" i="1" s="1"/>
  <c r="P267" i="1" s="1"/>
  <c r="AV267" i="1"/>
  <c r="AN267" i="1"/>
  <c r="AI267" i="1"/>
  <c r="L267" i="1" s="1"/>
  <c r="AH267" i="1"/>
  <c r="AG267" i="1"/>
  <c r="AC267" i="1"/>
  <c r="AA267" i="1"/>
  <c r="Z267" i="1"/>
  <c r="Y267" i="1"/>
  <c r="U267" i="1"/>
  <c r="R267" i="1"/>
  <c r="M267" i="1"/>
  <c r="K267" i="1"/>
  <c r="J267" i="1"/>
  <c r="BA266" i="1"/>
  <c r="AZ266" i="1"/>
  <c r="AX266" i="1"/>
  <c r="AY266" i="1" s="1"/>
  <c r="AW266" i="1"/>
  <c r="AU266" i="1" s="1"/>
  <c r="AN266" i="1"/>
  <c r="K266" i="1" s="1"/>
  <c r="J266" i="1" s="1"/>
  <c r="AC266" i="1" s="1"/>
  <c r="AI266" i="1"/>
  <c r="AG266" i="1"/>
  <c r="AA266" i="1"/>
  <c r="Y266" i="1" s="1"/>
  <c r="Z266" i="1"/>
  <c r="R266" i="1"/>
  <c r="P266" i="1"/>
  <c r="L266" i="1"/>
  <c r="BA265" i="1"/>
  <c r="AZ265" i="1"/>
  <c r="AY265" i="1"/>
  <c r="AX265" i="1"/>
  <c r="U265" i="1" s="1"/>
  <c r="AW265" i="1"/>
  <c r="AV265" i="1"/>
  <c r="AU265" i="1"/>
  <c r="AN265" i="1"/>
  <c r="AI265" i="1"/>
  <c r="AC265" i="1"/>
  <c r="AA265" i="1"/>
  <c r="Z265" i="1"/>
  <c r="R265" i="1"/>
  <c r="M265" i="1"/>
  <c r="L265" i="1"/>
  <c r="K265" i="1"/>
  <c r="J265" i="1"/>
  <c r="BA264" i="1"/>
  <c r="AZ264" i="1"/>
  <c r="AX264" i="1"/>
  <c r="AW264" i="1"/>
  <c r="AU264" i="1"/>
  <c r="AV264" i="1" s="1"/>
  <c r="AN264" i="1"/>
  <c r="K264" i="1" s="1"/>
  <c r="J264" i="1" s="1"/>
  <c r="AI264" i="1"/>
  <c r="L264" i="1" s="1"/>
  <c r="AA264" i="1"/>
  <c r="Z264" i="1"/>
  <c r="Y264" i="1" s="1"/>
  <c r="R264" i="1"/>
  <c r="P264" i="1"/>
  <c r="M264" i="1"/>
  <c r="BA263" i="1"/>
  <c r="AZ263" i="1"/>
  <c r="AX263" i="1"/>
  <c r="AW263" i="1"/>
  <c r="AU263" i="1"/>
  <c r="AN263" i="1"/>
  <c r="AI263" i="1"/>
  <c r="L263" i="1" s="1"/>
  <c r="AA263" i="1"/>
  <c r="Z263" i="1"/>
  <c r="Y263" i="1"/>
  <c r="R263" i="1"/>
  <c r="K263" i="1"/>
  <c r="J263" i="1"/>
  <c r="BA262" i="1"/>
  <c r="AZ262" i="1"/>
  <c r="AY262" i="1"/>
  <c r="AX262" i="1"/>
  <c r="U262" i="1" s="1"/>
  <c r="AW262" i="1"/>
  <c r="AU262" i="1" s="1"/>
  <c r="P262" i="1" s="1"/>
  <c r="AV262" i="1"/>
  <c r="AN262" i="1"/>
  <c r="AI262" i="1"/>
  <c r="AH262" i="1"/>
  <c r="AG262" i="1"/>
  <c r="AA262" i="1"/>
  <c r="Z262" i="1"/>
  <c r="Y262" i="1"/>
  <c r="R262" i="1"/>
  <c r="L262" i="1"/>
  <c r="K262" i="1"/>
  <c r="J262" i="1" s="1"/>
  <c r="BA261" i="1"/>
  <c r="AZ261" i="1"/>
  <c r="AX261" i="1"/>
  <c r="AW261" i="1"/>
  <c r="AU261" i="1"/>
  <c r="AN261" i="1"/>
  <c r="K261" i="1" s="1"/>
  <c r="J261" i="1" s="1"/>
  <c r="AI261" i="1"/>
  <c r="L261" i="1" s="1"/>
  <c r="AH261" i="1"/>
  <c r="AC261" i="1"/>
  <c r="AA261" i="1"/>
  <c r="Z261" i="1"/>
  <c r="Y261" i="1"/>
  <c r="R261" i="1"/>
  <c r="M261" i="1"/>
  <c r="BA260" i="1"/>
  <c r="U260" i="1" s="1"/>
  <c r="AZ260" i="1"/>
  <c r="AX260" i="1"/>
  <c r="AW260" i="1"/>
  <c r="AU260" i="1"/>
  <c r="AV260" i="1" s="1"/>
  <c r="AN260" i="1"/>
  <c r="K260" i="1" s="1"/>
  <c r="J260" i="1" s="1"/>
  <c r="AI260" i="1"/>
  <c r="AG260" i="1"/>
  <c r="AA260" i="1"/>
  <c r="Z260" i="1"/>
  <c r="Y260" i="1" s="1"/>
  <c r="R260" i="1"/>
  <c r="P260" i="1"/>
  <c r="M260" i="1"/>
  <c r="L260" i="1"/>
  <c r="BA259" i="1"/>
  <c r="AZ259" i="1"/>
  <c r="AY259" i="1"/>
  <c r="AX259" i="1"/>
  <c r="U259" i="1" s="1"/>
  <c r="AW259" i="1"/>
  <c r="AU259" i="1"/>
  <c r="AG259" i="1" s="1"/>
  <c r="AN259" i="1"/>
  <c r="K259" i="1" s="1"/>
  <c r="J259" i="1" s="1"/>
  <c r="AI259" i="1"/>
  <c r="AH259" i="1"/>
  <c r="AA259" i="1"/>
  <c r="Z259" i="1"/>
  <c r="R259" i="1"/>
  <c r="M259" i="1"/>
  <c r="L259" i="1"/>
  <c r="BA258" i="1"/>
  <c r="AZ258" i="1"/>
  <c r="AX258" i="1"/>
  <c r="AW258" i="1"/>
  <c r="AU258" i="1"/>
  <c r="AN258" i="1"/>
  <c r="K258" i="1" s="1"/>
  <c r="J258" i="1" s="1"/>
  <c r="AI258" i="1"/>
  <c r="AA258" i="1"/>
  <c r="Z258" i="1"/>
  <c r="Y258" i="1"/>
  <c r="R258" i="1"/>
  <c r="L258" i="1"/>
  <c r="BA257" i="1"/>
  <c r="AZ257" i="1"/>
  <c r="AX257" i="1"/>
  <c r="U257" i="1" s="1"/>
  <c r="AW257" i="1"/>
  <c r="AU257" i="1" s="1"/>
  <c r="AH257" i="1" s="1"/>
  <c r="AV257" i="1"/>
  <c r="AN257" i="1"/>
  <c r="K257" i="1" s="1"/>
  <c r="J257" i="1" s="1"/>
  <c r="AC257" i="1" s="1"/>
  <c r="AI257" i="1"/>
  <c r="AG257" i="1"/>
  <c r="AA257" i="1"/>
  <c r="Z257" i="1"/>
  <c r="Y257" i="1" s="1"/>
  <c r="R257" i="1"/>
  <c r="P257" i="1"/>
  <c r="L257" i="1"/>
  <c r="BA256" i="1"/>
  <c r="AZ256" i="1"/>
  <c r="AX256" i="1"/>
  <c r="AW256" i="1"/>
  <c r="AU256" i="1" s="1"/>
  <c r="AV256" i="1"/>
  <c r="AN256" i="1"/>
  <c r="K256" i="1" s="1"/>
  <c r="AI256" i="1"/>
  <c r="L256" i="1" s="1"/>
  <c r="AA256" i="1"/>
  <c r="Y256" i="1" s="1"/>
  <c r="Z256" i="1"/>
  <c r="R256" i="1"/>
  <c r="P256" i="1"/>
  <c r="J256" i="1"/>
  <c r="AC256" i="1" s="1"/>
  <c r="BA255" i="1"/>
  <c r="U255" i="1" s="1"/>
  <c r="AZ255" i="1"/>
  <c r="AX255" i="1"/>
  <c r="AW255" i="1"/>
  <c r="AU255" i="1" s="1"/>
  <c r="AN255" i="1"/>
  <c r="AI255" i="1"/>
  <c r="AG255" i="1"/>
  <c r="AA255" i="1"/>
  <c r="Z255" i="1"/>
  <c r="Y255" i="1" s="1"/>
  <c r="R255" i="1"/>
  <c r="L255" i="1"/>
  <c r="K255" i="1"/>
  <c r="J255" i="1" s="1"/>
  <c r="BA254" i="1"/>
  <c r="AZ254" i="1"/>
  <c r="AY254" i="1"/>
  <c r="AX254" i="1"/>
  <c r="AW254" i="1"/>
  <c r="AV254" i="1"/>
  <c r="AU254" i="1"/>
  <c r="AG254" i="1" s="1"/>
  <c r="AN254" i="1"/>
  <c r="K254" i="1" s="1"/>
  <c r="J254" i="1" s="1"/>
  <c r="AI254" i="1"/>
  <c r="AH254" i="1"/>
  <c r="AA254" i="1"/>
  <c r="Z254" i="1"/>
  <c r="Y254" i="1"/>
  <c r="U254" i="1"/>
  <c r="R254" i="1"/>
  <c r="P254" i="1"/>
  <c r="M254" i="1"/>
  <c r="L254" i="1"/>
  <c r="BA253" i="1"/>
  <c r="AZ253" i="1"/>
  <c r="AX253" i="1"/>
  <c r="AY253" i="1" s="1"/>
  <c r="AW253" i="1"/>
  <c r="AU253" i="1"/>
  <c r="AN253" i="1"/>
  <c r="AI253" i="1"/>
  <c r="AH253" i="1"/>
  <c r="AA253" i="1"/>
  <c r="Z253" i="1"/>
  <c r="Y253" i="1"/>
  <c r="U253" i="1"/>
  <c r="R253" i="1"/>
  <c r="L253" i="1"/>
  <c r="K253" i="1"/>
  <c r="J253" i="1" s="1"/>
  <c r="BA252" i="1"/>
  <c r="AZ252" i="1"/>
  <c r="AY252" i="1"/>
  <c r="AX252" i="1"/>
  <c r="U252" i="1" s="1"/>
  <c r="AW252" i="1"/>
  <c r="AU252" i="1" s="1"/>
  <c r="AV252" i="1"/>
  <c r="AN252" i="1"/>
  <c r="K252" i="1" s="1"/>
  <c r="J252" i="1" s="1"/>
  <c r="AI252" i="1"/>
  <c r="AH252" i="1"/>
  <c r="AG252" i="1"/>
  <c r="AA252" i="1"/>
  <c r="Z252" i="1"/>
  <c r="Y252" i="1" s="1"/>
  <c r="R252" i="1"/>
  <c r="P252" i="1"/>
  <c r="M252" i="1"/>
  <c r="L252" i="1"/>
  <c r="BA251" i="1"/>
  <c r="AZ251" i="1"/>
  <c r="AX251" i="1"/>
  <c r="AW251" i="1"/>
  <c r="AU251" i="1" s="1"/>
  <c r="AV251" i="1" s="1"/>
  <c r="AN251" i="1"/>
  <c r="K251" i="1" s="1"/>
  <c r="J251" i="1" s="1"/>
  <c r="AI251" i="1"/>
  <c r="L251" i="1" s="1"/>
  <c r="AA251" i="1"/>
  <c r="Y251" i="1" s="1"/>
  <c r="Z251" i="1"/>
  <c r="R251" i="1"/>
  <c r="M251" i="1"/>
  <c r="BA250" i="1"/>
  <c r="AZ250" i="1"/>
  <c r="AX250" i="1"/>
  <c r="AW250" i="1"/>
  <c r="AU250" i="1"/>
  <c r="AN250" i="1"/>
  <c r="K250" i="1" s="1"/>
  <c r="J250" i="1" s="1"/>
  <c r="AI250" i="1"/>
  <c r="AC250" i="1"/>
  <c r="AA250" i="1"/>
  <c r="Z250" i="1"/>
  <c r="R250" i="1"/>
  <c r="L250" i="1"/>
  <c r="BA249" i="1"/>
  <c r="AZ249" i="1"/>
  <c r="AY249" i="1"/>
  <c r="AX249" i="1"/>
  <c r="AW249" i="1"/>
  <c r="AV249" i="1"/>
  <c r="AU249" i="1"/>
  <c r="AN249" i="1"/>
  <c r="AI249" i="1"/>
  <c r="L249" i="1" s="1"/>
  <c r="AH249" i="1"/>
  <c r="AG249" i="1"/>
  <c r="AA249" i="1"/>
  <c r="Y249" i="1" s="1"/>
  <c r="Z249" i="1"/>
  <c r="U249" i="1"/>
  <c r="R249" i="1"/>
  <c r="P249" i="1"/>
  <c r="M249" i="1"/>
  <c r="K249" i="1"/>
  <c r="J249" i="1"/>
  <c r="BA248" i="1"/>
  <c r="AZ248" i="1"/>
  <c r="AY248" i="1"/>
  <c r="AX248" i="1"/>
  <c r="AW248" i="1"/>
  <c r="AU248" i="1"/>
  <c r="AN248" i="1"/>
  <c r="AI248" i="1"/>
  <c r="AH248" i="1"/>
  <c r="AA248" i="1"/>
  <c r="Z248" i="1"/>
  <c r="Y248" i="1" s="1"/>
  <c r="U248" i="1"/>
  <c r="R248" i="1"/>
  <c r="L248" i="1"/>
  <c r="K248" i="1"/>
  <c r="J248" i="1" s="1"/>
  <c r="BA247" i="1"/>
  <c r="AZ247" i="1"/>
  <c r="AY247" i="1" s="1"/>
  <c r="AX247" i="1"/>
  <c r="AW247" i="1"/>
  <c r="AU247" i="1" s="1"/>
  <c r="AV247" i="1"/>
  <c r="AN247" i="1"/>
  <c r="K247" i="1" s="1"/>
  <c r="J247" i="1" s="1"/>
  <c r="AI247" i="1"/>
  <c r="AH247" i="1"/>
  <c r="AG247" i="1"/>
  <c r="AA247" i="1"/>
  <c r="Z247" i="1"/>
  <c r="Y247" i="1"/>
  <c r="U247" i="1"/>
  <c r="R247" i="1"/>
  <c r="P247" i="1"/>
  <c r="M247" i="1"/>
  <c r="L247" i="1"/>
  <c r="BA246" i="1"/>
  <c r="AZ246" i="1"/>
  <c r="AX246" i="1"/>
  <c r="AW246" i="1"/>
  <c r="AU246" i="1"/>
  <c r="AV246" i="1" s="1"/>
  <c r="AN246" i="1"/>
  <c r="K246" i="1" s="1"/>
  <c r="J246" i="1" s="1"/>
  <c r="AI246" i="1"/>
  <c r="L246" i="1" s="1"/>
  <c r="AG246" i="1"/>
  <c r="AA246" i="1"/>
  <c r="Z246" i="1"/>
  <c r="Y246" i="1"/>
  <c r="R246" i="1"/>
  <c r="M246" i="1"/>
  <c r="BA245" i="1"/>
  <c r="AZ245" i="1"/>
  <c r="AX245" i="1"/>
  <c r="U245" i="1" s="1"/>
  <c r="AW245" i="1"/>
  <c r="AU245" i="1"/>
  <c r="AN245" i="1"/>
  <c r="AI245" i="1"/>
  <c r="AH245" i="1"/>
  <c r="AG245" i="1"/>
  <c r="AA245" i="1"/>
  <c r="Z245" i="1"/>
  <c r="Y245" i="1" s="1"/>
  <c r="R245" i="1"/>
  <c r="P245" i="1"/>
  <c r="L245" i="1"/>
  <c r="K245" i="1"/>
  <c r="J245" i="1" s="1"/>
  <c r="BA244" i="1"/>
  <c r="AZ244" i="1"/>
  <c r="AX244" i="1"/>
  <c r="U244" i="1" s="1"/>
  <c r="AW244" i="1"/>
  <c r="AV244" i="1"/>
  <c r="AU244" i="1"/>
  <c r="AH244" i="1" s="1"/>
  <c r="AN244" i="1"/>
  <c r="K244" i="1" s="1"/>
  <c r="J244" i="1" s="1"/>
  <c r="AI244" i="1"/>
  <c r="L244" i="1" s="1"/>
  <c r="AA244" i="1"/>
  <c r="Y244" i="1" s="1"/>
  <c r="Z244" i="1"/>
  <c r="R244" i="1"/>
  <c r="P244" i="1"/>
  <c r="M244" i="1"/>
  <c r="BA243" i="1"/>
  <c r="AZ243" i="1"/>
  <c r="AY243" i="1"/>
  <c r="AX243" i="1"/>
  <c r="U243" i="1" s="1"/>
  <c r="AW243" i="1"/>
  <c r="AU243" i="1"/>
  <c r="AN243" i="1"/>
  <c r="AI243" i="1"/>
  <c r="AA243" i="1"/>
  <c r="Z243" i="1"/>
  <c r="Y243" i="1" s="1"/>
  <c r="R243" i="1"/>
  <c r="L243" i="1"/>
  <c r="K243" i="1"/>
  <c r="J243" i="1" s="1"/>
  <c r="BA242" i="1"/>
  <c r="AZ242" i="1"/>
  <c r="AY242" i="1"/>
  <c r="AX242" i="1"/>
  <c r="AW242" i="1"/>
  <c r="AU242" i="1" s="1"/>
  <c r="AV242" i="1"/>
  <c r="AN242" i="1"/>
  <c r="AI242" i="1"/>
  <c r="AA242" i="1"/>
  <c r="Z242" i="1"/>
  <c r="Y242" i="1"/>
  <c r="U242" i="1"/>
  <c r="R242" i="1"/>
  <c r="P242" i="1"/>
  <c r="L242" i="1"/>
  <c r="K242" i="1"/>
  <c r="J242" i="1"/>
  <c r="BA241" i="1"/>
  <c r="AZ241" i="1"/>
  <c r="AX241" i="1"/>
  <c r="AW241" i="1"/>
  <c r="AU241" i="1" s="1"/>
  <c r="AN241" i="1"/>
  <c r="K241" i="1" s="1"/>
  <c r="AI241" i="1"/>
  <c r="AG241" i="1"/>
  <c r="AA241" i="1"/>
  <c r="Z241" i="1"/>
  <c r="Y241" i="1"/>
  <c r="R241" i="1"/>
  <c r="L241" i="1"/>
  <c r="J241" i="1"/>
  <c r="BA240" i="1"/>
  <c r="AZ240" i="1"/>
  <c r="AX240" i="1"/>
  <c r="U240" i="1" s="1"/>
  <c r="AW240" i="1"/>
  <c r="AU240" i="1"/>
  <c r="AV240" i="1" s="1"/>
  <c r="AN240" i="1"/>
  <c r="AI240" i="1"/>
  <c r="AH240" i="1"/>
  <c r="AG240" i="1"/>
  <c r="AA240" i="1"/>
  <c r="Z240" i="1"/>
  <c r="R240" i="1"/>
  <c r="P240" i="1"/>
  <c r="M240" i="1"/>
  <c r="L240" i="1"/>
  <c r="K240" i="1"/>
  <c r="J240" i="1" s="1"/>
  <c r="BA239" i="1"/>
  <c r="U239" i="1" s="1"/>
  <c r="AZ239" i="1"/>
  <c r="AX239" i="1"/>
  <c r="AY239" i="1" s="1"/>
  <c r="AW239" i="1"/>
  <c r="AU239" i="1"/>
  <c r="AV239" i="1" s="1"/>
  <c r="AN239" i="1"/>
  <c r="K239" i="1" s="1"/>
  <c r="J239" i="1" s="1"/>
  <c r="AI239" i="1"/>
  <c r="L239" i="1" s="1"/>
  <c r="AG239" i="1"/>
  <c r="AA239" i="1"/>
  <c r="Z239" i="1"/>
  <c r="Y239" i="1"/>
  <c r="R239" i="1"/>
  <c r="M239" i="1"/>
  <c r="BA238" i="1"/>
  <c r="AZ238" i="1"/>
  <c r="AY238" i="1"/>
  <c r="AX238" i="1"/>
  <c r="U238" i="1" s="1"/>
  <c r="AW238" i="1"/>
  <c r="AU238" i="1"/>
  <c r="AN238" i="1"/>
  <c r="AI238" i="1"/>
  <c r="AH238" i="1"/>
  <c r="AA238" i="1"/>
  <c r="Z238" i="1"/>
  <c r="V238" i="1"/>
  <c r="W238" i="1" s="1"/>
  <c r="R238" i="1"/>
  <c r="L238" i="1"/>
  <c r="K238" i="1"/>
  <c r="J238" i="1" s="1"/>
  <c r="BA237" i="1"/>
  <c r="AZ237" i="1"/>
  <c r="AX237" i="1"/>
  <c r="U237" i="1" s="1"/>
  <c r="AW237" i="1"/>
  <c r="AU237" i="1" s="1"/>
  <c r="AG237" i="1" s="1"/>
  <c r="AV237" i="1"/>
  <c r="AN237" i="1"/>
  <c r="K237" i="1" s="1"/>
  <c r="J237" i="1" s="1"/>
  <c r="AI237" i="1"/>
  <c r="L237" i="1" s="1"/>
  <c r="AH237" i="1"/>
  <c r="AA237" i="1"/>
  <c r="Z237" i="1"/>
  <c r="Y237" i="1"/>
  <c r="R237" i="1"/>
  <c r="P237" i="1"/>
  <c r="M237" i="1"/>
  <c r="BA236" i="1"/>
  <c r="AZ236" i="1"/>
  <c r="AX236" i="1"/>
  <c r="AW236" i="1"/>
  <c r="AU236" i="1" s="1"/>
  <c r="AN236" i="1"/>
  <c r="K236" i="1" s="1"/>
  <c r="J236" i="1" s="1"/>
  <c r="AI236" i="1"/>
  <c r="AC236" i="1"/>
  <c r="AA236" i="1"/>
  <c r="Z236" i="1"/>
  <c r="Y236" i="1" s="1"/>
  <c r="R236" i="1"/>
  <c r="L236" i="1"/>
  <c r="BA235" i="1"/>
  <c r="AZ235" i="1"/>
  <c r="AX235" i="1"/>
  <c r="U235" i="1" s="1"/>
  <c r="AW235" i="1"/>
  <c r="AU235" i="1"/>
  <c r="AN235" i="1"/>
  <c r="AI235" i="1"/>
  <c r="AA235" i="1"/>
  <c r="Z235" i="1"/>
  <c r="R235" i="1"/>
  <c r="L235" i="1"/>
  <c r="K235" i="1"/>
  <c r="J235" i="1"/>
  <c r="AC235" i="1" s="1"/>
  <c r="BA234" i="1"/>
  <c r="AZ234" i="1"/>
  <c r="AX234" i="1"/>
  <c r="AW234" i="1"/>
  <c r="AU234" i="1"/>
  <c r="AV234" i="1" s="1"/>
  <c r="AN234" i="1"/>
  <c r="AI234" i="1"/>
  <c r="AH234" i="1"/>
  <c r="AG234" i="1"/>
  <c r="AA234" i="1"/>
  <c r="Z234" i="1"/>
  <c r="Y234" i="1"/>
  <c r="R234" i="1"/>
  <c r="M234" i="1"/>
  <c r="L234" i="1"/>
  <c r="K234" i="1"/>
  <c r="J234" i="1" s="1"/>
  <c r="BA233" i="1"/>
  <c r="AZ233" i="1"/>
  <c r="AY233" i="1" s="1"/>
  <c r="AX233" i="1"/>
  <c r="AW233" i="1"/>
  <c r="AU233" i="1"/>
  <c r="AN233" i="1"/>
  <c r="AI233" i="1"/>
  <c r="AH233" i="1"/>
  <c r="AA233" i="1"/>
  <c r="Z233" i="1"/>
  <c r="Y233" i="1"/>
  <c r="U233" i="1"/>
  <c r="R233" i="1"/>
  <c r="P233" i="1"/>
  <c r="L233" i="1"/>
  <c r="K233" i="1"/>
  <c r="J233" i="1" s="1"/>
  <c r="BA232" i="1"/>
  <c r="AZ232" i="1"/>
  <c r="AX232" i="1"/>
  <c r="AY232" i="1" s="1"/>
  <c r="AW232" i="1"/>
  <c r="AU232" i="1" s="1"/>
  <c r="AV232" i="1" s="1"/>
  <c r="AN232" i="1"/>
  <c r="AI232" i="1"/>
  <c r="L232" i="1" s="1"/>
  <c r="AH232" i="1"/>
  <c r="AA232" i="1"/>
  <c r="Z232" i="1"/>
  <c r="Y232" i="1"/>
  <c r="U232" i="1"/>
  <c r="R232" i="1"/>
  <c r="M232" i="1"/>
  <c r="K232" i="1"/>
  <c r="J232" i="1" s="1"/>
  <c r="BA231" i="1"/>
  <c r="AZ231" i="1"/>
  <c r="AX231" i="1"/>
  <c r="AY231" i="1" s="1"/>
  <c r="AW231" i="1"/>
  <c r="AU231" i="1"/>
  <c r="AV231" i="1" s="1"/>
  <c r="AN231" i="1"/>
  <c r="K231" i="1" s="1"/>
  <c r="J231" i="1" s="1"/>
  <c r="AI231" i="1"/>
  <c r="AG231" i="1"/>
  <c r="AA231" i="1"/>
  <c r="Z231" i="1"/>
  <c r="Y231" i="1"/>
  <c r="R231" i="1"/>
  <c r="P231" i="1"/>
  <c r="L231" i="1"/>
  <c r="BA230" i="1"/>
  <c r="AZ230" i="1"/>
  <c r="AX230" i="1"/>
  <c r="AW230" i="1"/>
  <c r="AU230" i="1"/>
  <c r="AN230" i="1"/>
  <c r="K230" i="1" s="1"/>
  <c r="AI230" i="1"/>
  <c r="AA230" i="1"/>
  <c r="Z230" i="1"/>
  <c r="Y230" i="1" s="1"/>
  <c r="R230" i="1"/>
  <c r="P230" i="1"/>
  <c r="L230" i="1"/>
  <c r="J230" i="1"/>
  <c r="BA229" i="1"/>
  <c r="AZ229" i="1"/>
  <c r="AY229" i="1"/>
  <c r="AX229" i="1"/>
  <c r="AW229" i="1"/>
  <c r="AU229" i="1"/>
  <c r="AV229" i="1" s="1"/>
  <c r="AN229" i="1"/>
  <c r="AI229" i="1"/>
  <c r="L229" i="1" s="1"/>
  <c r="AH229" i="1"/>
  <c r="AG229" i="1"/>
  <c r="AA229" i="1"/>
  <c r="Z229" i="1"/>
  <c r="Y229" i="1"/>
  <c r="U229" i="1"/>
  <c r="R229" i="1"/>
  <c r="P229" i="1"/>
  <c r="M229" i="1"/>
  <c r="K229" i="1"/>
  <c r="J229" i="1"/>
  <c r="BA228" i="1"/>
  <c r="AZ228" i="1"/>
  <c r="AX228" i="1"/>
  <c r="AY228" i="1" s="1"/>
  <c r="AW228" i="1"/>
  <c r="AU228" i="1"/>
  <c r="AN228" i="1"/>
  <c r="AI228" i="1"/>
  <c r="L228" i="1" s="1"/>
  <c r="AA228" i="1"/>
  <c r="Z228" i="1"/>
  <c r="Y228" i="1"/>
  <c r="R228" i="1"/>
  <c r="K228" i="1"/>
  <c r="J228" i="1" s="1"/>
  <c r="AC228" i="1" s="1"/>
  <c r="BA227" i="1"/>
  <c r="U227" i="1" s="1"/>
  <c r="AZ227" i="1"/>
  <c r="AY227" i="1" s="1"/>
  <c r="AX227" i="1"/>
  <c r="AW227" i="1"/>
  <c r="AU227" i="1" s="1"/>
  <c r="AV227" i="1" s="1"/>
  <c r="AN227" i="1"/>
  <c r="AI227" i="1"/>
  <c r="AC227" i="1"/>
  <c r="AA227" i="1"/>
  <c r="Z227" i="1"/>
  <c r="Y227" i="1"/>
  <c r="R227" i="1"/>
  <c r="M227" i="1"/>
  <c r="L227" i="1"/>
  <c r="K227" i="1"/>
  <c r="J227" i="1"/>
  <c r="BA226" i="1"/>
  <c r="AZ226" i="1"/>
  <c r="AX226" i="1"/>
  <c r="AY226" i="1" s="1"/>
  <c r="AW226" i="1"/>
  <c r="AU226" i="1"/>
  <c r="AN226" i="1"/>
  <c r="K226" i="1" s="1"/>
  <c r="J226" i="1" s="1"/>
  <c r="AI226" i="1"/>
  <c r="AA226" i="1"/>
  <c r="Z226" i="1"/>
  <c r="Y226" i="1"/>
  <c r="R226" i="1"/>
  <c r="L226" i="1"/>
  <c r="BA225" i="1"/>
  <c r="AZ225" i="1"/>
  <c r="AX225" i="1"/>
  <c r="AY225" i="1" s="1"/>
  <c r="AW225" i="1"/>
  <c r="AU225" i="1"/>
  <c r="AH225" i="1" s="1"/>
  <c r="AN225" i="1"/>
  <c r="AI225" i="1"/>
  <c r="AG225" i="1"/>
  <c r="AA225" i="1"/>
  <c r="Z225" i="1"/>
  <c r="Y225" i="1" s="1"/>
  <c r="U225" i="1"/>
  <c r="R225" i="1"/>
  <c r="M225" i="1"/>
  <c r="L225" i="1"/>
  <c r="K225" i="1"/>
  <c r="J225" i="1"/>
  <c r="BA224" i="1"/>
  <c r="AZ224" i="1"/>
  <c r="AX224" i="1"/>
  <c r="AY224" i="1" s="1"/>
  <c r="AW224" i="1"/>
  <c r="AU224" i="1"/>
  <c r="AV224" i="1" s="1"/>
  <c r="AN224" i="1"/>
  <c r="K224" i="1" s="1"/>
  <c r="AI224" i="1"/>
  <c r="AG224" i="1"/>
  <c r="AA224" i="1"/>
  <c r="Z224" i="1"/>
  <c r="Y224" i="1"/>
  <c r="U224" i="1"/>
  <c r="R224" i="1"/>
  <c r="M224" i="1"/>
  <c r="L224" i="1"/>
  <c r="J224" i="1"/>
  <c r="BA223" i="1"/>
  <c r="AZ223" i="1"/>
  <c r="AX223" i="1"/>
  <c r="AY223" i="1" s="1"/>
  <c r="AW223" i="1"/>
  <c r="AU223" i="1"/>
  <c r="AN223" i="1"/>
  <c r="K223" i="1" s="1"/>
  <c r="J223" i="1" s="1"/>
  <c r="AC223" i="1" s="1"/>
  <c r="AI223" i="1"/>
  <c r="L223" i="1" s="1"/>
  <c r="AH223" i="1"/>
  <c r="AA223" i="1"/>
  <c r="Z223" i="1"/>
  <c r="Y223" i="1"/>
  <c r="R223" i="1"/>
  <c r="BA222" i="1"/>
  <c r="AZ222" i="1"/>
  <c r="AY222" i="1"/>
  <c r="AX222" i="1"/>
  <c r="AW222" i="1"/>
  <c r="AU222" i="1" s="1"/>
  <c r="P222" i="1" s="1"/>
  <c r="AV222" i="1"/>
  <c r="AN222" i="1"/>
  <c r="AI222" i="1"/>
  <c r="AH222" i="1"/>
  <c r="AG222" i="1"/>
  <c r="AA222" i="1"/>
  <c r="Z222" i="1"/>
  <c r="Y222" i="1"/>
  <c r="U222" i="1"/>
  <c r="R222" i="1"/>
  <c r="M222" i="1"/>
  <c r="L222" i="1"/>
  <c r="K222" i="1"/>
  <c r="J222" i="1" s="1"/>
  <c r="BA221" i="1"/>
  <c r="AZ221" i="1"/>
  <c r="AX221" i="1"/>
  <c r="AW221" i="1"/>
  <c r="AU221" i="1"/>
  <c r="P221" i="1" s="1"/>
  <c r="AN221" i="1"/>
  <c r="K221" i="1" s="1"/>
  <c r="J221" i="1" s="1"/>
  <c r="AI221" i="1"/>
  <c r="L221" i="1" s="1"/>
  <c r="AH221" i="1"/>
  <c r="AC221" i="1"/>
  <c r="AA221" i="1"/>
  <c r="Z221" i="1"/>
  <c r="Y221" i="1"/>
  <c r="R221" i="1"/>
  <c r="M221" i="1"/>
  <c r="BA220" i="1"/>
  <c r="AZ220" i="1"/>
  <c r="AX220" i="1"/>
  <c r="AW220" i="1"/>
  <c r="AU220" i="1" s="1"/>
  <c r="AN220" i="1"/>
  <c r="AI220" i="1"/>
  <c r="AC220" i="1"/>
  <c r="AA220" i="1"/>
  <c r="Z220" i="1"/>
  <c r="Y220" i="1" s="1"/>
  <c r="R220" i="1"/>
  <c r="P220" i="1"/>
  <c r="L220" i="1"/>
  <c r="K220" i="1"/>
  <c r="J220" i="1"/>
  <c r="BA219" i="1"/>
  <c r="U219" i="1" s="1"/>
  <c r="AZ219" i="1"/>
  <c r="AY219" i="1"/>
  <c r="AX219" i="1"/>
  <c r="AW219" i="1"/>
  <c r="AU219" i="1"/>
  <c r="AN219" i="1"/>
  <c r="AI219" i="1"/>
  <c r="AA219" i="1"/>
  <c r="Z219" i="1"/>
  <c r="Y219" i="1"/>
  <c r="R219" i="1"/>
  <c r="L219" i="1"/>
  <c r="K219" i="1"/>
  <c r="J219" i="1"/>
  <c r="BA218" i="1"/>
  <c r="AZ218" i="1"/>
  <c r="AY218" i="1"/>
  <c r="AX218" i="1"/>
  <c r="AW218" i="1"/>
  <c r="AU218" i="1" s="1"/>
  <c r="AV218" i="1" s="1"/>
  <c r="AN218" i="1"/>
  <c r="K218" i="1" s="1"/>
  <c r="J218" i="1" s="1"/>
  <c r="AI218" i="1"/>
  <c r="L218" i="1" s="1"/>
  <c r="AA218" i="1"/>
  <c r="Z218" i="1"/>
  <c r="Y218" i="1" s="1"/>
  <c r="U218" i="1"/>
  <c r="R218" i="1"/>
  <c r="BA217" i="1"/>
  <c r="AZ217" i="1"/>
  <c r="AX217" i="1"/>
  <c r="AW217" i="1"/>
  <c r="AU217" i="1" s="1"/>
  <c r="AN217" i="1"/>
  <c r="AI217" i="1"/>
  <c r="L217" i="1" s="1"/>
  <c r="AC217" i="1"/>
  <c r="AA217" i="1"/>
  <c r="Z217" i="1"/>
  <c r="Y217" i="1"/>
  <c r="R217" i="1"/>
  <c r="M217" i="1"/>
  <c r="K217" i="1"/>
  <c r="J217" i="1"/>
  <c r="BA216" i="1"/>
  <c r="AZ216" i="1"/>
  <c r="AX216" i="1"/>
  <c r="AY216" i="1" s="1"/>
  <c r="AW216" i="1"/>
  <c r="AU216" i="1" s="1"/>
  <c r="AN216" i="1"/>
  <c r="K216" i="1" s="1"/>
  <c r="J216" i="1" s="1"/>
  <c r="AI216" i="1"/>
  <c r="AA216" i="1"/>
  <c r="Z216" i="1"/>
  <c r="Y216" i="1"/>
  <c r="R216" i="1"/>
  <c r="L216" i="1"/>
  <c r="BA215" i="1"/>
  <c r="AZ215" i="1"/>
  <c r="AX215" i="1"/>
  <c r="AY215" i="1" s="1"/>
  <c r="AW215" i="1"/>
  <c r="AU215" i="1"/>
  <c r="AN215" i="1"/>
  <c r="AI215" i="1"/>
  <c r="AA215" i="1"/>
  <c r="Z215" i="1"/>
  <c r="Y215" i="1" s="1"/>
  <c r="U215" i="1"/>
  <c r="R215" i="1"/>
  <c r="L215" i="1"/>
  <c r="K215" i="1"/>
  <c r="J215" i="1"/>
  <c r="BA214" i="1"/>
  <c r="AZ214" i="1"/>
  <c r="AX214" i="1"/>
  <c r="AY214" i="1" s="1"/>
  <c r="AW214" i="1"/>
  <c r="AU214" i="1"/>
  <c r="AV214" i="1" s="1"/>
  <c r="AN214" i="1"/>
  <c r="K214" i="1" s="1"/>
  <c r="J214" i="1" s="1"/>
  <c r="AI214" i="1"/>
  <c r="AG214" i="1"/>
  <c r="AA214" i="1"/>
  <c r="Z214" i="1"/>
  <c r="Y214" i="1"/>
  <c r="U214" i="1"/>
  <c r="R214" i="1"/>
  <c r="M214" i="1"/>
  <c r="L214" i="1"/>
  <c r="BA213" i="1"/>
  <c r="AZ213" i="1"/>
  <c r="AX213" i="1"/>
  <c r="AY213" i="1" s="1"/>
  <c r="AW213" i="1"/>
  <c r="AU213" i="1"/>
  <c r="AN213" i="1"/>
  <c r="K213" i="1" s="1"/>
  <c r="J213" i="1" s="1"/>
  <c r="AI213" i="1"/>
  <c r="L213" i="1" s="1"/>
  <c r="AH213" i="1"/>
  <c r="AA213" i="1"/>
  <c r="Z213" i="1"/>
  <c r="Y213" i="1"/>
  <c r="R213" i="1"/>
  <c r="BA212" i="1"/>
  <c r="AZ212" i="1"/>
  <c r="AY212" i="1"/>
  <c r="AX212" i="1"/>
  <c r="AW212" i="1"/>
  <c r="AU212" i="1" s="1"/>
  <c r="P212" i="1" s="1"/>
  <c r="AV212" i="1"/>
  <c r="AN212" i="1"/>
  <c r="AI212" i="1"/>
  <c r="AH212" i="1"/>
  <c r="AG212" i="1"/>
  <c r="AA212" i="1"/>
  <c r="Z212" i="1"/>
  <c r="Y212" i="1"/>
  <c r="U212" i="1"/>
  <c r="R212" i="1"/>
  <c r="M212" i="1"/>
  <c r="L212" i="1"/>
  <c r="K212" i="1"/>
  <c r="J212" i="1" s="1"/>
  <c r="BA211" i="1"/>
  <c r="AZ211" i="1"/>
  <c r="AX211" i="1"/>
  <c r="AW211" i="1"/>
  <c r="AU211" i="1"/>
  <c r="P211" i="1" s="1"/>
  <c r="AN211" i="1"/>
  <c r="K211" i="1" s="1"/>
  <c r="J211" i="1" s="1"/>
  <c r="AI211" i="1"/>
  <c r="L211" i="1" s="1"/>
  <c r="AH211" i="1"/>
  <c r="AC211" i="1"/>
  <c r="AA211" i="1"/>
  <c r="Z211" i="1"/>
  <c r="Y211" i="1"/>
  <c r="R211" i="1"/>
  <c r="M211" i="1"/>
  <c r="BA210" i="1"/>
  <c r="AZ210" i="1"/>
  <c r="AX210" i="1"/>
  <c r="AW210" i="1"/>
  <c r="AU210" i="1" s="1"/>
  <c r="AN210" i="1"/>
  <c r="AI210" i="1"/>
  <c r="AC210" i="1"/>
  <c r="AA210" i="1"/>
  <c r="Z210" i="1"/>
  <c r="Y210" i="1" s="1"/>
  <c r="R210" i="1"/>
  <c r="P210" i="1"/>
  <c r="L210" i="1"/>
  <c r="K210" i="1"/>
  <c r="J210" i="1"/>
  <c r="BA209" i="1"/>
  <c r="AZ209" i="1"/>
  <c r="AY209" i="1"/>
  <c r="AX209" i="1"/>
  <c r="AW209" i="1"/>
  <c r="AV209" i="1"/>
  <c r="AU209" i="1"/>
  <c r="AN209" i="1"/>
  <c r="AI209" i="1"/>
  <c r="AH209" i="1"/>
  <c r="AG209" i="1"/>
  <c r="AA209" i="1"/>
  <c r="Y209" i="1" s="1"/>
  <c r="Z209" i="1"/>
  <c r="U209" i="1"/>
  <c r="V209" i="1" s="1"/>
  <c r="W209" i="1" s="1"/>
  <c r="X209" i="1" s="1"/>
  <c r="AB209" i="1" s="1"/>
  <c r="R209" i="1"/>
  <c r="AD209" i="1" s="1"/>
  <c r="P209" i="1"/>
  <c r="M209" i="1"/>
  <c r="L209" i="1"/>
  <c r="K209" i="1"/>
  <c r="J209" i="1"/>
  <c r="BA208" i="1"/>
  <c r="AZ208" i="1"/>
  <c r="AX208" i="1"/>
  <c r="AW208" i="1"/>
  <c r="AU208" i="1"/>
  <c r="AN208" i="1"/>
  <c r="AI208" i="1"/>
  <c r="AH208" i="1"/>
  <c r="AA208" i="1"/>
  <c r="Z208" i="1"/>
  <c r="Y208" i="1"/>
  <c r="R208" i="1"/>
  <c r="P208" i="1"/>
  <c r="L208" i="1"/>
  <c r="K208" i="1"/>
  <c r="J208" i="1" s="1"/>
  <c r="BA207" i="1"/>
  <c r="AZ207" i="1"/>
  <c r="AY207" i="1" s="1"/>
  <c r="AX207" i="1"/>
  <c r="AW207" i="1"/>
  <c r="AU207" i="1" s="1"/>
  <c r="AV207" i="1"/>
  <c r="AN207" i="1"/>
  <c r="K207" i="1" s="1"/>
  <c r="J207" i="1" s="1"/>
  <c r="AI207" i="1"/>
  <c r="AH207" i="1"/>
  <c r="AG207" i="1"/>
  <c r="AA207" i="1"/>
  <c r="Z207" i="1"/>
  <c r="Y207" i="1"/>
  <c r="U207" i="1"/>
  <c r="R207" i="1"/>
  <c r="P207" i="1"/>
  <c r="M207" i="1"/>
  <c r="L207" i="1"/>
  <c r="BA206" i="1"/>
  <c r="AZ206" i="1"/>
  <c r="AX206" i="1"/>
  <c r="AW206" i="1"/>
  <c r="AU206" i="1"/>
  <c r="AV206" i="1" s="1"/>
  <c r="AN206" i="1"/>
  <c r="K206" i="1" s="1"/>
  <c r="J206" i="1" s="1"/>
  <c r="AI206" i="1"/>
  <c r="L206" i="1" s="1"/>
  <c r="AG206" i="1"/>
  <c r="AA206" i="1"/>
  <c r="Z206" i="1"/>
  <c r="Y206" i="1"/>
  <c r="R206" i="1"/>
  <c r="M206" i="1"/>
  <c r="BA205" i="1"/>
  <c r="AZ205" i="1"/>
  <c r="AX205" i="1"/>
  <c r="U205" i="1" s="1"/>
  <c r="AW205" i="1"/>
  <c r="AU205" i="1"/>
  <c r="AN205" i="1"/>
  <c r="AI205" i="1"/>
  <c r="AH205" i="1"/>
  <c r="AG205" i="1"/>
  <c r="AA205" i="1"/>
  <c r="Z205" i="1"/>
  <c r="Y205" i="1" s="1"/>
  <c r="R205" i="1"/>
  <c r="P205" i="1"/>
  <c r="L205" i="1"/>
  <c r="K205" i="1"/>
  <c r="J205" i="1" s="1"/>
  <c r="BA204" i="1"/>
  <c r="AZ204" i="1"/>
  <c r="AX204" i="1"/>
  <c r="U204" i="1" s="1"/>
  <c r="AW204" i="1"/>
  <c r="AV204" i="1"/>
  <c r="AU204" i="1"/>
  <c r="AH204" i="1" s="1"/>
  <c r="AN204" i="1"/>
  <c r="K204" i="1" s="1"/>
  <c r="J204" i="1" s="1"/>
  <c r="AI204" i="1"/>
  <c r="L204" i="1" s="1"/>
  <c r="AG204" i="1"/>
  <c r="AA204" i="1"/>
  <c r="Y204" i="1" s="1"/>
  <c r="Z204" i="1"/>
  <c r="R204" i="1"/>
  <c r="P204" i="1"/>
  <c r="M204" i="1"/>
  <c r="BA203" i="1"/>
  <c r="AZ203" i="1"/>
  <c r="AX203" i="1"/>
  <c r="U203" i="1" s="1"/>
  <c r="AW203" i="1"/>
  <c r="AU203" i="1"/>
  <c r="AN203" i="1"/>
  <c r="AI203" i="1"/>
  <c r="AC203" i="1"/>
  <c r="AA203" i="1"/>
  <c r="Z203" i="1"/>
  <c r="R203" i="1"/>
  <c r="P203" i="1"/>
  <c r="L203" i="1"/>
  <c r="K203" i="1"/>
  <c r="J203" i="1"/>
  <c r="BA202" i="1"/>
  <c r="AZ202" i="1"/>
  <c r="AY202" i="1" s="1"/>
  <c r="AX202" i="1"/>
  <c r="AW202" i="1"/>
  <c r="AU202" i="1" s="1"/>
  <c r="AV202" i="1"/>
  <c r="AN202" i="1"/>
  <c r="AI202" i="1"/>
  <c r="AA202" i="1"/>
  <c r="Z202" i="1"/>
  <c r="Y202" i="1"/>
  <c r="U202" i="1"/>
  <c r="R202" i="1"/>
  <c r="P202" i="1"/>
  <c r="L202" i="1"/>
  <c r="K202" i="1"/>
  <c r="J202" i="1"/>
  <c r="BA201" i="1"/>
  <c r="AZ201" i="1"/>
  <c r="AX201" i="1"/>
  <c r="AW201" i="1"/>
  <c r="AU201" i="1" s="1"/>
  <c r="AN201" i="1"/>
  <c r="K201" i="1" s="1"/>
  <c r="AI201" i="1"/>
  <c r="AG201" i="1"/>
  <c r="AA201" i="1"/>
  <c r="Z201" i="1"/>
  <c r="Y201" i="1"/>
  <c r="R201" i="1"/>
  <c r="L201" i="1"/>
  <c r="J201" i="1"/>
  <c r="BA200" i="1"/>
  <c r="AZ200" i="1"/>
  <c r="AX200" i="1"/>
  <c r="AW200" i="1"/>
  <c r="AU200" i="1"/>
  <c r="AV200" i="1" s="1"/>
  <c r="AN200" i="1"/>
  <c r="AI200" i="1"/>
  <c r="AH200" i="1"/>
  <c r="AG200" i="1"/>
  <c r="AA200" i="1"/>
  <c r="Z200" i="1"/>
  <c r="Y200" i="1" s="1"/>
  <c r="R200" i="1"/>
  <c r="P200" i="1"/>
  <c r="M200" i="1"/>
  <c r="L200" i="1"/>
  <c r="K200" i="1"/>
  <c r="J200" i="1" s="1"/>
  <c r="AC200" i="1" s="1"/>
  <c r="BA199" i="1"/>
  <c r="AZ199" i="1"/>
  <c r="AX199" i="1"/>
  <c r="AY199" i="1" s="1"/>
  <c r="AW199" i="1"/>
  <c r="AU199" i="1"/>
  <c r="AV199" i="1" s="1"/>
  <c r="AN199" i="1"/>
  <c r="AI199" i="1"/>
  <c r="L199" i="1" s="1"/>
  <c r="AG199" i="1"/>
  <c r="AA199" i="1"/>
  <c r="Z199" i="1"/>
  <c r="Y199" i="1"/>
  <c r="U199" i="1"/>
  <c r="R199" i="1"/>
  <c r="M199" i="1"/>
  <c r="K199" i="1"/>
  <c r="J199" i="1" s="1"/>
  <c r="BA198" i="1"/>
  <c r="AZ198" i="1"/>
  <c r="AX198" i="1"/>
  <c r="U198" i="1" s="1"/>
  <c r="AW198" i="1"/>
  <c r="AU198" i="1"/>
  <c r="AN198" i="1"/>
  <c r="AI198" i="1"/>
  <c r="L198" i="1" s="1"/>
  <c r="AH198" i="1"/>
  <c r="AA198" i="1"/>
  <c r="Z198" i="1"/>
  <c r="Y198" i="1" s="1"/>
  <c r="R198" i="1"/>
  <c r="K198" i="1"/>
  <c r="J198" i="1" s="1"/>
  <c r="BA197" i="1"/>
  <c r="AZ197" i="1"/>
  <c r="AX197" i="1"/>
  <c r="U197" i="1" s="1"/>
  <c r="AW197" i="1"/>
  <c r="AU197" i="1" s="1"/>
  <c r="AG197" i="1" s="1"/>
  <c r="AV197" i="1"/>
  <c r="AN197" i="1"/>
  <c r="K197" i="1" s="1"/>
  <c r="J197" i="1" s="1"/>
  <c r="AI197" i="1"/>
  <c r="L197" i="1" s="1"/>
  <c r="AH197" i="1"/>
  <c r="AA197" i="1"/>
  <c r="Z197" i="1"/>
  <c r="Y197" i="1"/>
  <c r="R197" i="1"/>
  <c r="P197" i="1"/>
  <c r="M197" i="1"/>
  <c r="BA196" i="1"/>
  <c r="AZ196" i="1"/>
  <c r="AX196" i="1"/>
  <c r="AW196" i="1"/>
  <c r="AU196" i="1" s="1"/>
  <c r="AN196" i="1"/>
  <c r="K196" i="1" s="1"/>
  <c r="J196" i="1" s="1"/>
  <c r="AI196" i="1"/>
  <c r="AC196" i="1"/>
  <c r="AA196" i="1"/>
  <c r="Z196" i="1"/>
  <c r="Y196" i="1" s="1"/>
  <c r="R196" i="1"/>
  <c r="L196" i="1"/>
  <c r="BA195" i="1"/>
  <c r="AZ195" i="1"/>
  <c r="AX195" i="1"/>
  <c r="U195" i="1" s="1"/>
  <c r="AW195" i="1"/>
  <c r="AU195" i="1"/>
  <c r="AN195" i="1"/>
  <c r="AI195" i="1"/>
  <c r="AA195" i="1"/>
  <c r="Z195" i="1"/>
  <c r="R195" i="1"/>
  <c r="L195" i="1"/>
  <c r="K195" i="1"/>
  <c r="J195" i="1"/>
  <c r="AC195" i="1" s="1"/>
  <c r="BA194" i="1"/>
  <c r="AZ194" i="1"/>
  <c r="AX194" i="1"/>
  <c r="AW194" i="1"/>
  <c r="AU194" i="1"/>
  <c r="AV194" i="1" s="1"/>
  <c r="AN194" i="1"/>
  <c r="AI194" i="1"/>
  <c r="AH194" i="1"/>
  <c r="AG194" i="1"/>
  <c r="AA194" i="1"/>
  <c r="Z194" i="1"/>
  <c r="Y194" i="1"/>
  <c r="R194" i="1"/>
  <c r="M194" i="1"/>
  <c r="L194" i="1"/>
  <c r="K194" i="1"/>
  <c r="J194" i="1" s="1"/>
  <c r="BA193" i="1"/>
  <c r="AZ193" i="1"/>
  <c r="AY193" i="1" s="1"/>
  <c r="AX193" i="1"/>
  <c r="AW193" i="1"/>
  <c r="AU193" i="1"/>
  <c r="AN193" i="1"/>
  <c r="AI193" i="1"/>
  <c r="AH193" i="1"/>
  <c r="AD193" i="1"/>
  <c r="AA193" i="1"/>
  <c r="Z193" i="1"/>
  <c r="Y193" i="1"/>
  <c r="V193" i="1"/>
  <c r="W193" i="1" s="1"/>
  <c r="X193" i="1" s="1"/>
  <c r="AB193" i="1" s="1"/>
  <c r="U193" i="1"/>
  <c r="S193" i="1"/>
  <c r="Q193" i="1" s="1"/>
  <c r="T193" i="1" s="1"/>
  <c r="R193" i="1"/>
  <c r="P193" i="1"/>
  <c r="L193" i="1"/>
  <c r="K193" i="1"/>
  <c r="J193" i="1" s="1"/>
  <c r="AC193" i="1" s="1"/>
  <c r="BA192" i="1"/>
  <c r="AZ192" i="1"/>
  <c r="AX192" i="1"/>
  <c r="AY192" i="1" s="1"/>
  <c r="AW192" i="1"/>
  <c r="AU192" i="1" s="1"/>
  <c r="AV192" i="1" s="1"/>
  <c r="AN192" i="1"/>
  <c r="AI192" i="1"/>
  <c r="L192" i="1" s="1"/>
  <c r="AH192" i="1"/>
  <c r="AG192" i="1"/>
  <c r="AA192" i="1"/>
  <c r="Z192" i="1"/>
  <c r="Y192" i="1"/>
  <c r="U192" i="1"/>
  <c r="R192" i="1"/>
  <c r="M192" i="1"/>
  <c r="K192" i="1"/>
  <c r="J192" i="1"/>
  <c r="BA191" i="1"/>
  <c r="AZ191" i="1"/>
  <c r="AX191" i="1"/>
  <c r="AW191" i="1"/>
  <c r="AU191" i="1"/>
  <c r="AN191" i="1"/>
  <c r="K191" i="1" s="1"/>
  <c r="J191" i="1" s="1"/>
  <c r="AI191" i="1"/>
  <c r="AA191" i="1"/>
  <c r="Z191" i="1"/>
  <c r="Y191" i="1"/>
  <c r="R191" i="1"/>
  <c r="L191" i="1"/>
  <c r="BA190" i="1"/>
  <c r="AZ190" i="1"/>
  <c r="AY190" i="1"/>
  <c r="AX190" i="1"/>
  <c r="U190" i="1" s="1"/>
  <c r="AW190" i="1"/>
  <c r="AV190" i="1"/>
  <c r="AU190" i="1"/>
  <c r="AG190" i="1" s="1"/>
  <c r="AN190" i="1"/>
  <c r="K190" i="1" s="1"/>
  <c r="J190" i="1" s="1"/>
  <c r="AI190" i="1"/>
  <c r="AA190" i="1"/>
  <c r="Z190" i="1"/>
  <c r="R190" i="1"/>
  <c r="P190" i="1"/>
  <c r="M190" i="1"/>
  <c r="L190" i="1"/>
  <c r="BA189" i="1"/>
  <c r="AZ189" i="1"/>
  <c r="AX189" i="1"/>
  <c r="AW189" i="1"/>
  <c r="AU189" i="1"/>
  <c r="AN189" i="1"/>
  <c r="K189" i="1" s="1"/>
  <c r="J189" i="1" s="1"/>
  <c r="AI189" i="1"/>
  <c r="AA189" i="1"/>
  <c r="Z189" i="1"/>
  <c r="Y189" i="1"/>
  <c r="R189" i="1"/>
  <c r="L189" i="1"/>
  <c r="BA188" i="1"/>
  <c r="AZ188" i="1"/>
  <c r="AY188" i="1" s="1"/>
  <c r="AX188" i="1"/>
  <c r="U188" i="1" s="1"/>
  <c r="AW188" i="1"/>
  <c r="AU188" i="1" s="1"/>
  <c r="AV188" i="1"/>
  <c r="AN188" i="1"/>
  <c r="AI188" i="1"/>
  <c r="AA188" i="1"/>
  <c r="Y188" i="1" s="1"/>
  <c r="Z188" i="1"/>
  <c r="R188" i="1"/>
  <c r="P188" i="1"/>
  <c r="L188" i="1"/>
  <c r="K188" i="1"/>
  <c r="J188" i="1"/>
  <c r="AC188" i="1" s="1"/>
  <c r="BA187" i="1"/>
  <c r="U187" i="1" s="1"/>
  <c r="AZ187" i="1"/>
  <c r="AX187" i="1"/>
  <c r="AY187" i="1" s="1"/>
  <c r="AW187" i="1"/>
  <c r="AU187" i="1" s="1"/>
  <c r="AN187" i="1"/>
  <c r="AI187" i="1"/>
  <c r="AA187" i="1"/>
  <c r="Z187" i="1"/>
  <c r="Y187" i="1"/>
  <c r="R187" i="1"/>
  <c r="L187" i="1"/>
  <c r="K187" i="1"/>
  <c r="J187" i="1"/>
  <c r="BA186" i="1"/>
  <c r="AZ186" i="1"/>
  <c r="AX186" i="1"/>
  <c r="AW186" i="1"/>
  <c r="AU186" i="1"/>
  <c r="AV186" i="1" s="1"/>
  <c r="AN186" i="1"/>
  <c r="K186" i="1" s="1"/>
  <c r="AI186" i="1"/>
  <c r="AH186" i="1"/>
  <c r="AG186" i="1"/>
  <c r="AA186" i="1"/>
  <c r="Z186" i="1"/>
  <c r="Y186" i="1" s="1"/>
  <c r="R186" i="1"/>
  <c r="M186" i="1"/>
  <c r="L186" i="1"/>
  <c r="J186" i="1"/>
  <c r="BA185" i="1"/>
  <c r="AZ185" i="1"/>
  <c r="AY185" i="1"/>
  <c r="AX185" i="1"/>
  <c r="AW185" i="1"/>
  <c r="AV185" i="1"/>
  <c r="AU185" i="1"/>
  <c r="AN185" i="1"/>
  <c r="AI185" i="1"/>
  <c r="AH185" i="1"/>
  <c r="AG185" i="1"/>
  <c r="AA185" i="1"/>
  <c r="Z185" i="1"/>
  <c r="Y185" i="1" s="1"/>
  <c r="U185" i="1"/>
  <c r="R185" i="1"/>
  <c r="P185" i="1"/>
  <c r="M185" i="1"/>
  <c r="L185" i="1"/>
  <c r="K185" i="1"/>
  <c r="J185" i="1"/>
  <c r="BA184" i="1"/>
  <c r="AZ184" i="1"/>
  <c r="AX184" i="1"/>
  <c r="AY184" i="1" s="1"/>
  <c r="AW184" i="1"/>
  <c r="AU184" i="1"/>
  <c r="AN184" i="1"/>
  <c r="K184" i="1" s="1"/>
  <c r="J184" i="1" s="1"/>
  <c r="AI184" i="1"/>
  <c r="L184" i="1" s="1"/>
  <c r="AA184" i="1"/>
  <c r="Z184" i="1"/>
  <c r="R184" i="1"/>
  <c r="BA183" i="1"/>
  <c r="AZ183" i="1"/>
  <c r="AX183" i="1"/>
  <c r="AY183" i="1" s="1"/>
  <c r="AW183" i="1"/>
  <c r="AU183" i="1"/>
  <c r="AN183" i="1"/>
  <c r="AI183" i="1"/>
  <c r="AA183" i="1"/>
  <c r="Y183" i="1" s="1"/>
  <c r="Z183" i="1"/>
  <c r="R183" i="1"/>
  <c r="L183" i="1"/>
  <c r="K183" i="1"/>
  <c r="J183" i="1"/>
  <c r="BA182" i="1"/>
  <c r="AZ182" i="1"/>
  <c r="AY182" i="1"/>
  <c r="AX182" i="1"/>
  <c r="AW182" i="1"/>
  <c r="AV182" i="1"/>
  <c r="AU182" i="1"/>
  <c r="AN182" i="1"/>
  <c r="AI182" i="1"/>
  <c r="AH182" i="1"/>
  <c r="AG182" i="1"/>
  <c r="AA182" i="1"/>
  <c r="Z182" i="1"/>
  <c r="Y182" i="1"/>
  <c r="U182" i="1"/>
  <c r="R182" i="1"/>
  <c r="P182" i="1"/>
  <c r="M182" i="1"/>
  <c r="L182" i="1"/>
  <c r="K182" i="1"/>
  <c r="J182" i="1" s="1"/>
  <c r="BA181" i="1"/>
  <c r="AZ181" i="1"/>
  <c r="AX181" i="1"/>
  <c r="AY181" i="1" s="1"/>
  <c r="AW181" i="1"/>
  <c r="AU181" i="1" s="1"/>
  <c r="AV181" i="1"/>
  <c r="AN181" i="1"/>
  <c r="K181" i="1" s="1"/>
  <c r="J181" i="1" s="1"/>
  <c r="AI181" i="1"/>
  <c r="L181" i="1" s="1"/>
  <c r="AC181" i="1"/>
  <c r="AA181" i="1"/>
  <c r="Z181" i="1"/>
  <c r="Y181" i="1" s="1"/>
  <c r="R181" i="1"/>
  <c r="P181" i="1"/>
  <c r="BA180" i="1"/>
  <c r="AZ180" i="1"/>
  <c r="AX180" i="1"/>
  <c r="AW180" i="1"/>
  <c r="AU180" i="1" s="1"/>
  <c r="AN180" i="1"/>
  <c r="AI180" i="1"/>
  <c r="AA180" i="1"/>
  <c r="Z180" i="1"/>
  <c r="Y180" i="1" s="1"/>
  <c r="R180" i="1"/>
  <c r="L180" i="1"/>
  <c r="K180" i="1"/>
  <c r="J180" i="1"/>
  <c r="BA179" i="1"/>
  <c r="AZ179" i="1"/>
  <c r="AX179" i="1"/>
  <c r="AY179" i="1" s="1"/>
  <c r="AW179" i="1"/>
  <c r="AU179" i="1"/>
  <c r="AV179" i="1" s="1"/>
  <c r="AN179" i="1"/>
  <c r="K179" i="1" s="1"/>
  <c r="J179" i="1" s="1"/>
  <c r="AI179" i="1"/>
  <c r="L179" i="1" s="1"/>
  <c r="AH179" i="1"/>
  <c r="AG179" i="1"/>
  <c r="AA179" i="1"/>
  <c r="Z179" i="1"/>
  <c r="Y179" i="1" s="1"/>
  <c r="R179" i="1"/>
  <c r="P179" i="1"/>
  <c r="M179" i="1"/>
  <c r="BA178" i="1"/>
  <c r="AZ178" i="1"/>
  <c r="AY178" i="1"/>
  <c r="AX178" i="1"/>
  <c r="AW178" i="1"/>
  <c r="AV178" i="1"/>
  <c r="AU178" i="1"/>
  <c r="AN178" i="1"/>
  <c r="AI178" i="1"/>
  <c r="AA178" i="1"/>
  <c r="Y178" i="1" s="1"/>
  <c r="Z178" i="1"/>
  <c r="U178" i="1"/>
  <c r="R178" i="1"/>
  <c r="L178" i="1"/>
  <c r="K178" i="1"/>
  <c r="J178" i="1" s="1"/>
  <c r="BA177" i="1"/>
  <c r="AZ177" i="1"/>
  <c r="AY177" i="1" s="1"/>
  <c r="AX177" i="1"/>
  <c r="AW177" i="1"/>
  <c r="AV177" i="1"/>
  <c r="AU177" i="1"/>
  <c r="AN177" i="1"/>
  <c r="AI177" i="1"/>
  <c r="AH177" i="1"/>
  <c r="AG177" i="1"/>
  <c r="AA177" i="1"/>
  <c r="Z177" i="1"/>
  <c r="Y177" i="1"/>
  <c r="U177" i="1"/>
  <c r="V177" i="1" s="1"/>
  <c r="W177" i="1" s="1"/>
  <c r="R177" i="1"/>
  <c r="P177" i="1"/>
  <c r="M177" i="1"/>
  <c r="L177" i="1"/>
  <c r="K177" i="1"/>
  <c r="J177" i="1" s="1"/>
  <c r="BA176" i="1"/>
  <c r="AZ176" i="1"/>
  <c r="AX176" i="1"/>
  <c r="AY176" i="1" s="1"/>
  <c r="AW176" i="1"/>
  <c r="AU176" i="1" s="1"/>
  <c r="AV176" i="1"/>
  <c r="AN176" i="1"/>
  <c r="K176" i="1" s="1"/>
  <c r="J176" i="1" s="1"/>
  <c r="AI176" i="1"/>
  <c r="L176" i="1" s="1"/>
  <c r="AC176" i="1"/>
  <c r="AA176" i="1"/>
  <c r="Z176" i="1"/>
  <c r="Y176" i="1"/>
  <c r="R176" i="1"/>
  <c r="P176" i="1"/>
  <c r="BA175" i="1"/>
  <c r="AZ175" i="1"/>
  <c r="AX175" i="1"/>
  <c r="AW175" i="1"/>
  <c r="AU175" i="1" s="1"/>
  <c r="AN175" i="1"/>
  <c r="AI175" i="1"/>
  <c r="AG175" i="1"/>
  <c r="AC175" i="1"/>
  <c r="AA175" i="1"/>
  <c r="Z175" i="1"/>
  <c r="Y175" i="1" s="1"/>
  <c r="R175" i="1"/>
  <c r="M175" i="1"/>
  <c r="L175" i="1"/>
  <c r="K175" i="1"/>
  <c r="J175" i="1"/>
  <c r="BA174" i="1"/>
  <c r="AZ174" i="1"/>
  <c r="AX174" i="1"/>
  <c r="AY174" i="1" s="1"/>
  <c r="AW174" i="1"/>
  <c r="AU174" i="1"/>
  <c r="AV174" i="1" s="1"/>
  <c r="AN174" i="1"/>
  <c r="K174" i="1" s="1"/>
  <c r="J174" i="1" s="1"/>
  <c r="AI174" i="1"/>
  <c r="L174" i="1" s="1"/>
  <c r="AH174" i="1"/>
  <c r="AG174" i="1"/>
  <c r="AA174" i="1"/>
  <c r="Z174" i="1"/>
  <c r="Y174" i="1" s="1"/>
  <c r="R174" i="1"/>
  <c r="P174" i="1"/>
  <c r="M174" i="1"/>
  <c r="BA173" i="1"/>
  <c r="AZ173" i="1"/>
  <c r="AX173" i="1"/>
  <c r="U173" i="1" s="1"/>
  <c r="AW173" i="1"/>
  <c r="AU173" i="1"/>
  <c r="AN173" i="1"/>
  <c r="AI173" i="1"/>
  <c r="AA173" i="1"/>
  <c r="Y173" i="1" s="1"/>
  <c r="Z173" i="1"/>
  <c r="R173" i="1"/>
  <c r="L173" i="1"/>
  <c r="K173" i="1"/>
  <c r="J173" i="1"/>
  <c r="BA172" i="1"/>
  <c r="AZ172" i="1"/>
  <c r="AY172" i="1"/>
  <c r="AX172" i="1"/>
  <c r="AW172" i="1"/>
  <c r="AV172" i="1"/>
  <c r="AU172" i="1"/>
  <c r="AN172" i="1"/>
  <c r="AI172" i="1"/>
  <c r="L172" i="1" s="1"/>
  <c r="AH172" i="1"/>
  <c r="AG172" i="1"/>
  <c r="AA172" i="1"/>
  <c r="Z172" i="1"/>
  <c r="Y172" i="1"/>
  <c r="U172" i="1"/>
  <c r="R172" i="1"/>
  <c r="P172" i="1"/>
  <c r="M172" i="1"/>
  <c r="K172" i="1"/>
  <c r="J172" i="1" s="1"/>
  <c r="BA171" i="1"/>
  <c r="AZ171" i="1"/>
  <c r="AX171" i="1"/>
  <c r="AY171" i="1" s="1"/>
  <c r="AW171" i="1"/>
  <c r="AU171" i="1" s="1"/>
  <c r="AN171" i="1"/>
  <c r="K171" i="1" s="1"/>
  <c r="J171" i="1" s="1"/>
  <c r="AI171" i="1"/>
  <c r="L171" i="1" s="1"/>
  <c r="AA171" i="1"/>
  <c r="Z171" i="1"/>
  <c r="Y171" i="1" s="1"/>
  <c r="R171" i="1"/>
  <c r="BA170" i="1"/>
  <c r="AZ170" i="1"/>
  <c r="AX170" i="1"/>
  <c r="AW170" i="1"/>
  <c r="AU170" i="1" s="1"/>
  <c r="AN170" i="1"/>
  <c r="AI170" i="1"/>
  <c r="AG170" i="1"/>
  <c r="AC170" i="1"/>
  <c r="AA170" i="1"/>
  <c r="Z170" i="1"/>
  <c r="Y170" i="1" s="1"/>
  <c r="R170" i="1"/>
  <c r="M170" i="1"/>
  <c r="L170" i="1"/>
  <c r="K170" i="1"/>
  <c r="J170" i="1"/>
  <c r="BA169" i="1"/>
  <c r="AZ169" i="1"/>
  <c r="AX169" i="1"/>
  <c r="AY169" i="1" s="1"/>
  <c r="AW169" i="1"/>
  <c r="AU169" i="1"/>
  <c r="AV169" i="1" s="1"/>
  <c r="AN169" i="1"/>
  <c r="K169" i="1" s="1"/>
  <c r="J169" i="1" s="1"/>
  <c r="AI169" i="1"/>
  <c r="L169" i="1" s="1"/>
  <c r="AG169" i="1"/>
  <c r="AA169" i="1"/>
  <c r="Z169" i="1"/>
  <c r="R169" i="1"/>
  <c r="P169" i="1"/>
  <c r="BA168" i="1"/>
  <c r="AZ168" i="1"/>
  <c r="AX168" i="1"/>
  <c r="AY168" i="1" s="1"/>
  <c r="AW168" i="1"/>
  <c r="AU168" i="1"/>
  <c r="AN168" i="1"/>
  <c r="AI168" i="1"/>
  <c r="AA168" i="1"/>
  <c r="Y168" i="1" s="1"/>
  <c r="Z168" i="1"/>
  <c r="U168" i="1"/>
  <c r="R168" i="1"/>
  <c r="L168" i="1"/>
  <c r="K168" i="1"/>
  <c r="J168" i="1"/>
  <c r="BA167" i="1"/>
  <c r="AZ167" i="1"/>
  <c r="AY167" i="1"/>
  <c r="AX167" i="1"/>
  <c r="AW167" i="1"/>
  <c r="AV167" i="1"/>
  <c r="AU167" i="1"/>
  <c r="AN167" i="1"/>
  <c r="AI167" i="1"/>
  <c r="AH167" i="1"/>
  <c r="AG167" i="1"/>
  <c r="AA167" i="1"/>
  <c r="Z167" i="1"/>
  <c r="Y167" i="1"/>
  <c r="X167" i="1"/>
  <c r="AB167" i="1" s="1"/>
  <c r="V167" i="1"/>
  <c r="W167" i="1" s="1"/>
  <c r="AE167" i="1" s="1"/>
  <c r="U167" i="1"/>
  <c r="R167" i="1"/>
  <c r="AD167" i="1" s="1"/>
  <c r="P167" i="1"/>
  <c r="M167" i="1"/>
  <c r="L167" i="1"/>
  <c r="K167" i="1"/>
  <c r="J167" i="1" s="1"/>
  <c r="BA166" i="1"/>
  <c r="AZ166" i="1"/>
  <c r="AX166" i="1"/>
  <c r="AY166" i="1" s="1"/>
  <c r="AW166" i="1"/>
  <c r="AU166" i="1" s="1"/>
  <c r="AV166" i="1"/>
  <c r="AN166" i="1"/>
  <c r="K166" i="1" s="1"/>
  <c r="J166" i="1" s="1"/>
  <c r="AI166" i="1"/>
  <c r="L166" i="1" s="1"/>
  <c r="AC166" i="1"/>
  <c r="AA166" i="1"/>
  <c r="Z166" i="1"/>
  <c r="Y166" i="1"/>
  <c r="R166" i="1"/>
  <c r="P166" i="1"/>
  <c r="BA165" i="1"/>
  <c r="AZ165" i="1"/>
  <c r="AX165" i="1"/>
  <c r="AW165" i="1"/>
  <c r="AU165" i="1" s="1"/>
  <c r="AG165" i="1" s="1"/>
  <c r="AN165" i="1"/>
  <c r="AI165" i="1"/>
  <c r="AA165" i="1"/>
  <c r="Z165" i="1"/>
  <c r="Y165" i="1" s="1"/>
  <c r="R165" i="1"/>
  <c r="M165" i="1"/>
  <c r="L165" i="1"/>
  <c r="K165" i="1"/>
  <c r="J165" i="1"/>
  <c r="AC165" i="1" s="1"/>
  <c r="BA164" i="1"/>
  <c r="AZ164" i="1"/>
  <c r="AX164" i="1"/>
  <c r="AY164" i="1" s="1"/>
  <c r="AW164" i="1"/>
  <c r="AU164" i="1"/>
  <c r="AN164" i="1"/>
  <c r="K164" i="1" s="1"/>
  <c r="J164" i="1" s="1"/>
  <c r="AI164" i="1"/>
  <c r="L164" i="1" s="1"/>
  <c r="AA164" i="1"/>
  <c r="Z164" i="1"/>
  <c r="Y164" i="1" s="1"/>
  <c r="R164" i="1"/>
  <c r="BA163" i="1"/>
  <c r="AZ163" i="1"/>
  <c r="AX163" i="1"/>
  <c r="AY163" i="1" s="1"/>
  <c r="AW163" i="1"/>
  <c r="AU163" i="1"/>
  <c r="AN163" i="1"/>
  <c r="AI163" i="1"/>
  <c r="AA163" i="1"/>
  <c r="Y163" i="1" s="1"/>
  <c r="Z163" i="1"/>
  <c r="U163" i="1"/>
  <c r="R163" i="1"/>
  <c r="L163" i="1"/>
  <c r="K163" i="1"/>
  <c r="J163" i="1" s="1"/>
  <c r="BA162" i="1"/>
  <c r="AZ162" i="1"/>
  <c r="AY162" i="1"/>
  <c r="AX162" i="1"/>
  <c r="AW162" i="1"/>
  <c r="AV162" i="1"/>
  <c r="AU162" i="1"/>
  <c r="AN162" i="1"/>
  <c r="AI162" i="1"/>
  <c r="AH162" i="1"/>
  <c r="AG162" i="1"/>
  <c r="AA162" i="1"/>
  <c r="Z162" i="1"/>
  <c r="Y162" i="1"/>
  <c r="V162" i="1"/>
  <c r="W162" i="1" s="1"/>
  <c r="U162" i="1"/>
  <c r="R162" i="1"/>
  <c r="P162" i="1"/>
  <c r="M162" i="1"/>
  <c r="L162" i="1"/>
  <c r="K162" i="1"/>
  <c r="J162" i="1" s="1"/>
  <c r="BA161" i="1"/>
  <c r="AZ161" i="1"/>
  <c r="AX161" i="1"/>
  <c r="AW161" i="1"/>
  <c r="AU161" i="1"/>
  <c r="AN161" i="1"/>
  <c r="K161" i="1" s="1"/>
  <c r="J161" i="1" s="1"/>
  <c r="AI161" i="1"/>
  <c r="L161" i="1" s="1"/>
  <c r="AC161" i="1"/>
  <c r="AA161" i="1"/>
  <c r="Z161" i="1"/>
  <c r="Y161" i="1" s="1"/>
  <c r="R161" i="1"/>
  <c r="P161" i="1"/>
  <c r="BA160" i="1"/>
  <c r="U160" i="1" s="1"/>
  <c r="AZ160" i="1"/>
  <c r="AX160" i="1"/>
  <c r="AY160" i="1" s="1"/>
  <c r="AW160" i="1"/>
  <c r="AU160" i="1" s="1"/>
  <c r="AN160" i="1"/>
  <c r="K160" i="1" s="1"/>
  <c r="J160" i="1" s="1"/>
  <c r="AI160" i="1"/>
  <c r="AG160" i="1"/>
  <c r="AC160" i="1"/>
  <c r="AA160" i="1"/>
  <c r="Z160" i="1"/>
  <c r="Y160" i="1" s="1"/>
  <c r="R160" i="1"/>
  <c r="P160" i="1"/>
  <c r="M160" i="1"/>
  <c r="L160" i="1"/>
  <c r="BA159" i="1"/>
  <c r="AZ159" i="1"/>
  <c r="AX159" i="1"/>
  <c r="AW159" i="1"/>
  <c r="AU159" i="1"/>
  <c r="AV159" i="1" s="1"/>
  <c r="AN159" i="1"/>
  <c r="K159" i="1" s="1"/>
  <c r="J159" i="1" s="1"/>
  <c r="AI159" i="1"/>
  <c r="L159" i="1" s="1"/>
  <c r="AA159" i="1"/>
  <c r="Z159" i="1"/>
  <c r="Y159" i="1"/>
  <c r="R159" i="1"/>
  <c r="M159" i="1"/>
  <c r="BA158" i="1"/>
  <c r="AZ158" i="1"/>
  <c r="AX158" i="1"/>
  <c r="U158" i="1" s="1"/>
  <c r="AW158" i="1"/>
  <c r="AU158" i="1"/>
  <c r="AN158" i="1"/>
  <c r="AI158" i="1"/>
  <c r="AH158" i="1"/>
  <c r="AC158" i="1"/>
  <c r="AA158" i="1"/>
  <c r="Y158" i="1" s="1"/>
  <c r="Z158" i="1"/>
  <c r="R158" i="1"/>
  <c r="L158" i="1"/>
  <c r="K158" i="1"/>
  <c r="J158" i="1"/>
  <c r="BA157" i="1"/>
  <c r="AZ157" i="1"/>
  <c r="AY157" i="1" s="1"/>
  <c r="AX157" i="1"/>
  <c r="AW157" i="1"/>
  <c r="AV157" i="1"/>
  <c r="AU157" i="1"/>
  <c r="AN157" i="1"/>
  <c r="AI157" i="1"/>
  <c r="AH157" i="1"/>
  <c r="AG157" i="1"/>
  <c r="AA157" i="1"/>
  <c r="Z157" i="1"/>
  <c r="Y157" i="1"/>
  <c r="U157" i="1"/>
  <c r="R157" i="1"/>
  <c r="P157" i="1"/>
  <c r="M157" i="1"/>
  <c r="L157" i="1"/>
  <c r="K157" i="1"/>
  <c r="J157" i="1" s="1"/>
  <c r="BA156" i="1"/>
  <c r="AZ156" i="1"/>
  <c r="AX156" i="1"/>
  <c r="AY156" i="1" s="1"/>
  <c r="AW156" i="1"/>
  <c r="AU156" i="1"/>
  <c r="AN156" i="1"/>
  <c r="K156" i="1" s="1"/>
  <c r="J156" i="1" s="1"/>
  <c r="AI156" i="1"/>
  <c r="L156" i="1" s="1"/>
  <c r="AC156" i="1"/>
  <c r="AA156" i="1"/>
  <c r="Z156" i="1"/>
  <c r="Y156" i="1"/>
  <c r="R156" i="1"/>
  <c r="P156" i="1"/>
  <c r="BA155" i="1"/>
  <c r="AZ155" i="1"/>
  <c r="AY155" i="1"/>
  <c r="AX155" i="1"/>
  <c r="U155" i="1" s="1"/>
  <c r="AW155" i="1"/>
  <c r="AU155" i="1" s="1"/>
  <c r="AN155" i="1"/>
  <c r="K155" i="1" s="1"/>
  <c r="AI155" i="1"/>
  <c r="AG155" i="1"/>
  <c r="AA155" i="1"/>
  <c r="Z155" i="1"/>
  <c r="Y155" i="1" s="1"/>
  <c r="R155" i="1"/>
  <c r="L155" i="1"/>
  <c r="J155" i="1"/>
  <c r="BA154" i="1"/>
  <c r="AZ154" i="1"/>
  <c r="AX154" i="1"/>
  <c r="AW154" i="1"/>
  <c r="AU154" i="1"/>
  <c r="AV154" i="1" s="1"/>
  <c r="AN154" i="1"/>
  <c r="K154" i="1" s="1"/>
  <c r="AI154" i="1"/>
  <c r="L154" i="1" s="1"/>
  <c r="AH154" i="1"/>
  <c r="AG154" i="1"/>
  <c r="AA154" i="1"/>
  <c r="Y154" i="1" s="1"/>
  <c r="Z154" i="1"/>
  <c r="R154" i="1"/>
  <c r="P154" i="1"/>
  <c r="M154" i="1"/>
  <c r="J154" i="1"/>
  <c r="BA153" i="1"/>
  <c r="AZ153" i="1"/>
  <c r="AX153" i="1"/>
  <c r="AY153" i="1" s="1"/>
  <c r="AW153" i="1"/>
  <c r="AU153" i="1"/>
  <c r="AN153" i="1"/>
  <c r="AI153" i="1"/>
  <c r="AH153" i="1"/>
  <c r="AA153" i="1"/>
  <c r="Y153" i="1" s="1"/>
  <c r="Z153" i="1"/>
  <c r="U153" i="1"/>
  <c r="R153" i="1"/>
  <c r="L153" i="1"/>
  <c r="K153" i="1"/>
  <c r="J153" i="1"/>
  <c r="BA152" i="1"/>
  <c r="AZ152" i="1"/>
  <c r="AY152" i="1"/>
  <c r="AX152" i="1"/>
  <c r="AW152" i="1"/>
  <c r="AV152" i="1"/>
  <c r="AU152" i="1"/>
  <c r="AN152" i="1"/>
  <c r="AI152" i="1"/>
  <c r="L152" i="1" s="1"/>
  <c r="AH152" i="1"/>
  <c r="AG152" i="1"/>
  <c r="AA152" i="1"/>
  <c r="Z152" i="1"/>
  <c r="Y152" i="1"/>
  <c r="U152" i="1"/>
  <c r="R152" i="1"/>
  <c r="P152" i="1"/>
  <c r="M152" i="1"/>
  <c r="K152" i="1"/>
  <c r="J152" i="1" s="1"/>
  <c r="BA151" i="1"/>
  <c r="AZ151" i="1"/>
  <c r="AX151" i="1"/>
  <c r="AW151" i="1"/>
  <c r="AU151" i="1" s="1"/>
  <c r="AV151" i="1"/>
  <c r="AN151" i="1"/>
  <c r="K151" i="1" s="1"/>
  <c r="AI151" i="1"/>
  <c r="L151" i="1" s="1"/>
  <c r="AA151" i="1"/>
  <c r="Z151" i="1"/>
  <c r="Y151" i="1"/>
  <c r="R151" i="1"/>
  <c r="P151" i="1"/>
  <c r="J151" i="1"/>
  <c r="AC151" i="1" s="1"/>
  <c r="BA150" i="1"/>
  <c r="AZ150" i="1"/>
  <c r="AX150" i="1"/>
  <c r="AY150" i="1" s="1"/>
  <c r="AW150" i="1"/>
  <c r="AU150" i="1" s="1"/>
  <c r="AV150" i="1" s="1"/>
  <c r="AN150" i="1"/>
  <c r="AI150" i="1"/>
  <c r="AH150" i="1"/>
  <c r="AA150" i="1"/>
  <c r="Z150" i="1"/>
  <c r="Y150" i="1" s="1"/>
  <c r="R150" i="1"/>
  <c r="M150" i="1"/>
  <c r="L150" i="1"/>
  <c r="K150" i="1"/>
  <c r="J150" i="1"/>
  <c r="AC150" i="1" s="1"/>
  <c r="BA149" i="1"/>
  <c r="AZ149" i="1"/>
  <c r="AX149" i="1"/>
  <c r="AW149" i="1"/>
  <c r="AU149" i="1"/>
  <c r="M149" i="1" s="1"/>
  <c r="AN149" i="1"/>
  <c r="K149" i="1" s="1"/>
  <c r="J149" i="1" s="1"/>
  <c r="AI149" i="1"/>
  <c r="L149" i="1" s="1"/>
  <c r="AH149" i="1"/>
  <c r="AG149" i="1"/>
  <c r="AA149" i="1"/>
  <c r="Y149" i="1" s="1"/>
  <c r="Z149" i="1"/>
  <c r="R149" i="1"/>
  <c r="BA148" i="1"/>
  <c r="AZ148" i="1"/>
  <c r="AX148" i="1"/>
  <c r="AW148" i="1"/>
  <c r="AU148" i="1"/>
  <c r="AN148" i="1"/>
  <c r="AI148" i="1"/>
  <c r="AC148" i="1"/>
  <c r="AA148" i="1"/>
  <c r="Y148" i="1" s="1"/>
  <c r="Z148" i="1"/>
  <c r="R148" i="1"/>
  <c r="M148" i="1"/>
  <c r="L148" i="1"/>
  <c r="K148" i="1"/>
  <c r="J148" i="1"/>
  <c r="BA147" i="1"/>
  <c r="AZ147" i="1"/>
  <c r="AY147" i="1" s="1"/>
  <c r="AX147" i="1"/>
  <c r="AW147" i="1"/>
  <c r="AU147" i="1"/>
  <c r="AN147" i="1"/>
  <c r="K147" i="1" s="1"/>
  <c r="J147" i="1" s="1"/>
  <c r="AI147" i="1"/>
  <c r="AA147" i="1"/>
  <c r="Y147" i="1" s="1"/>
  <c r="Z147" i="1"/>
  <c r="U147" i="1"/>
  <c r="R147" i="1"/>
  <c r="P147" i="1"/>
  <c r="M147" i="1"/>
  <c r="L147" i="1"/>
  <c r="BA146" i="1"/>
  <c r="AZ146" i="1"/>
  <c r="AY146" i="1"/>
  <c r="AX146" i="1"/>
  <c r="AW146" i="1"/>
  <c r="AU146" i="1" s="1"/>
  <c r="AV146" i="1"/>
  <c r="AN146" i="1"/>
  <c r="K146" i="1" s="1"/>
  <c r="J146" i="1" s="1"/>
  <c r="AI146" i="1"/>
  <c r="L146" i="1" s="1"/>
  <c r="AA146" i="1"/>
  <c r="Z146" i="1"/>
  <c r="U146" i="1"/>
  <c r="V146" i="1" s="1"/>
  <c r="W146" i="1" s="1"/>
  <c r="R146" i="1"/>
  <c r="BA145" i="1"/>
  <c r="U145" i="1" s="1"/>
  <c r="AZ145" i="1"/>
  <c r="AX145" i="1"/>
  <c r="AY145" i="1" s="1"/>
  <c r="AW145" i="1"/>
  <c r="AU145" i="1" s="1"/>
  <c r="AV145" i="1" s="1"/>
  <c r="AN145" i="1"/>
  <c r="K145" i="1" s="1"/>
  <c r="J145" i="1" s="1"/>
  <c r="AI145" i="1"/>
  <c r="L145" i="1" s="1"/>
  <c r="AH145" i="1"/>
  <c r="AA145" i="1"/>
  <c r="Z145" i="1"/>
  <c r="Y145" i="1" s="1"/>
  <c r="R145" i="1"/>
  <c r="M145" i="1"/>
  <c r="BA144" i="1"/>
  <c r="AZ144" i="1"/>
  <c r="AX144" i="1"/>
  <c r="AW144" i="1"/>
  <c r="AV144" i="1"/>
  <c r="AU144" i="1"/>
  <c r="P144" i="1" s="1"/>
  <c r="AN144" i="1"/>
  <c r="K144" i="1" s="1"/>
  <c r="J144" i="1" s="1"/>
  <c r="AI144" i="1"/>
  <c r="L144" i="1" s="1"/>
  <c r="AG144" i="1"/>
  <c r="AA144" i="1"/>
  <c r="Z144" i="1"/>
  <c r="Y144" i="1" s="1"/>
  <c r="R144" i="1"/>
  <c r="M144" i="1"/>
  <c r="BA143" i="1"/>
  <c r="AZ143" i="1"/>
  <c r="AX143" i="1"/>
  <c r="U143" i="1" s="1"/>
  <c r="AW143" i="1"/>
  <c r="AU143" i="1"/>
  <c r="P143" i="1" s="1"/>
  <c r="AN143" i="1"/>
  <c r="AI143" i="1"/>
  <c r="AH143" i="1"/>
  <c r="AG143" i="1"/>
  <c r="AA143" i="1"/>
  <c r="Y143" i="1" s="1"/>
  <c r="Z143" i="1"/>
  <c r="V143" i="1"/>
  <c r="W143" i="1" s="1"/>
  <c r="S143" i="1"/>
  <c r="Q143" i="1" s="1"/>
  <c r="T143" i="1" s="1"/>
  <c r="N143" i="1" s="1"/>
  <c r="O143" i="1" s="1"/>
  <c r="R143" i="1"/>
  <c r="M143" i="1"/>
  <c r="L143" i="1"/>
  <c r="K143" i="1"/>
  <c r="J143" i="1"/>
  <c r="AC143" i="1" s="1"/>
  <c r="BA142" i="1"/>
  <c r="AZ142" i="1"/>
  <c r="AY142" i="1"/>
  <c r="AX142" i="1"/>
  <c r="AW142" i="1"/>
  <c r="AU142" i="1"/>
  <c r="P142" i="1" s="1"/>
  <c r="AN142" i="1"/>
  <c r="AI142" i="1"/>
  <c r="L142" i="1" s="1"/>
  <c r="AH142" i="1"/>
  <c r="AA142" i="1"/>
  <c r="Z142" i="1"/>
  <c r="Y142" i="1"/>
  <c r="V142" i="1"/>
  <c r="W142" i="1" s="1"/>
  <c r="U142" i="1"/>
  <c r="R142" i="1"/>
  <c r="M142" i="1"/>
  <c r="K142" i="1"/>
  <c r="J142" i="1" s="1"/>
  <c r="BA141" i="1"/>
  <c r="AZ141" i="1"/>
  <c r="AX141" i="1"/>
  <c r="AW141" i="1"/>
  <c r="AU141" i="1"/>
  <c r="AN141" i="1"/>
  <c r="K141" i="1" s="1"/>
  <c r="J141" i="1" s="1"/>
  <c r="AI141" i="1"/>
  <c r="L141" i="1" s="1"/>
  <c r="AC141" i="1"/>
  <c r="AA141" i="1"/>
  <c r="Z141" i="1"/>
  <c r="Y141" i="1"/>
  <c r="R141" i="1"/>
  <c r="P141" i="1"/>
  <c r="BA140" i="1"/>
  <c r="AZ140" i="1"/>
  <c r="AY140" i="1" s="1"/>
  <c r="AX140" i="1"/>
  <c r="AW140" i="1"/>
  <c r="AU140" i="1" s="1"/>
  <c r="AN140" i="1"/>
  <c r="K140" i="1" s="1"/>
  <c r="J140" i="1" s="1"/>
  <c r="AI140" i="1"/>
  <c r="AD140" i="1"/>
  <c r="AC140" i="1"/>
  <c r="AA140" i="1"/>
  <c r="Z140" i="1"/>
  <c r="Y140" i="1"/>
  <c r="U140" i="1"/>
  <c r="V140" i="1" s="1"/>
  <c r="W140" i="1" s="1"/>
  <c r="S140" i="1"/>
  <c r="Q140" i="1" s="1"/>
  <c r="T140" i="1" s="1"/>
  <c r="R140" i="1"/>
  <c r="L140" i="1"/>
  <c r="BA139" i="1"/>
  <c r="AZ139" i="1"/>
  <c r="AX139" i="1"/>
  <c r="AW139" i="1"/>
  <c r="AU139" i="1"/>
  <c r="AN139" i="1"/>
  <c r="K139" i="1" s="1"/>
  <c r="AI139" i="1"/>
  <c r="L139" i="1" s="1"/>
  <c r="AC139" i="1"/>
  <c r="AA139" i="1"/>
  <c r="Z139" i="1"/>
  <c r="Y139" i="1"/>
  <c r="R139" i="1"/>
  <c r="J139" i="1"/>
  <c r="BA138" i="1"/>
  <c r="AZ138" i="1"/>
  <c r="AY138" i="1"/>
  <c r="AX138" i="1"/>
  <c r="U138" i="1" s="1"/>
  <c r="AW138" i="1"/>
  <c r="AU138" i="1" s="1"/>
  <c r="AN138" i="1"/>
  <c r="AI138" i="1"/>
  <c r="AC138" i="1"/>
  <c r="AA138" i="1"/>
  <c r="Y138" i="1" s="1"/>
  <c r="Z138" i="1"/>
  <c r="R138" i="1"/>
  <c r="L138" i="1"/>
  <c r="K138" i="1"/>
  <c r="J138" i="1"/>
  <c r="BA137" i="1"/>
  <c r="AZ137" i="1"/>
  <c r="AY137" i="1" s="1"/>
  <c r="AX137" i="1"/>
  <c r="AW137" i="1"/>
  <c r="AU137" i="1"/>
  <c r="AN137" i="1"/>
  <c r="K137" i="1" s="1"/>
  <c r="J137" i="1" s="1"/>
  <c r="AI137" i="1"/>
  <c r="AA137" i="1"/>
  <c r="Y137" i="1" s="1"/>
  <c r="Z137" i="1"/>
  <c r="U137" i="1"/>
  <c r="R137" i="1"/>
  <c r="L137" i="1"/>
  <c r="BA136" i="1"/>
  <c r="AZ136" i="1"/>
  <c r="AY136" i="1"/>
  <c r="AX136" i="1"/>
  <c r="AW136" i="1"/>
  <c r="AU136" i="1" s="1"/>
  <c r="AV136" i="1"/>
  <c r="AN136" i="1"/>
  <c r="K136" i="1" s="1"/>
  <c r="J136" i="1" s="1"/>
  <c r="AI136" i="1"/>
  <c r="L136" i="1" s="1"/>
  <c r="AA136" i="1"/>
  <c r="Z136" i="1"/>
  <c r="Y136" i="1" s="1"/>
  <c r="V136" i="1"/>
  <c r="W136" i="1" s="1"/>
  <c r="U136" i="1"/>
  <c r="R136" i="1"/>
  <c r="BA135" i="1"/>
  <c r="AZ135" i="1"/>
  <c r="AX135" i="1"/>
  <c r="AY135" i="1" s="1"/>
  <c r="AW135" i="1"/>
  <c r="AU135" i="1" s="1"/>
  <c r="AV135" i="1" s="1"/>
  <c r="AN135" i="1"/>
  <c r="K135" i="1" s="1"/>
  <c r="J135" i="1" s="1"/>
  <c r="AI135" i="1"/>
  <c r="AH135" i="1"/>
  <c r="AA135" i="1"/>
  <c r="Z135" i="1"/>
  <c r="Y135" i="1" s="1"/>
  <c r="U135" i="1"/>
  <c r="R135" i="1"/>
  <c r="M135" i="1"/>
  <c r="L135" i="1"/>
  <c r="BA134" i="1"/>
  <c r="AZ134" i="1"/>
  <c r="AX134" i="1"/>
  <c r="AW134" i="1"/>
  <c r="AV134" i="1"/>
  <c r="AU134" i="1"/>
  <c r="P134" i="1" s="1"/>
  <c r="AN134" i="1"/>
  <c r="K134" i="1" s="1"/>
  <c r="AI134" i="1"/>
  <c r="L134" i="1" s="1"/>
  <c r="AG134" i="1"/>
  <c r="AA134" i="1"/>
  <c r="Z134" i="1"/>
  <c r="Y134" i="1" s="1"/>
  <c r="R134" i="1"/>
  <c r="M134" i="1"/>
  <c r="J134" i="1"/>
  <c r="AC134" i="1" s="1"/>
  <c r="BA133" i="1"/>
  <c r="AZ133" i="1"/>
  <c r="AX133" i="1"/>
  <c r="AW133" i="1"/>
  <c r="AU133" i="1"/>
  <c r="P133" i="1" s="1"/>
  <c r="AN133" i="1"/>
  <c r="AI133" i="1"/>
  <c r="AH133" i="1"/>
  <c r="AG133" i="1"/>
  <c r="AA133" i="1"/>
  <c r="Y133" i="1" s="1"/>
  <c r="Z133" i="1"/>
  <c r="R133" i="1"/>
  <c r="M133" i="1"/>
  <c r="L133" i="1"/>
  <c r="K133" i="1"/>
  <c r="J133" i="1"/>
  <c r="AC133" i="1" s="1"/>
  <c r="BA132" i="1"/>
  <c r="AZ132" i="1"/>
  <c r="AY132" i="1" s="1"/>
  <c r="AX132" i="1"/>
  <c r="AW132" i="1"/>
  <c r="AU132" i="1"/>
  <c r="AV132" i="1" s="1"/>
  <c r="AN132" i="1"/>
  <c r="K132" i="1" s="1"/>
  <c r="J132" i="1" s="1"/>
  <c r="AC132" i="1" s="1"/>
  <c r="AI132" i="1"/>
  <c r="AH132" i="1"/>
  <c r="AA132" i="1"/>
  <c r="Z132" i="1"/>
  <c r="Y132" i="1" s="1"/>
  <c r="U132" i="1"/>
  <c r="R132" i="1"/>
  <c r="M132" i="1"/>
  <c r="L132" i="1"/>
  <c r="BA131" i="1"/>
  <c r="AZ131" i="1"/>
  <c r="AX131" i="1"/>
  <c r="AW131" i="1"/>
  <c r="AV131" i="1"/>
  <c r="AU131" i="1"/>
  <c r="AH131" i="1" s="1"/>
  <c r="AN131" i="1"/>
  <c r="K131" i="1" s="1"/>
  <c r="AI131" i="1"/>
  <c r="AA131" i="1"/>
  <c r="Z131" i="1"/>
  <c r="Y131" i="1"/>
  <c r="U131" i="1"/>
  <c r="R131" i="1"/>
  <c r="P131" i="1"/>
  <c r="M131" i="1"/>
  <c r="L131" i="1"/>
  <c r="J131" i="1"/>
  <c r="BA130" i="1"/>
  <c r="AZ130" i="1"/>
  <c r="AX130" i="1"/>
  <c r="AY130" i="1" s="1"/>
  <c r="AW130" i="1"/>
  <c r="AU130" i="1" s="1"/>
  <c r="AN130" i="1"/>
  <c r="AI130" i="1"/>
  <c r="AA130" i="1"/>
  <c r="Z130" i="1"/>
  <c r="Y130" i="1"/>
  <c r="U130" i="1"/>
  <c r="R130" i="1"/>
  <c r="L130" i="1"/>
  <c r="K130" i="1"/>
  <c r="J130" i="1" s="1"/>
  <c r="BA129" i="1"/>
  <c r="AZ129" i="1"/>
  <c r="AY129" i="1"/>
  <c r="AX129" i="1"/>
  <c r="U129" i="1" s="1"/>
  <c r="AW129" i="1"/>
  <c r="AU129" i="1" s="1"/>
  <c r="AN129" i="1"/>
  <c r="K129" i="1" s="1"/>
  <c r="J129" i="1" s="1"/>
  <c r="AI129" i="1"/>
  <c r="L129" i="1" s="1"/>
  <c r="AA129" i="1"/>
  <c r="Z129" i="1"/>
  <c r="Y129" i="1"/>
  <c r="R129" i="1"/>
  <c r="BA128" i="1"/>
  <c r="AZ128" i="1"/>
  <c r="AX128" i="1"/>
  <c r="AW128" i="1"/>
  <c r="AU128" i="1" s="1"/>
  <c r="AN128" i="1"/>
  <c r="AI128" i="1"/>
  <c r="AC128" i="1"/>
  <c r="AA128" i="1"/>
  <c r="Y128" i="1" s="1"/>
  <c r="Z128" i="1"/>
  <c r="R128" i="1"/>
  <c r="L128" i="1"/>
  <c r="K128" i="1"/>
  <c r="J128" i="1" s="1"/>
  <c r="BA127" i="1"/>
  <c r="AZ127" i="1"/>
  <c r="AY127" i="1" s="1"/>
  <c r="AX127" i="1"/>
  <c r="AW127" i="1"/>
  <c r="AU127" i="1" s="1"/>
  <c r="AG127" i="1" s="1"/>
  <c r="AN127" i="1"/>
  <c r="AI127" i="1"/>
  <c r="L127" i="1" s="1"/>
  <c r="AA127" i="1"/>
  <c r="Z127" i="1"/>
  <c r="Y127" i="1"/>
  <c r="U127" i="1"/>
  <c r="R127" i="1"/>
  <c r="K127" i="1"/>
  <c r="J127" i="1" s="1"/>
  <c r="BA126" i="1"/>
  <c r="U126" i="1" s="1"/>
  <c r="AZ126" i="1"/>
  <c r="AX126" i="1"/>
  <c r="AY126" i="1" s="1"/>
  <c r="AW126" i="1"/>
  <c r="AU126" i="1"/>
  <c r="AH126" i="1" s="1"/>
  <c r="AN126" i="1"/>
  <c r="AI126" i="1"/>
  <c r="AG126" i="1"/>
  <c r="AA126" i="1"/>
  <c r="Z126" i="1"/>
  <c r="Y126" i="1"/>
  <c r="R126" i="1"/>
  <c r="M126" i="1"/>
  <c r="L126" i="1"/>
  <c r="K126" i="1"/>
  <c r="J126" i="1"/>
  <c r="AC126" i="1" s="1"/>
  <c r="BA125" i="1"/>
  <c r="AZ125" i="1"/>
  <c r="AY125" i="1"/>
  <c r="AX125" i="1"/>
  <c r="AW125" i="1"/>
  <c r="AU125" i="1"/>
  <c r="AV125" i="1" s="1"/>
  <c r="AN125" i="1"/>
  <c r="K125" i="1" s="1"/>
  <c r="J125" i="1" s="1"/>
  <c r="AI125" i="1"/>
  <c r="AH125" i="1"/>
  <c r="AG125" i="1"/>
  <c r="AA125" i="1"/>
  <c r="Z125" i="1"/>
  <c r="Y125" i="1"/>
  <c r="U125" i="1"/>
  <c r="R125" i="1"/>
  <c r="P125" i="1"/>
  <c r="M125" i="1"/>
  <c r="L125" i="1"/>
  <c r="BA124" i="1"/>
  <c r="U124" i="1" s="1"/>
  <c r="AZ124" i="1"/>
  <c r="AX124" i="1"/>
  <c r="AY124" i="1" s="1"/>
  <c r="AW124" i="1"/>
  <c r="AU124" i="1"/>
  <c r="AN124" i="1"/>
  <c r="K124" i="1" s="1"/>
  <c r="J124" i="1" s="1"/>
  <c r="AI124" i="1"/>
  <c r="L124" i="1" s="1"/>
  <c r="AH124" i="1"/>
  <c r="AG124" i="1"/>
  <c r="AA124" i="1"/>
  <c r="Z124" i="1"/>
  <c r="Y124" i="1"/>
  <c r="R124" i="1"/>
  <c r="BA123" i="1"/>
  <c r="AZ123" i="1"/>
  <c r="AX123" i="1"/>
  <c r="AY123" i="1" s="1"/>
  <c r="AW123" i="1"/>
  <c r="AU123" i="1"/>
  <c r="AN123" i="1"/>
  <c r="K123" i="1" s="1"/>
  <c r="J123" i="1" s="1"/>
  <c r="AC123" i="1" s="1"/>
  <c r="AI123" i="1"/>
  <c r="L123" i="1" s="1"/>
  <c r="AH123" i="1"/>
  <c r="AA123" i="1"/>
  <c r="Z123" i="1"/>
  <c r="Y123" i="1"/>
  <c r="R123" i="1"/>
  <c r="M123" i="1"/>
  <c r="BA122" i="1"/>
  <c r="U122" i="1" s="1"/>
  <c r="AZ122" i="1"/>
  <c r="AY122" i="1"/>
  <c r="AX122" i="1"/>
  <c r="AW122" i="1"/>
  <c r="AU122" i="1"/>
  <c r="AN122" i="1"/>
  <c r="K122" i="1" s="1"/>
  <c r="J122" i="1" s="1"/>
  <c r="AC122" i="1" s="1"/>
  <c r="AI122" i="1"/>
  <c r="AA122" i="1"/>
  <c r="Z122" i="1"/>
  <c r="Y122" i="1" s="1"/>
  <c r="R122" i="1"/>
  <c r="L122" i="1"/>
  <c r="BA121" i="1"/>
  <c r="AZ121" i="1"/>
  <c r="AY121" i="1"/>
  <c r="AX121" i="1"/>
  <c r="AW121" i="1"/>
  <c r="AU121" i="1" s="1"/>
  <c r="AV121" i="1"/>
  <c r="AN121" i="1"/>
  <c r="AI121" i="1"/>
  <c r="L121" i="1" s="1"/>
  <c r="AA121" i="1"/>
  <c r="Y121" i="1" s="1"/>
  <c r="Z121" i="1"/>
  <c r="U121" i="1"/>
  <c r="R121" i="1"/>
  <c r="P121" i="1"/>
  <c r="K121" i="1"/>
  <c r="J121" i="1" s="1"/>
  <c r="BA120" i="1"/>
  <c r="AZ120" i="1"/>
  <c r="AX120" i="1"/>
  <c r="AY120" i="1" s="1"/>
  <c r="AW120" i="1"/>
  <c r="AU120" i="1" s="1"/>
  <c r="AN120" i="1"/>
  <c r="K120" i="1" s="1"/>
  <c r="J120" i="1" s="1"/>
  <c r="AC120" i="1" s="1"/>
  <c r="AI120" i="1"/>
  <c r="L120" i="1" s="1"/>
  <c r="AA120" i="1"/>
  <c r="Y120" i="1" s="1"/>
  <c r="Z120" i="1"/>
  <c r="R120" i="1"/>
  <c r="BA119" i="1"/>
  <c r="AZ119" i="1"/>
  <c r="AY119" i="1"/>
  <c r="AX119" i="1"/>
  <c r="AW119" i="1"/>
  <c r="AU119" i="1"/>
  <c r="AV119" i="1" s="1"/>
  <c r="AN119" i="1"/>
  <c r="AI119" i="1"/>
  <c r="L119" i="1" s="1"/>
  <c r="AH119" i="1"/>
  <c r="AA119" i="1"/>
  <c r="Z119" i="1"/>
  <c r="Y119" i="1" s="1"/>
  <c r="U119" i="1"/>
  <c r="R119" i="1"/>
  <c r="M119" i="1"/>
  <c r="K119" i="1"/>
  <c r="J119" i="1" s="1"/>
  <c r="BA118" i="1"/>
  <c r="AZ118" i="1"/>
  <c r="AX118" i="1"/>
  <c r="AY118" i="1" s="1"/>
  <c r="AW118" i="1"/>
  <c r="AV118" i="1"/>
  <c r="AU118" i="1"/>
  <c r="P118" i="1" s="1"/>
  <c r="AN118" i="1"/>
  <c r="AI118" i="1"/>
  <c r="L118" i="1" s="1"/>
  <c r="AG118" i="1"/>
  <c r="AA118" i="1"/>
  <c r="Z118" i="1"/>
  <c r="Y118" i="1"/>
  <c r="R118" i="1"/>
  <c r="K118" i="1"/>
  <c r="J118" i="1" s="1"/>
  <c r="BA117" i="1"/>
  <c r="AZ117" i="1"/>
  <c r="AY117" i="1"/>
  <c r="AX117" i="1"/>
  <c r="AW117" i="1"/>
  <c r="AU117" i="1" s="1"/>
  <c r="AV117" i="1"/>
  <c r="AN117" i="1"/>
  <c r="K117" i="1" s="1"/>
  <c r="J117" i="1" s="1"/>
  <c r="AI117" i="1"/>
  <c r="L117" i="1" s="1"/>
  <c r="AA117" i="1"/>
  <c r="Y117" i="1" s="1"/>
  <c r="Z117" i="1"/>
  <c r="U117" i="1"/>
  <c r="R117" i="1"/>
  <c r="P117" i="1"/>
  <c r="M117" i="1"/>
  <c r="BA116" i="1"/>
  <c r="AZ116" i="1"/>
  <c r="AX116" i="1"/>
  <c r="AW116" i="1"/>
  <c r="AU116" i="1"/>
  <c r="AN116" i="1"/>
  <c r="K116" i="1" s="1"/>
  <c r="J116" i="1" s="1"/>
  <c r="AC116" i="1" s="1"/>
  <c r="AI116" i="1"/>
  <c r="AA116" i="1"/>
  <c r="Z116" i="1"/>
  <c r="Y116" i="1"/>
  <c r="R116" i="1"/>
  <c r="L116" i="1"/>
  <c r="BA115" i="1"/>
  <c r="AZ115" i="1"/>
  <c r="AX115" i="1"/>
  <c r="AW115" i="1"/>
  <c r="AU115" i="1"/>
  <c r="AN115" i="1"/>
  <c r="K115" i="1" s="1"/>
  <c r="J115" i="1" s="1"/>
  <c r="AC115" i="1" s="1"/>
  <c r="AI115" i="1"/>
  <c r="L115" i="1" s="1"/>
  <c r="AA115" i="1"/>
  <c r="Z115" i="1"/>
  <c r="Y115" i="1"/>
  <c r="R115" i="1"/>
  <c r="P115" i="1"/>
  <c r="BA114" i="1"/>
  <c r="AZ114" i="1"/>
  <c r="AX114" i="1"/>
  <c r="AY114" i="1" s="1"/>
  <c r="AW114" i="1"/>
  <c r="AU114" i="1" s="1"/>
  <c r="AN114" i="1"/>
  <c r="K114" i="1" s="1"/>
  <c r="J114" i="1" s="1"/>
  <c r="AC114" i="1" s="1"/>
  <c r="AI114" i="1"/>
  <c r="L114" i="1" s="1"/>
  <c r="AG114" i="1"/>
  <c r="AA114" i="1"/>
  <c r="Z114" i="1"/>
  <c r="Y114" i="1"/>
  <c r="U114" i="1"/>
  <c r="R114" i="1"/>
  <c r="BA113" i="1"/>
  <c r="AZ113" i="1"/>
  <c r="AX113" i="1"/>
  <c r="AY113" i="1" s="1"/>
  <c r="AW113" i="1"/>
  <c r="AU113" i="1"/>
  <c r="P113" i="1" s="1"/>
  <c r="AN113" i="1"/>
  <c r="K113" i="1" s="1"/>
  <c r="J113" i="1" s="1"/>
  <c r="AI113" i="1"/>
  <c r="AH113" i="1"/>
  <c r="AG113" i="1"/>
  <c r="AA113" i="1"/>
  <c r="Z113" i="1"/>
  <c r="Y113" i="1"/>
  <c r="U113" i="1"/>
  <c r="R113" i="1"/>
  <c r="M113" i="1"/>
  <c r="L113" i="1"/>
  <c r="BA112" i="1"/>
  <c r="U112" i="1" s="1"/>
  <c r="AZ112" i="1"/>
  <c r="AY112" i="1"/>
  <c r="AX112" i="1"/>
  <c r="AW112" i="1"/>
  <c r="AU112" i="1"/>
  <c r="AN112" i="1"/>
  <c r="K112" i="1" s="1"/>
  <c r="J112" i="1" s="1"/>
  <c r="AI112" i="1"/>
  <c r="AA112" i="1"/>
  <c r="Z112" i="1"/>
  <c r="Y112" i="1"/>
  <c r="R112" i="1"/>
  <c r="L112" i="1"/>
  <c r="BA111" i="1"/>
  <c r="AZ111" i="1"/>
  <c r="AX111" i="1"/>
  <c r="U111" i="1" s="1"/>
  <c r="AW111" i="1"/>
  <c r="AU111" i="1"/>
  <c r="AN111" i="1"/>
  <c r="AI111" i="1"/>
  <c r="AA111" i="1"/>
  <c r="Z111" i="1"/>
  <c r="Y111" i="1" s="1"/>
  <c r="V111" i="1"/>
  <c r="W111" i="1" s="1"/>
  <c r="R111" i="1"/>
  <c r="L111" i="1"/>
  <c r="K111" i="1"/>
  <c r="J111" i="1" s="1"/>
  <c r="BA110" i="1"/>
  <c r="AZ110" i="1"/>
  <c r="AY110" i="1"/>
  <c r="AX110" i="1"/>
  <c r="U110" i="1" s="1"/>
  <c r="AW110" i="1"/>
  <c r="AU110" i="1"/>
  <c r="AH110" i="1" s="1"/>
  <c r="AN110" i="1"/>
  <c r="K110" i="1" s="1"/>
  <c r="J110" i="1" s="1"/>
  <c r="AI110" i="1"/>
  <c r="L110" i="1" s="1"/>
  <c r="AA110" i="1"/>
  <c r="Z110" i="1"/>
  <c r="Y110" i="1" s="1"/>
  <c r="R110" i="1"/>
  <c r="BA109" i="1"/>
  <c r="AZ109" i="1"/>
  <c r="AX109" i="1"/>
  <c r="U109" i="1" s="1"/>
  <c r="AW109" i="1"/>
  <c r="AU109" i="1"/>
  <c r="AN109" i="1"/>
  <c r="K109" i="1" s="1"/>
  <c r="J109" i="1" s="1"/>
  <c r="AC109" i="1" s="1"/>
  <c r="AI109" i="1"/>
  <c r="L109" i="1" s="1"/>
  <c r="AA109" i="1"/>
  <c r="Z109" i="1"/>
  <c r="Y109" i="1" s="1"/>
  <c r="R109" i="1"/>
  <c r="BA108" i="1"/>
  <c r="AZ108" i="1"/>
  <c r="AY108" i="1" s="1"/>
  <c r="AX108" i="1"/>
  <c r="AW108" i="1"/>
  <c r="AU108" i="1" s="1"/>
  <c r="AV108" i="1"/>
  <c r="AN108" i="1"/>
  <c r="K108" i="1" s="1"/>
  <c r="J108" i="1" s="1"/>
  <c r="AC108" i="1" s="1"/>
  <c r="AI108" i="1"/>
  <c r="AA108" i="1"/>
  <c r="Z108" i="1"/>
  <c r="Y108" i="1"/>
  <c r="U108" i="1"/>
  <c r="R108" i="1"/>
  <c r="L108" i="1"/>
  <c r="BA107" i="1"/>
  <c r="AZ107" i="1"/>
  <c r="AY107" i="1"/>
  <c r="AX107" i="1"/>
  <c r="AW107" i="1"/>
  <c r="AU107" i="1"/>
  <c r="AV107" i="1" s="1"/>
  <c r="AN107" i="1"/>
  <c r="K107" i="1" s="1"/>
  <c r="J107" i="1" s="1"/>
  <c r="AC107" i="1" s="1"/>
  <c r="AI107" i="1"/>
  <c r="L107" i="1" s="1"/>
  <c r="AH107" i="1"/>
  <c r="AA107" i="1"/>
  <c r="Z107" i="1"/>
  <c r="Y107" i="1" s="1"/>
  <c r="U107" i="1"/>
  <c r="R107" i="1"/>
  <c r="M107" i="1"/>
  <c r="BA106" i="1"/>
  <c r="AZ106" i="1"/>
  <c r="AX106" i="1"/>
  <c r="AY106" i="1" s="1"/>
  <c r="AW106" i="1"/>
  <c r="AV106" i="1"/>
  <c r="AU106" i="1"/>
  <c r="AH106" i="1" s="1"/>
  <c r="AN106" i="1"/>
  <c r="K106" i="1" s="1"/>
  <c r="J106" i="1" s="1"/>
  <c r="AI106" i="1"/>
  <c r="L106" i="1" s="1"/>
  <c r="AA106" i="1"/>
  <c r="Z106" i="1"/>
  <c r="Y106" i="1"/>
  <c r="U106" i="1"/>
  <c r="R106" i="1"/>
  <c r="P106" i="1"/>
  <c r="M106" i="1"/>
  <c r="BA105" i="1"/>
  <c r="AZ105" i="1"/>
  <c r="AX105" i="1"/>
  <c r="AY105" i="1" s="1"/>
  <c r="AW105" i="1"/>
  <c r="AU105" i="1" s="1"/>
  <c r="AG105" i="1" s="1"/>
  <c r="AN105" i="1"/>
  <c r="AI105" i="1"/>
  <c r="L105" i="1" s="1"/>
  <c r="AA105" i="1"/>
  <c r="Z105" i="1"/>
  <c r="Y105" i="1"/>
  <c r="U105" i="1"/>
  <c r="R105" i="1"/>
  <c r="K105" i="1"/>
  <c r="J105" i="1" s="1"/>
  <c r="BA104" i="1"/>
  <c r="AZ104" i="1"/>
  <c r="AY104" i="1"/>
  <c r="AX104" i="1"/>
  <c r="U104" i="1" s="1"/>
  <c r="AW104" i="1"/>
  <c r="AU104" i="1" s="1"/>
  <c r="M104" i="1" s="1"/>
  <c r="AV104" i="1"/>
  <c r="AN104" i="1"/>
  <c r="K104" i="1" s="1"/>
  <c r="J104" i="1" s="1"/>
  <c r="AI104" i="1"/>
  <c r="L104" i="1" s="1"/>
  <c r="AA104" i="1"/>
  <c r="Y104" i="1" s="1"/>
  <c r="Z104" i="1"/>
  <c r="R104" i="1"/>
  <c r="P104" i="1"/>
  <c r="BA103" i="1"/>
  <c r="AZ103" i="1"/>
  <c r="AX103" i="1"/>
  <c r="AW103" i="1"/>
  <c r="AU103" i="1"/>
  <c r="AN103" i="1"/>
  <c r="AI103" i="1"/>
  <c r="AA103" i="1"/>
  <c r="Y103" i="1" s="1"/>
  <c r="Z103" i="1"/>
  <c r="R103" i="1"/>
  <c r="L103" i="1"/>
  <c r="K103" i="1"/>
  <c r="J103" i="1" s="1"/>
  <c r="AC103" i="1" s="1"/>
  <c r="BA102" i="1"/>
  <c r="U102" i="1" s="1"/>
  <c r="AZ102" i="1"/>
  <c r="AY102" i="1" s="1"/>
  <c r="AX102" i="1"/>
  <c r="AW102" i="1"/>
  <c r="AU102" i="1" s="1"/>
  <c r="AN102" i="1"/>
  <c r="K102" i="1" s="1"/>
  <c r="J102" i="1" s="1"/>
  <c r="V102" i="1" s="1"/>
  <c r="W102" i="1" s="1"/>
  <c r="AI102" i="1"/>
  <c r="L102" i="1" s="1"/>
  <c r="AA102" i="1"/>
  <c r="Z102" i="1"/>
  <c r="Y102" i="1"/>
  <c r="R102" i="1"/>
  <c r="BA101" i="1"/>
  <c r="AZ101" i="1"/>
  <c r="AX101" i="1"/>
  <c r="AW101" i="1"/>
  <c r="AU101" i="1"/>
  <c r="AH101" i="1" s="1"/>
  <c r="AN101" i="1"/>
  <c r="AI101" i="1"/>
  <c r="L101" i="1" s="1"/>
  <c r="AG101" i="1"/>
  <c r="AA101" i="1"/>
  <c r="Z101" i="1"/>
  <c r="Y101" i="1"/>
  <c r="R101" i="1"/>
  <c r="M101" i="1"/>
  <c r="K101" i="1"/>
  <c r="J101" i="1" s="1"/>
  <c r="AC101" i="1" s="1"/>
  <c r="BA100" i="1"/>
  <c r="AZ100" i="1"/>
  <c r="AY100" i="1" s="1"/>
  <c r="AX100" i="1"/>
  <c r="AW100" i="1"/>
  <c r="AU100" i="1"/>
  <c r="AV100" i="1" s="1"/>
  <c r="AN100" i="1"/>
  <c r="K100" i="1" s="1"/>
  <c r="J100" i="1" s="1"/>
  <c r="AI100" i="1"/>
  <c r="AH100" i="1"/>
  <c r="AG100" i="1"/>
  <c r="AA100" i="1"/>
  <c r="Z100" i="1"/>
  <c r="Y100" i="1"/>
  <c r="U100" i="1"/>
  <c r="R100" i="1"/>
  <c r="P100" i="1"/>
  <c r="M100" i="1"/>
  <c r="L100" i="1"/>
  <c r="BA99" i="1"/>
  <c r="AZ99" i="1"/>
  <c r="AX99" i="1"/>
  <c r="AY99" i="1" s="1"/>
  <c r="AW99" i="1"/>
  <c r="AU99" i="1"/>
  <c r="AN99" i="1"/>
  <c r="K99" i="1" s="1"/>
  <c r="J99" i="1" s="1"/>
  <c r="AC99" i="1" s="1"/>
  <c r="AI99" i="1"/>
  <c r="L99" i="1" s="1"/>
  <c r="AA99" i="1"/>
  <c r="Z99" i="1"/>
  <c r="Y99" i="1" s="1"/>
  <c r="R99" i="1"/>
  <c r="BA98" i="1"/>
  <c r="AZ98" i="1"/>
  <c r="AY98" i="1"/>
  <c r="AX98" i="1"/>
  <c r="U98" i="1" s="1"/>
  <c r="AW98" i="1"/>
  <c r="AV98" i="1"/>
  <c r="AU98" i="1"/>
  <c r="AN98" i="1"/>
  <c r="K98" i="1" s="1"/>
  <c r="J98" i="1" s="1"/>
  <c r="AI98" i="1"/>
  <c r="AG98" i="1"/>
  <c r="AA98" i="1"/>
  <c r="Y98" i="1" s="1"/>
  <c r="Z98" i="1"/>
  <c r="R98" i="1"/>
  <c r="M98" i="1"/>
  <c r="L98" i="1"/>
  <c r="BA97" i="1"/>
  <c r="AZ97" i="1"/>
  <c r="AY97" i="1"/>
  <c r="AX97" i="1"/>
  <c r="AW97" i="1"/>
  <c r="AU97" i="1"/>
  <c r="AH97" i="1" s="1"/>
  <c r="AN97" i="1"/>
  <c r="K97" i="1" s="1"/>
  <c r="J97" i="1" s="1"/>
  <c r="AI97" i="1"/>
  <c r="L97" i="1" s="1"/>
  <c r="AA97" i="1"/>
  <c r="Z97" i="1"/>
  <c r="Y97" i="1"/>
  <c r="U97" i="1"/>
  <c r="R97" i="1"/>
  <c r="P97" i="1"/>
  <c r="BA96" i="1"/>
  <c r="AZ96" i="1"/>
  <c r="AX96" i="1"/>
  <c r="U96" i="1" s="1"/>
  <c r="AW96" i="1"/>
  <c r="AU96" i="1" s="1"/>
  <c r="AV96" i="1"/>
  <c r="AN96" i="1"/>
  <c r="K96" i="1" s="1"/>
  <c r="J96" i="1" s="1"/>
  <c r="AI96" i="1"/>
  <c r="AA96" i="1"/>
  <c r="Z96" i="1"/>
  <c r="Y96" i="1" s="1"/>
  <c r="R96" i="1"/>
  <c r="P96" i="1"/>
  <c r="L96" i="1"/>
  <c r="BA95" i="1"/>
  <c r="AZ95" i="1"/>
  <c r="AX95" i="1"/>
  <c r="AW95" i="1"/>
  <c r="AU95" i="1" s="1"/>
  <c r="AV95" i="1" s="1"/>
  <c r="AN95" i="1"/>
  <c r="K95" i="1" s="1"/>
  <c r="J95" i="1" s="1"/>
  <c r="AC95" i="1" s="1"/>
  <c r="AI95" i="1"/>
  <c r="L95" i="1" s="1"/>
  <c r="AH95" i="1"/>
  <c r="AG95" i="1"/>
  <c r="AA95" i="1"/>
  <c r="Z95" i="1"/>
  <c r="Y95" i="1"/>
  <c r="R95" i="1"/>
  <c r="P95" i="1"/>
  <c r="M95" i="1"/>
  <c r="BA94" i="1"/>
  <c r="AZ94" i="1"/>
  <c r="AX94" i="1"/>
  <c r="AW94" i="1"/>
  <c r="AU94" i="1"/>
  <c r="AN94" i="1"/>
  <c r="K94" i="1" s="1"/>
  <c r="J94" i="1" s="1"/>
  <c r="AC94" i="1" s="1"/>
  <c r="AI94" i="1"/>
  <c r="L94" i="1" s="1"/>
  <c r="AA94" i="1"/>
  <c r="Z94" i="1"/>
  <c r="Y94" i="1" s="1"/>
  <c r="R94" i="1"/>
  <c r="BA93" i="1"/>
  <c r="AZ93" i="1"/>
  <c r="AX93" i="1"/>
  <c r="AY93" i="1" s="1"/>
  <c r="AW93" i="1"/>
  <c r="AU93" i="1"/>
  <c r="AH93" i="1" s="1"/>
  <c r="AN93" i="1"/>
  <c r="AI93" i="1"/>
  <c r="L93" i="1" s="1"/>
  <c r="AA93" i="1"/>
  <c r="Y93" i="1" s="1"/>
  <c r="Z93" i="1"/>
  <c r="U93" i="1"/>
  <c r="R93" i="1"/>
  <c r="K93" i="1"/>
  <c r="J93" i="1" s="1"/>
  <c r="BA92" i="1"/>
  <c r="AZ92" i="1"/>
  <c r="AY92" i="1" s="1"/>
  <c r="AX92" i="1"/>
  <c r="AW92" i="1"/>
  <c r="AU92" i="1"/>
  <c r="AH92" i="1" s="1"/>
  <c r="AN92" i="1"/>
  <c r="K92" i="1" s="1"/>
  <c r="J92" i="1" s="1"/>
  <c r="AI92" i="1"/>
  <c r="L92" i="1" s="1"/>
  <c r="AA92" i="1"/>
  <c r="Z92" i="1"/>
  <c r="Y92" i="1"/>
  <c r="U92" i="1"/>
  <c r="R92" i="1"/>
  <c r="P92" i="1"/>
  <c r="BA91" i="1"/>
  <c r="AZ91" i="1"/>
  <c r="AY91" i="1" s="1"/>
  <c r="AX91" i="1"/>
  <c r="U91" i="1" s="1"/>
  <c r="AW91" i="1"/>
  <c r="AU91" i="1" s="1"/>
  <c r="AV91" i="1"/>
  <c r="AN91" i="1"/>
  <c r="AI91" i="1"/>
  <c r="L91" i="1" s="1"/>
  <c r="AA91" i="1"/>
  <c r="Z91" i="1"/>
  <c r="Y91" i="1" s="1"/>
  <c r="R91" i="1"/>
  <c r="P91" i="1"/>
  <c r="K91" i="1"/>
  <c r="J91" i="1" s="1"/>
  <c r="AC91" i="1" s="1"/>
  <c r="BA90" i="1"/>
  <c r="AZ90" i="1"/>
  <c r="AX90" i="1"/>
  <c r="AW90" i="1"/>
  <c r="AU90" i="1" s="1"/>
  <c r="AV90" i="1" s="1"/>
  <c r="AN90" i="1"/>
  <c r="K90" i="1" s="1"/>
  <c r="AI90" i="1"/>
  <c r="L90" i="1" s="1"/>
  <c r="AH90" i="1"/>
  <c r="AA90" i="1"/>
  <c r="Z90" i="1"/>
  <c r="Y90" i="1"/>
  <c r="R90" i="1"/>
  <c r="M90" i="1"/>
  <c r="J90" i="1"/>
  <c r="AC90" i="1" s="1"/>
  <c r="BA89" i="1"/>
  <c r="AZ89" i="1"/>
  <c r="AX89" i="1"/>
  <c r="AW89" i="1"/>
  <c r="AU89" i="1" s="1"/>
  <c r="AN89" i="1"/>
  <c r="K89" i="1" s="1"/>
  <c r="J89" i="1" s="1"/>
  <c r="AI89" i="1"/>
  <c r="L89" i="1" s="1"/>
  <c r="AA89" i="1"/>
  <c r="Z89" i="1"/>
  <c r="R89" i="1"/>
  <c r="M89" i="1"/>
  <c r="BA88" i="1"/>
  <c r="AZ88" i="1"/>
  <c r="AX88" i="1"/>
  <c r="U88" i="1" s="1"/>
  <c r="AW88" i="1"/>
  <c r="AV88" i="1"/>
  <c r="AU88" i="1"/>
  <c r="P88" i="1" s="1"/>
  <c r="AN88" i="1"/>
  <c r="K88" i="1" s="1"/>
  <c r="J88" i="1" s="1"/>
  <c r="AI88" i="1"/>
  <c r="AG88" i="1"/>
  <c r="AA88" i="1"/>
  <c r="Y88" i="1" s="1"/>
  <c r="Z88" i="1"/>
  <c r="R88" i="1"/>
  <c r="M88" i="1"/>
  <c r="L88" i="1"/>
  <c r="BA87" i="1"/>
  <c r="AZ87" i="1"/>
  <c r="AY87" i="1"/>
  <c r="AX87" i="1"/>
  <c r="AW87" i="1"/>
  <c r="AU87" i="1"/>
  <c r="AV87" i="1" s="1"/>
  <c r="AN87" i="1"/>
  <c r="AI87" i="1"/>
  <c r="L87" i="1" s="1"/>
  <c r="AH87" i="1"/>
  <c r="AA87" i="1"/>
  <c r="Z87" i="1"/>
  <c r="Y87" i="1"/>
  <c r="U87" i="1"/>
  <c r="R87" i="1"/>
  <c r="K87" i="1"/>
  <c r="J87" i="1" s="1"/>
  <c r="BA86" i="1"/>
  <c r="AZ86" i="1"/>
  <c r="AY86" i="1"/>
  <c r="AX86" i="1"/>
  <c r="U86" i="1" s="1"/>
  <c r="AW86" i="1"/>
  <c r="AU86" i="1" s="1"/>
  <c r="AV86" i="1"/>
  <c r="AN86" i="1"/>
  <c r="K86" i="1" s="1"/>
  <c r="J86" i="1" s="1"/>
  <c r="AC86" i="1" s="1"/>
  <c r="AI86" i="1"/>
  <c r="L86" i="1" s="1"/>
  <c r="AA86" i="1"/>
  <c r="Z86" i="1"/>
  <c r="Y86" i="1"/>
  <c r="R86" i="1"/>
  <c r="P86" i="1"/>
  <c r="BA85" i="1"/>
  <c r="AZ85" i="1"/>
  <c r="AX85" i="1"/>
  <c r="AW85" i="1"/>
  <c r="AU85" i="1" s="1"/>
  <c r="AN85" i="1"/>
  <c r="K85" i="1" s="1"/>
  <c r="J85" i="1" s="1"/>
  <c r="AI85" i="1"/>
  <c r="L85" i="1" s="1"/>
  <c r="AA85" i="1"/>
  <c r="Z85" i="1"/>
  <c r="Y85" i="1"/>
  <c r="R85" i="1"/>
  <c r="BA84" i="1"/>
  <c r="AZ84" i="1"/>
  <c r="AX84" i="1"/>
  <c r="AW84" i="1"/>
  <c r="AU84" i="1"/>
  <c r="M84" i="1" s="1"/>
  <c r="AN84" i="1"/>
  <c r="K84" i="1" s="1"/>
  <c r="J84" i="1" s="1"/>
  <c r="AC84" i="1" s="1"/>
  <c r="AI84" i="1"/>
  <c r="L84" i="1" s="1"/>
  <c r="AH84" i="1"/>
  <c r="AA84" i="1"/>
  <c r="Z84" i="1"/>
  <c r="Y84" i="1" s="1"/>
  <c r="R84" i="1"/>
  <c r="P84" i="1"/>
  <c r="BA83" i="1"/>
  <c r="AZ83" i="1"/>
  <c r="AX83" i="1"/>
  <c r="U83" i="1" s="1"/>
  <c r="AW83" i="1"/>
  <c r="AU83" i="1"/>
  <c r="AV83" i="1" s="1"/>
  <c r="AN83" i="1"/>
  <c r="AI83" i="1"/>
  <c r="AA83" i="1"/>
  <c r="Y83" i="1" s="1"/>
  <c r="Z83" i="1"/>
  <c r="R83" i="1"/>
  <c r="L83" i="1"/>
  <c r="K83" i="1"/>
  <c r="J83" i="1"/>
  <c r="BA82" i="1"/>
  <c r="AZ82" i="1"/>
  <c r="AY82" i="1"/>
  <c r="AX82" i="1"/>
  <c r="AW82" i="1"/>
  <c r="AU82" i="1"/>
  <c r="AN82" i="1"/>
  <c r="K82" i="1" s="1"/>
  <c r="J82" i="1" s="1"/>
  <c r="AI82" i="1"/>
  <c r="L82" i="1" s="1"/>
  <c r="AA82" i="1"/>
  <c r="Z82" i="1"/>
  <c r="Y82" i="1" s="1"/>
  <c r="U82" i="1"/>
  <c r="R82" i="1"/>
  <c r="BA81" i="1"/>
  <c r="AZ81" i="1"/>
  <c r="AX81" i="1"/>
  <c r="AY81" i="1" s="1"/>
  <c r="AW81" i="1"/>
  <c r="AU81" i="1" s="1"/>
  <c r="AV81" i="1"/>
  <c r="AN81" i="1"/>
  <c r="K81" i="1" s="1"/>
  <c r="J81" i="1" s="1"/>
  <c r="AC81" i="1" s="1"/>
  <c r="AI81" i="1"/>
  <c r="L81" i="1" s="1"/>
  <c r="AA81" i="1"/>
  <c r="Z81" i="1"/>
  <c r="Y81" i="1"/>
  <c r="U81" i="1"/>
  <c r="R81" i="1"/>
  <c r="P81" i="1"/>
  <c r="BA80" i="1"/>
  <c r="AZ80" i="1"/>
  <c r="AX80" i="1"/>
  <c r="AW80" i="1"/>
  <c r="AU80" i="1" s="1"/>
  <c r="AV80" i="1" s="1"/>
  <c r="AN80" i="1"/>
  <c r="K80" i="1" s="1"/>
  <c r="AI80" i="1"/>
  <c r="L80" i="1" s="1"/>
  <c r="AA80" i="1"/>
  <c r="Z80" i="1"/>
  <c r="Y80" i="1" s="1"/>
  <c r="R80" i="1"/>
  <c r="P80" i="1"/>
  <c r="M80" i="1"/>
  <c r="J80" i="1"/>
  <c r="BA79" i="1"/>
  <c r="AZ79" i="1"/>
  <c r="AX79" i="1"/>
  <c r="AW79" i="1"/>
  <c r="AU79" i="1"/>
  <c r="AN79" i="1"/>
  <c r="K79" i="1" s="1"/>
  <c r="J79" i="1" s="1"/>
  <c r="AC79" i="1" s="1"/>
  <c r="AI79" i="1"/>
  <c r="L79" i="1" s="1"/>
  <c r="AH79" i="1"/>
  <c r="AG79" i="1"/>
  <c r="AA79" i="1"/>
  <c r="Z79" i="1"/>
  <c r="Y79" i="1" s="1"/>
  <c r="R79" i="1"/>
  <c r="BA78" i="1"/>
  <c r="AZ78" i="1"/>
  <c r="AX78" i="1"/>
  <c r="AY78" i="1" s="1"/>
  <c r="AW78" i="1"/>
  <c r="AU78" i="1"/>
  <c r="P78" i="1" s="1"/>
  <c r="AN78" i="1"/>
  <c r="AI78" i="1"/>
  <c r="AH78" i="1"/>
  <c r="AG78" i="1"/>
  <c r="AA78" i="1"/>
  <c r="Y78" i="1" s="1"/>
  <c r="Z78" i="1"/>
  <c r="U78" i="1"/>
  <c r="R78" i="1"/>
  <c r="L78" i="1"/>
  <c r="K78" i="1"/>
  <c r="J78" i="1" s="1"/>
  <c r="BA77" i="1"/>
  <c r="AZ77" i="1"/>
  <c r="AY77" i="1"/>
  <c r="AX77" i="1"/>
  <c r="AW77" i="1"/>
  <c r="AV77" i="1"/>
  <c r="AU77" i="1"/>
  <c r="AN77" i="1"/>
  <c r="K77" i="1" s="1"/>
  <c r="J77" i="1" s="1"/>
  <c r="AI77" i="1"/>
  <c r="AH77" i="1"/>
  <c r="AA77" i="1"/>
  <c r="Z77" i="1"/>
  <c r="Y77" i="1" s="1"/>
  <c r="U77" i="1"/>
  <c r="R77" i="1"/>
  <c r="P77" i="1"/>
  <c r="L77" i="1"/>
  <c r="BA76" i="1"/>
  <c r="AZ76" i="1"/>
  <c r="AX76" i="1"/>
  <c r="AY76" i="1" s="1"/>
  <c r="AW76" i="1"/>
  <c r="AU76" i="1" s="1"/>
  <c r="AV76" i="1"/>
  <c r="AN76" i="1"/>
  <c r="K76" i="1" s="1"/>
  <c r="J76" i="1" s="1"/>
  <c r="AC76" i="1" s="1"/>
  <c r="AI76" i="1"/>
  <c r="AA76" i="1"/>
  <c r="Z76" i="1"/>
  <c r="Y76" i="1"/>
  <c r="R76" i="1"/>
  <c r="L76" i="1"/>
  <c r="BA75" i="1"/>
  <c r="AZ75" i="1"/>
  <c r="AX75" i="1"/>
  <c r="AW75" i="1"/>
  <c r="AU75" i="1" s="1"/>
  <c r="AN75" i="1"/>
  <c r="AI75" i="1"/>
  <c r="L75" i="1" s="1"/>
  <c r="AA75" i="1"/>
  <c r="Z75" i="1"/>
  <c r="Y75" i="1" s="1"/>
  <c r="R75" i="1"/>
  <c r="P75" i="1"/>
  <c r="K75" i="1"/>
  <c r="J75" i="1"/>
  <c r="AC75" i="1" s="1"/>
  <c r="BA74" i="1"/>
  <c r="AZ74" i="1"/>
  <c r="AX74" i="1"/>
  <c r="AW74" i="1"/>
  <c r="AU74" i="1" s="1"/>
  <c r="AV74" i="1"/>
  <c r="AN74" i="1"/>
  <c r="K74" i="1" s="1"/>
  <c r="J74" i="1" s="1"/>
  <c r="AC74" i="1" s="1"/>
  <c r="AI74" i="1"/>
  <c r="L74" i="1" s="1"/>
  <c r="AA74" i="1"/>
  <c r="Z74" i="1"/>
  <c r="Y74" i="1" s="1"/>
  <c r="R74" i="1"/>
  <c r="BA73" i="1"/>
  <c r="AZ73" i="1"/>
  <c r="AX73" i="1"/>
  <c r="AW73" i="1"/>
  <c r="AU73" i="1"/>
  <c r="AN73" i="1"/>
  <c r="AI73" i="1"/>
  <c r="L73" i="1" s="1"/>
  <c r="AA73" i="1"/>
  <c r="Y73" i="1" s="1"/>
  <c r="Z73" i="1"/>
  <c r="R73" i="1"/>
  <c r="M73" i="1"/>
  <c r="K73" i="1"/>
  <c r="J73" i="1" s="1"/>
  <c r="AC73" i="1" s="1"/>
  <c r="BA72" i="1"/>
  <c r="AZ72" i="1"/>
  <c r="AY72" i="1"/>
  <c r="AX72" i="1"/>
  <c r="AW72" i="1"/>
  <c r="AU72" i="1"/>
  <c r="P72" i="1" s="1"/>
  <c r="AN72" i="1"/>
  <c r="AI72" i="1"/>
  <c r="L72" i="1" s="1"/>
  <c r="AA72" i="1"/>
  <c r="Z72" i="1"/>
  <c r="Y72" i="1" s="1"/>
  <c r="U72" i="1"/>
  <c r="V72" i="1" s="1"/>
  <c r="W72" i="1" s="1"/>
  <c r="X72" i="1" s="1"/>
  <c r="AB72" i="1" s="1"/>
  <c r="R72" i="1"/>
  <c r="M72" i="1"/>
  <c r="K72" i="1"/>
  <c r="J72" i="1" s="1"/>
  <c r="BA71" i="1"/>
  <c r="AZ71" i="1"/>
  <c r="AX71" i="1"/>
  <c r="AW71" i="1"/>
  <c r="AU71" i="1"/>
  <c r="AN71" i="1"/>
  <c r="K71" i="1" s="1"/>
  <c r="J71" i="1" s="1"/>
  <c r="AI71" i="1"/>
  <c r="L71" i="1" s="1"/>
  <c r="AA71" i="1"/>
  <c r="Z71" i="1"/>
  <c r="Y71" i="1"/>
  <c r="R71" i="1"/>
  <c r="BA70" i="1"/>
  <c r="AZ70" i="1"/>
  <c r="AX70" i="1"/>
  <c r="AY70" i="1" s="1"/>
  <c r="AW70" i="1"/>
  <c r="AU70" i="1" s="1"/>
  <c r="AV70" i="1" s="1"/>
  <c r="AN70" i="1"/>
  <c r="K70" i="1" s="1"/>
  <c r="J70" i="1" s="1"/>
  <c r="AI70" i="1"/>
  <c r="L70" i="1" s="1"/>
  <c r="AG70" i="1"/>
  <c r="AA70" i="1"/>
  <c r="Z70" i="1"/>
  <c r="Y70" i="1"/>
  <c r="U70" i="1"/>
  <c r="R70" i="1"/>
  <c r="M70" i="1"/>
  <c r="BA69" i="1"/>
  <c r="AZ69" i="1"/>
  <c r="AX69" i="1"/>
  <c r="AW69" i="1"/>
  <c r="AU69" i="1"/>
  <c r="AN69" i="1"/>
  <c r="K69" i="1" s="1"/>
  <c r="J69" i="1" s="1"/>
  <c r="AC69" i="1" s="1"/>
  <c r="AI69" i="1"/>
  <c r="L69" i="1" s="1"/>
  <c r="AA69" i="1"/>
  <c r="Z69" i="1"/>
  <c r="Y69" i="1"/>
  <c r="R69" i="1"/>
  <c r="BA68" i="1"/>
  <c r="AZ68" i="1"/>
  <c r="AY68" i="1" s="1"/>
  <c r="AX68" i="1"/>
  <c r="AW68" i="1"/>
  <c r="AU68" i="1"/>
  <c r="P68" i="1" s="1"/>
  <c r="AN68" i="1"/>
  <c r="AI68" i="1"/>
  <c r="AH68" i="1"/>
  <c r="AA68" i="1"/>
  <c r="Y68" i="1" s="1"/>
  <c r="Z68" i="1"/>
  <c r="U68" i="1"/>
  <c r="R68" i="1"/>
  <c r="M68" i="1"/>
  <c r="L68" i="1"/>
  <c r="K68" i="1"/>
  <c r="J68" i="1" s="1"/>
  <c r="BA67" i="1"/>
  <c r="AZ67" i="1"/>
  <c r="AY67" i="1" s="1"/>
  <c r="AX67" i="1"/>
  <c r="AW67" i="1"/>
  <c r="AU67" i="1"/>
  <c r="P67" i="1" s="1"/>
  <c r="AN67" i="1"/>
  <c r="K67" i="1" s="1"/>
  <c r="J67" i="1" s="1"/>
  <c r="AI67" i="1"/>
  <c r="L67" i="1" s="1"/>
  <c r="AG67" i="1"/>
  <c r="AA67" i="1"/>
  <c r="Z67" i="1"/>
  <c r="Y67" i="1"/>
  <c r="U67" i="1"/>
  <c r="R67" i="1"/>
  <c r="M67" i="1"/>
  <c r="BA66" i="1"/>
  <c r="AZ66" i="1"/>
  <c r="AY66" i="1" s="1"/>
  <c r="AX66" i="1"/>
  <c r="AW66" i="1"/>
  <c r="AU66" i="1"/>
  <c r="AN66" i="1"/>
  <c r="K66" i="1" s="1"/>
  <c r="J66" i="1" s="1"/>
  <c r="AC66" i="1" s="1"/>
  <c r="AI66" i="1"/>
  <c r="L66" i="1" s="1"/>
  <c r="AA66" i="1"/>
  <c r="Z66" i="1"/>
  <c r="Y66" i="1"/>
  <c r="U66" i="1"/>
  <c r="R66" i="1"/>
  <c r="BA65" i="1"/>
  <c r="AZ65" i="1"/>
  <c r="AX65" i="1"/>
  <c r="AW65" i="1"/>
  <c r="AU65" i="1" s="1"/>
  <c r="AN65" i="1"/>
  <c r="AI65" i="1"/>
  <c r="L65" i="1" s="1"/>
  <c r="AA65" i="1"/>
  <c r="Z65" i="1"/>
  <c r="Y65" i="1" s="1"/>
  <c r="R65" i="1"/>
  <c r="P65" i="1"/>
  <c r="K65" i="1"/>
  <c r="J65" i="1" s="1"/>
  <c r="AC65" i="1" s="1"/>
  <c r="BA64" i="1"/>
  <c r="AZ64" i="1"/>
  <c r="AX64" i="1"/>
  <c r="AW64" i="1"/>
  <c r="AU64" i="1" s="1"/>
  <c r="AV64" i="1"/>
  <c r="AN64" i="1"/>
  <c r="K64" i="1" s="1"/>
  <c r="J64" i="1" s="1"/>
  <c r="AC64" i="1" s="1"/>
  <c r="AI64" i="1"/>
  <c r="L64" i="1" s="1"/>
  <c r="AA64" i="1"/>
  <c r="Z64" i="1"/>
  <c r="Y64" i="1" s="1"/>
  <c r="R64" i="1"/>
  <c r="BA63" i="1"/>
  <c r="AZ63" i="1"/>
  <c r="AX63" i="1"/>
  <c r="AW63" i="1"/>
  <c r="AU63" i="1"/>
  <c r="AN63" i="1"/>
  <c r="AI63" i="1"/>
  <c r="L63" i="1" s="1"/>
  <c r="AA63" i="1"/>
  <c r="Y63" i="1" s="1"/>
  <c r="Z63" i="1"/>
  <c r="R63" i="1"/>
  <c r="M63" i="1"/>
  <c r="K63" i="1"/>
  <c r="J63" i="1"/>
  <c r="AC63" i="1" s="1"/>
  <c r="BA62" i="1"/>
  <c r="AZ62" i="1"/>
  <c r="AY62" i="1"/>
  <c r="AX62" i="1"/>
  <c r="AW62" i="1"/>
  <c r="AU62" i="1"/>
  <c r="M62" i="1" s="1"/>
  <c r="AN62" i="1"/>
  <c r="K62" i="1" s="1"/>
  <c r="J62" i="1" s="1"/>
  <c r="AI62" i="1"/>
  <c r="L62" i="1" s="1"/>
  <c r="AA62" i="1"/>
  <c r="Z62" i="1"/>
  <c r="Y62" i="1"/>
  <c r="U62" i="1"/>
  <c r="R62" i="1"/>
  <c r="BA61" i="1"/>
  <c r="AZ61" i="1"/>
  <c r="AX61" i="1"/>
  <c r="AW61" i="1"/>
  <c r="AU61" i="1"/>
  <c r="AN61" i="1"/>
  <c r="K61" i="1" s="1"/>
  <c r="J61" i="1" s="1"/>
  <c r="AI61" i="1"/>
  <c r="AA61" i="1"/>
  <c r="Z61" i="1"/>
  <c r="Y61" i="1"/>
  <c r="R61" i="1"/>
  <c r="L61" i="1"/>
  <c r="BA60" i="1"/>
  <c r="AZ60" i="1"/>
  <c r="AX60" i="1"/>
  <c r="AY60" i="1" s="1"/>
  <c r="AW60" i="1"/>
  <c r="AU60" i="1" s="1"/>
  <c r="AV60" i="1" s="1"/>
  <c r="AN60" i="1"/>
  <c r="AI60" i="1"/>
  <c r="L60" i="1" s="1"/>
  <c r="AG60" i="1"/>
  <c r="AA60" i="1"/>
  <c r="Z60" i="1"/>
  <c r="Y60" i="1"/>
  <c r="U60" i="1"/>
  <c r="R60" i="1"/>
  <c r="M60" i="1"/>
  <c r="K60" i="1"/>
  <c r="J60" i="1" s="1"/>
  <c r="BA59" i="1"/>
  <c r="AZ59" i="1"/>
  <c r="AX59" i="1"/>
  <c r="AW59" i="1"/>
  <c r="AU59" i="1"/>
  <c r="AN59" i="1"/>
  <c r="K59" i="1" s="1"/>
  <c r="J59" i="1" s="1"/>
  <c r="AC59" i="1" s="1"/>
  <c r="AI59" i="1"/>
  <c r="L59" i="1" s="1"/>
  <c r="AH59" i="1"/>
  <c r="AG59" i="1"/>
  <c r="AA59" i="1"/>
  <c r="Z59" i="1"/>
  <c r="Y59" i="1"/>
  <c r="R59" i="1"/>
  <c r="M59" i="1"/>
  <c r="BA58" i="1"/>
  <c r="AZ58" i="1"/>
  <c r="AY58" i="1"/>
  <c r="AX58" i="1"/>
  <c r="AW58" i="1"/>
  <c r="AU58" i="1"/>
  <c r="P58" i="1" s="1"/>
  <c r="AN58" i="1"/>
  <c r="K58" i="1" s="1"/>
  <c r="J58" i="1" s="1"/>
  <c r="V58" i="1" s="1"/>
  <c r="W58" i="1" s="1"/>
  <c r="AI58" i="1"/>
  <c r="AH58" i="1"/>
  <c r="AA58" i="1"/>
  <c r="Z58" i="1"/>
  <c r="Y58" i="1"/>
  <c r="U58" i="1"/>
  <c r="R58" i="1"/>
  <c r="M58" i="1"/>
  <c r="L58" i="1"/>
  <c r="BA57" i="1"/>
  <c r="AZ57" i="1"/>
  <c r="AY57" i="1"/>
  <c r="AX57" i="1"/>
  <c r="AW57" i="1"/>
  <c r="AU57" i="1"/>
  <c r="AG57" i="1" s="1"/>
  <c r="AN57" i="1"/>
  <c r="K57" i="1" s="1"/>
  <c r="J57" i="1" s="1"/>
  <c r="AI57" i="1"/>
  <c r="L57" i="1" s="1"/>
  <c r="AA57" i="1"/>
  <c r="Z57" i="1"/>
  <c r="Y57" i="1" s="1"/>
  <c r="U57" i="1"/>
  <c r="R57" i="1"/>
  <c r="BA56" i="1"/>
  <c r="AZ56" i="1"/>
  <c r="AX56" i="1"/>
  <c r="U56" i="1" s="1"/>
  <c r="AW56" i="1"/>
  <c r="AU56" i="1" s="1"/>
  <c r="AV56" i="1"/>
  <c r="AN56" i="1"/>
  <c r="K56" i="1" s="1"/>
  <c r="J56" i="1" s="1"/>
  <c r="AI56" i="1"/>
  <c r="L56" i="1" s="1"/>
  <c r="AA56" i="1"/>
  <c r="Z56" i="1"/>
  <c r="Y56" i="1"/>
  <c r="R56" i="1"/>
  <c r="P56" i="1"/>
  <c r="M56" i="1"/>
  <c r="BA55" i="1"/>
  <c r="AZ55" i="1"/>
  <c r="AX55" i="1"/>
  <c r="AW55" i="1"/>
  <c r="AU55" i="1" s="1"/>
  <c r="AN55" i="1"/>
  <c r="K55" i="1" s="1"/>
  <c r="J55" i="1" s="1"/>
  <c r="AC55" i="1" s="1"/>
  <c r="AI55" i="1"/>
  <c r="L55" i="1" s="1"/>
  <c r="AA55" i="1"/>
  <c r="Z55" i="1"/>
  <c r="Y55" i="1"/>
  <c r="R55" i="1"/>
  <c r="BA54" i="1"/>
  <c r="AZ54" i="1"/>
  <c r="AY54" i="1"/>
  <c r="AX54" i="1"/>
  <c r="AW54" i="1"/>
  <c r="AU54" i="1" s="1"/>
  <c r="AV54" i="1"/>
  <c r="AN54" i="1"/>
  <c r="AI54" i="1"/>
  <c r="L54" i="1" s="1"/>
  <c r="AA54" i="1"/>
  <c r="Y54" i="1" s="1"/>
  <c r="Z54" i="1"/>
  <c r="U54" i="1"/>
  <c r="R54" i="1"/>
  <c r="K54" i="1"/>
  <c r="J54" i="1"/>
  <c r="AC54" i="1" s="1"/>
  <c r="BA53" i="1"/>
  <c r="AZ53" i="1"/>
  <c r="AX53" i="1"/>
  <c r="AW53" i="1"/>
  <c r="AU53" i="1" s="1"/>
  <c r="AG53" i="1" s="1"/>
  <c r="AN53" i="1"/>
  <c r="AI53" i="1"/>
  <c r="AA53" i="1"/>
  <c r="Z53" i="1"/>
  <c r="Y53" i="1"/>
  <c r="R53" i="1"/>
  <c r="L53" i="1"/>
  <c r="K53" i="1"/>
  <c r="J53" i="1" s="1"/>
  <c r="BA52" i="1"/>
  <c r="AZ52" i="1"/>
  <c r="AY52" i="1" s="1"/>
  <c r="AX52" i="1"/>
  <c r="AW52" i="1"/>
  <c r="AU52" i="1"/>
  <c r="AN52" i="1"/>
  <c r="AI52" i="1"/>
  <c r="L52" i="1" s="1"/>
  <c r="AA52" i="1"/>
  <c r="Z52" i="1"/>
  <c r="Y52" i="1"/>
  <c r="U52" i="1"/>
  <c r="R52" i="1"/>
  <c r="K52" i="1"/>
  <c r="J52" i="1" s="1"/>
  <c r="BA51" i="1"/>
  <c r="AZ51" i="1"/>
  <c r="AX51" i="1"/>
  <c r="AY51" i="1" s="1"/>
  <c r="AW51" i="1"/>
  <c r="AV51" i="1"/>
  <c r="AU51" i="1"/>
  <c r="AH51" i="1" s="1"/>
  <c r="AN51" i="1"/>
  <c r="K51" i="1" s="1"/>
  <c r="J51" i="1" s="1"/>
  <c r="AI51" i="1"/>
  <c r="AG51" i="1"/>
  <c r="AA51" i="1"/>
  <c r="Z51" i="1"/>
  <c r="Y51" i="1"/>
  <c r="U51" i="1"/>
  <c r="R51" i="1"/>
  <c r="P51" i="1"/>
  <c r="M51" i="1"/>
  <c r="L51" i="1"/>
  <c r="BA50" i="1"/>
  <c r="AZ50" i="1"/>
  <c r="AX50" i="1"/>
  <c r="U50" i="1" s="1"/>
  <c r="AW50" i="1"/>
  <c r="AU50" i="1"/>
  <c r="AV50" i="1" s="1"/>
  <c r="AN50" i="1"/>
  <c r="K50" i="1" s="1"/>
  <c r="J50" i="1" s="1"/>
  <c r="AI50" i="1"/>
  <c r="L50" i="1" s="1"/>
  <c r="AH50" i="1"/>
  <c r="AG50" i="1"/>
  <c r="AA50" i="1"/>
  <c r="Z50" i="1"/>
  <c r="Y50" i="1"/>
  <c r="R50" i="1"/>
  <c r="P50" i="1"/>
  <c r="M50" i="1"/>
  <c r="BA49" i="1"/>
  <c r="AZ49" i="1"/>
  <c r="AY49" i="1"/>
  <c r="AX49" i="1"/>
  <c r="U49" i="1" s="1"/>
  <c r="AW49" i="1"/>
  <c r="AU49" i="1"/>
  <c r="AN49" i="1"/>
  <c r="K49" i="1" s="1"/>
  <c r="J49" i="1" s="1"/>
  <c r="AC49" i="1" s="1"/>
  <c r="AI49" i="1"/>
  <c r="L49" i="1" s="1"/>
  <c r="AA49" i="1"/>
  <c r="Z49" i="1"/>
  <c r="Y49" i="1" s="1"/>
  <c r="R49" i="1"/>
  <c r="BA48" i="1"/>
  <c r="AZ48" i="1"/>
  <c r="AX48" i="1"/>
  <c r="U48" i="1" s="1"/>
  <c r="AW48" i="1"/>
  <c r="AU48" i="1"/>
  <c r="AG48" i="1" s="1"/>
  <c r="AN48" i="1"/>
  <c r="AI48" i="1"/>
  <c r="L48" i="1" s="1"/>
  <c r="AA48" i="1"/>
  <c r="Y48" i="1" s="1"/>
  <c r="Z48" i="1"/>
  <c r="R48" i="1"/>
  <c r="K48" i="1"/>
  <c r="J48" i="1" s="1"/>
  <c r="BA47" i="1"/>
  <c r="U47" i="1" s="1"/>
  <c r="AZ47" i="1"/>
  <c r="AY47" i="1"/>
  <c r="AX47" i="1"/>
  <c r="AW47" i="1"/>
  <c r="AU47" i="1"/>
  <c r="P47" i="1" s="1"/>
  <c r="AN47" i="1"/>
  <c r="K47" i="1" s="1"/>
  <c r="J47" i="1" s="1"/>
  <c r="AI47" i="1"/>
  <c r="L47" i="1" s="1"/>
  <c r="AH47" i="1"/>
  <c r="AG47" i="1"/>
  <c r="AA47" i="1"/>
  <c r="Z47" i="1"/>
  <c r="Y47" i="1"/>
  <c r="R47" i="1"/>
  <c r="M47" i="1"/>
  <c r="BA46" i="1"/>
  <c r="AZ46" i="1"/>
  <c r="AY46" i="1"/>
  <c r="AX46" i="1"/>
  <c r="AW46" i="1"/>
  <c r="AU46" i="1"/>
  <c r="AN46" i="1"/>
  <c r="AI46" i="1"/>
  <c r="L46" i="1" s="1"/>
  <c r="AG46" i="1"/>
  <c r="AA46" i="1"/>
  <c r="Z46" i="1"/>
  <c r="Y46" i="1"/>
  <c r="U46" i="1"/>
  <c r="R46" i="1"/>
  <c r="M46" i="1"/>
  <c r="K46" i="1"/>
  <c r="J46" i="1" s="1"/>
  <c r="AC46" i="1" s="1"/>
  <c r="BA45" i="1"/>
  <c r="U45" i="1" s="1"/>
  <c r="AZ45" i="1"/>
  <c r="AX45" i="1"/>
  <c r="AY45" i="1" s="1"/>
  <c r="AW45" i="1"/>
  <c r="AU45" i="1"/>
  <c r="AN45" i="1"/>
  <c r="K45" i="1" s="1"/>
  <c r="J45" i="1" s="1"/>
  <c r="AI45" i="1"/>
  <c r="L45" i="1" s="1"/>
  <c r="AH45" i="1"/>
  <c r="AA45" i="1"/>
  <c r="Z45" i="1"/>
  <c r="Y45" i="1"/>
  <c r="R45" i="1"/>
  <c r="P45" i="1"/>
  <c r="BA44" i="1"/>
  <c r="AZ44" i="1"/>
  <c r="AX44" i="1"/>
  <c r="AW44" i="1"/>
  <c r="AU44" i="1"/>
  <c r="AG44" i="1" s="1"/>
  <c r="AN44" i="1"/>
  <c r="K44" i="1" s="1"/>
  <c r="J44" i="1" s="1"/>
  <c r="AC44" i="1" s="1"/>
  <c r="AI44" i="1"/>
  <c r="L44" i="1" s="1"/>
  <c r="AA44" i="1"/>
  <c r="Z44" i="1"/>
  <c r="R44" i="1"/>
  <c r="BA43" i="1"/>
  <c r="AZ43" i="1"/>
  <c r="AX43" i="1"/>
  <c r="AY43" i="1" s="1"/>
  <c r="AW43" i="1"/>
  <c r="AV43" i="1"/>
  <c r="AU43" i="1"/>
  <c r="AN43" i="1"/>
  <c r="AI43" i="1"/>
  <c r="L43" i="1" s="1"/>
  <c r="AG43" i="1"/>
  <c r="AA43" i="1"/>
  <c r="Y43" i="1" s="1"/>
  <c r="Z43" i="1"/>
  <c r="R43" i="1"/>
  <c r="M43" i="1"/>
  <c r="K43" i="1"/>
  <c r="J43" i="1" s="1"/>
  <c r="BA42" i="1"/>
  <c r="AZ42" i="1"/>
  <c r="AY42" i="1"/>
  <c r="AX42" i="1"/>
  <c r="AW42" i="1"/>
  <c r="AU42" i="1"/>
  <c r="AN42" i="1"/>
  <c r="K42" i="1" s="1"/>
  <c r="J42" i="1" s="1"/>
  <c r="AI42" i="1"/>
  <c r="L42" i="1" s="1"/>
  <c r="AH42" i="1"/>
  <c r="AA42" i="1"/>
  <c r="Z42" i="1"/>
  <c r="Y42" i="1"/>
  <c r="U42" i="1"/>
  <c r="R42" i="1"/>
  <c r="P42" i="1"/>
  <c r="BA41" i="1"/>
  <c r="AZ41" i="1"/>
  <c r="AX41" i="1"/>
  <c r="AY41" i="1" s="1"/>
  <c r="AW41" i="1"/>
  <c r="AU41" i="1" s="1"/>
  <c r="P41" i="1" s="1"/>
  <c r="AV41" i="1"/>
  <c r="AN41" i="1"/>
  <c r="K41" i="1" s="1"/>
  <c r="J41" i="1" s="1"/>
  <c r="AI41" i="1"/>
  <c r="L41" i="1" s="1"/>
  <c r="AA41" i="1"/>
  <c r="Z41" i="1"/>
  <c r="Y41" i="1"/>
  <c r="U41" i="1"/>
  <c r="R41" i="1"/>
  <c r="BA40" i="1"/>
  <c r="AZ40" i="1"/>
  <c r="AX40" i="1"/>
  <c r="AW40" i="1"/>
  <c r="AU40" i="1" s="1"/>
  <c r="AN40" i="1"/>
  <c r="K40" i="1" s="1"/>
  <c r="AI40" i="1"/>
  <c r="L40" i="1" s="1"/>
  <c r="AH40" i="1"/>
  <c r="AG40" i="1"/>
  <c r="AA40" i="1"/>
  <c r="Z40" i="1"/>
  <c r="Y40" i="1"/>
  <c r="R40" i="1"/>
  <c r="M40" i="1"/>
  <c r="J40" i="1"/>
  <c r="AC40" i="1" s="1"/>
  <c r="BA39" i="1"/>
  <c r="AZ39" i="1"/>
  <c r="AX39" i="1"/>
  <c r="AW39" i="1"/>
  <c r="AU39" i="1"/>
  <c r="AH39" i="1" s="1"/>
  <c r="AN39" i="1"/>
  <c r="K39" i="1" s="1"/>
  <c r="J39" i="1" s="1"/>
  <c r="AI39" i="1"/>
  <c r="L39" i="1" s="1"/>
  <c r="AA39" i="1"/>
  <c r="Z39" i="1"/>
  <c r="Y39" i="1" s="1"/>
  <c r="R39" i="1"/>
  <c r="BA38" i="1"/>
  <c r="AZ38" i="1"/>
  <c r="AY38" i="1"/>
  <c r="AX38" i="1"/>
  <c r="AW38" i="1"/>
  <c r="AU38" i="1"/>
  <c r="P38" i="1" s="1"/>
  <c r="AN38" i="1"/>
  <c r="AI38" i="1"/>
  <c r="L38" i="1" s="1"/>
  <c r="AH38" i="1"/>
  <c r="AG38" i="1"/>
  <c r="AA38" i="1"/>
  <c r="Y38" i="1" s="1"/>
  <c r="Z38" i="1"/>
  <c r="U38" i="1"/>
  <c r="V38" i="1" s="1"/>
  <c r="W38" i="1" s="1"/>
  <c r="R38" i="1"/>
  <c r="K38" i="1"/>
  <c r="J38" i="1" s="1"/>
  <c r="BA37" i="1"/>
  <c r="AZ37" i="1"/>
  <c r="AY37" i="1"/>
  <c r="AX37" i="1"/>
  <c r="AW37" i="1"/>
  <c r="AU37" i="1"/>
  <c r="AH37" i="1" s="1"/>
  <c r="AN37" i="1"/>
  <c r="K37" i="1" s="1"/>
  <c r="J37" i="1" s="1"/>
  <c r="AI37" i="1"/>
  <c r="L37" i="1" s="1"/>
  <c r="AA37" i="1"/>
  <c r="Y37" i="1" s="1"/>
  <c r="Z37" i="1"/>
  <c r="U37" i="1"/>
  <c r="R37" i="1"/>
  <c r="P37" i="1"/>
  <c r="BA36" i="1"/>
  <c r="AZ36" i="1"/>
  <c r="AY36" i="1" s="1"/>
  <c r="AX36" i="1"/>
  <c r="AW36" i="1"/>
  <c r="AU36" i="1" s="1"/>
  <c r="P36" i="1" s="1"/>
  <c r="AV36" i="1"/>
  <c r="AN36" i="1"/>
  <c r="K36" i="1" s="1"/>
  <c r="J36" i="1" s="1"/>
  <c r="AI36" i="1"/>
  <c r="L36" i="1" s="1"/>
  <c r="AA36" i="1"/>
  <c r="Z36" i="1"/>
  <c r="Y36" i="1"/>
  <c r="U36" i="1"/>
  <c r="R36" i="1"/>
  <c r="BA35" i="1"/>
  <c r="AZ35" i="1"/>
  <c r="AX35" i="1"/>
  <c r="AW35" i="1"/>
  <c r="AU35" i="1" s="1"/>
  <c r="AV35" i="1" s="1"/>
  <c r="AN35" i="1"/>
  <c r="K35" i="1" s="1"/>
  <c r="J35" i="1" s="1"/>
  <c r="AC35" i="1" s="1"/>
  <c r="AI35" i="1"/>
  <c r="L35" i="1" s="1"/>
  <c r="AH35" i="1"/>
  <c r="AG35" i="1"/>
  <c r="AA35" i="1"/>
  <c r="Z35" i="1"/>
  <c r="Y35" i="1"/>
  <c r="R35" i="1"/>
  <c r="P35" i="1"/>
  <c r="M35" i="1"/>
  <c r="BA34" i="1"/>
  <c r="AZ34" i="1"/>
  <c r="AX34" i="1"/>
  <c r="AW34" i="1"/>
  <c r="AU34" i="1"/>
  <c r="AH34" i="1" s="1"/>
  <c r="AN34" i="1"/>
  <c r="K34" i="1" s="1"/>
  <c r="J34" i="1" s="1"/>
  <c r="AI34" i="1"/>
  <c r="L34" i="1" s="1"/>
  <c r="AA34" i="1"/>
  <c r="Z34" i="1"/>
  <c r="Y34" i="1" s="1"/>
  <c r="R34" i="1"/>
  <c r="BA33" i="1"/>
  <c r="AZ33" i="1"/>
  <c r="AX33" i="1"/>
  <c r="AY33" i="1" s="1"/>
  <c r="AW33" i="1"/>
  <c r="AV33" i="1"/>
  <c r="AU33" i="1"/>
  <c r="P33" i="1" s="1"/>
  <c r="AN33" i="1"/>
  <c r="AI33" i="1"/>
  <c r="L33" i="1" s="1"/>
  <c r="AH33" i="1"/>
  <c r="AG33" i="1"/>
  <c r="AA33" i="1"/>
  <c r="Y33" i="1" s="1"/>
  <c r="Z33" i="1"/>
  <c r="U33" i="1"/>
  <c r="R33" i="1"/>
  <c r="M33" i="1"/>
  <c r="K33" i="1"/>
  <c r="J33" i="1"/>
  <c r="BA32" i="1"/>
  <c r="AZ32" i="1"/>
  <c r="AY32" i="1" s="1"/>
  <c r="AX32" i="1"/>
  <c r="AW32" i="1"/>
  <c r="AV32" i="1"/>
  <c r="AU32" i="1"/>
  <c r="AN32" i="1"/>
  <c r="K32" i="1" s="1"/>
  <c r="J32" i="1" s="1"/>
  <c r="AI32" i="1"/>
  <c r="L32" i="1" s="1"/>
  <c r="AH32" i="1"/>
  <c r="AA32" i="1"/>
  <c r="Z32" i="1"/>
  <c r="Y32" i="1"/>
  <c r="U32" i="1"/>
  <c r="R32" i="1"/>
  <c r="P32" i="1"/>
  <c r="BA31" i="1"/>
  <c r="AZ31" i="1"/>
  <c r="AX31" i="1"/>
  <c r="AY31" i="1" s="1"/>
  <c r="AW31" i="1"/>
  <c r="AU31" i="1" s="1"/>
  <c r="AV31" i="1"/>
  <c r="AN31" i="1"/>
  <c r="K31" i="1" s="1"/>
  <c r="J31" i="1" s="1"/>
  <c r="AI31" i="1"/>
  <c r="L31" i="1" s="1"/>
  <c r="AA31" i="1"/>
  <c r="Z31" i="1"/>
  <c r="Y31" i="1"/>
  <c r="R31" i="1"/>
  <c r="BA30" i="1"/>
  <c r="AZ30" i="1"/>
  <c r="AX30" i="1"/>
  <c r="AY30" i="1" s="1"/>
  <c r="AW30" i="1"/>
  <c r="AU30" i="1" s="1"/>
  <c r="AV30" i="1" s="1"/>
  <c r="AN30" i="1"/>
  <c r="AI30" i="1"/>
  <c r="L30" i="1" s="1"/>
  <c r="AH30" i="1"/>
  <c r="AG30" i="1"/>
  <c r="AA30" i="1"/>
  <c r="Z30" i="1"/>
  <c r="Y30" i="1"/>
  <c r="U30" i="1"/>
  <c r="R30" i="1"/>
  <c r="K30" i="1"/>
  <c r="J30" i="1"/>
  <c r="BA29" i="1"/>
  <c r="AZ29" i="1"/>
  <c r="AX29" i="1"/>
  <c r="AW29" i="1"/>
  <c r="AU29" i="1"/>
  <c r="P29" i="1" s="1"/>
  <c r="AN29" i="1"/>
  <c r="K29" i="1" s="1"/>
  <c r="J29" i="1" s="1"/>
  <c r="AC29" i="1" s="1"/>
  <c r="AI29" i="1"/>
  <c r="L29" i="1" s="1"/>
  <c r="AH29" i="1"/>
  <c r="AG29" i="1"/>
  <c r="AA29" i="1"/>
  <c r="Z29" i="1"/>
  <c r="Y29" i="1"/>
  <c r="R29" i="1"/>
  <c r="M29" i="1"/>
  <c r="BA28" i="1"/>
  <c r="AZ28" i="1"/>
  <c r="AX28" i="1"/>
  <c r="AY28" i="1" s="1"/>
  <c r="AW28" i="1"/>
  <c r="AU28" i="1"/>
  <c r="P28" i="1" s="1"/>
  <c r="AN28" i="1"/>
  <c r="K28" i="1" s="1"/>
  <c r="J28" i="1" s="1"/>
  <c r="AC28" i="1" s="1"/>
  <c r="AI28" i="1"/>
  <c r="AG28" i="1"/>
  <c r="AA28" i="1"/>
  <c r="Y28" i="1" s="1"/>
  <c r="Z28" i="1"/>
  <c r="R28" i="1"/>
  <c r="M28" i="1"/>
  <c r="L28" i="1"/>
  <c r="BA27" i="1"/>
  <c r="AZ27" i="1"/>
  <c r="AY27" i="1"/>
  <c r="AX27" i="1"/>
  <c r="AW27" i="1"/>
  <c r="AU27" i="1"/>
  <c r="P27" i="1" s="1"/>
  <c r="AN27" i="1"/>
  <c r="K27" i="1" s="1"/>
  <c r="J27" i="1" s="1"/>
  <c r="AI27" i="1"/>
  <c r="AH27" i="1"/>
  <c r="AG27" i="1"/>
  <c r="AA27" i="1"/>
  <c r="Z27" i="1"/>
  <c r="Y27" i="1"/>
  <c r="U27" i="1"/>
  <c r="R27" i="1"/>
  <c r="M27" i="1"/>
  <c r="L27" i="1"/>
  <c r="BA26" i="1"/>
  <c r="AZ26" i="1"/>
  <c r="AX26" i="1"/>
  <c r="U26" i="1" s="1"/>
  <c r="AW26" i="1"/>
  <c r="AU26" i="1"/>
  <c r="AN26" i="1"/>
  <c r="K26" i="1" s="1"/>
  <c r="J26" i="1" s="1"/>
  <c r="AI26" i="1"/>
  <c r="L26" i="1" s="1"/>
  <c r="AA26" i="1"/>
  <c r="Z26" i="1"/>
  <c r="Y26" i="1"/>
  <c r="R26" i="1"/>
  <c r="P26" i="1"/>
  <c r="BA25" i="1"/>
  <c r="AZ25" i="1"/>
  <c r="AX25" i="1"/>
  <c r="U25" i="1" s="1"/>
  <c r="AW25" i="1"/>
  <c r="AU25" i="1" s="1"/>
  <c r="AV25" i="1" s="1"/>
  <c r="AN25" i="1"/>
  <c r="K25" i="1" s="1"/>
  <c r="J25" i="1" s="1"/>
  <c r="AI25" i="1"/>
  <c r="AA25" i="1"/>
  <c r="Z25" i="1"/>
  <c r="Y25" i="1"/>
  <c r="R25" i="1"/>
  <c r="L25" i="1"/>
  <c r="BA24" i="1"/>
  <c r="AZ24" i="1"/>
  <c r="AX24" i="1"/>
  <c r="AW24" i="1"/>
  <c r="AU24" i="1"/>
  <c r="AV24" i="1" s="1"/>
  <c r="AN24" i="1"/>
  <c r="K24" i="1" s="1"/>
  <c r="J24" i="1" s="1"/>
  <c r="AC24" i="1" s="1"/>
  <c r="AI24" i="1"/>
  <c r="L24" i="1" s="1"/>
  <c r="AA24" i="1"/>
  <c r="Z24" i="1"/>
  <c r="Y24" i="1"/>
  <c r="R24" i="1"/>
  <c r="BA23" i="1"/>
  <c r="AZ23" i="1"/>
  <c r="AX23" i="1"/>
  <c r="U23" i="1" s="1"/>
  <c r="AW23" i="1"/>
  <c r="AU23" i="1"/>
  <c r="P23" i="1" s="1"/>
  <c r="AN23" i="1"/>
  <c r="AI23" i="1"/>
  <c r="L23" i="1" s="1"/>
  <c r="AC23" i="1"/>
  <c r="AA23" i="1"/>
  <c r="Y23" i="1" s="1"/>
  <c r="Z23" i="1"/>
  <c r="R23" i="1"/>
  <c r="M23" i="1"/>
  <c r="K23" i="1"/>
  <c r="J23" i="1"/>
  <c r="BA22" i="1"/>
  <c r="AZ22" i="1"/>
  <c r="AY22" i="1"/>
  <c r="AX22" i="1"/>
  <c r="AW22" i="1"/>
  <c r="AU22" i="1"/>
  <c r="AH22" i="1" s="1"/>
  <c r="AN22" i="1"/>
  <c r="K22" i="1" s="1"/>
  <c r="J22" i="1" s="1"/>
  <c r="AI22" i="1"/>
  <c r="L22" i="1" s="1"/>
  <c r="AA22" i="1"/>
  <c r="Z22" i="1"/>
  <c r="Y22" i="1"/>
  <c r="U22" i="1"/>
  <c r="R22" i="1"/>
  <c r="BA21" i="1"/>
  <c r="AZ21" i="1"/>
  <c r="AX21" i="1"/>
  <c r="AY21" i="1" s="1"/>
  <c r="AW21" i="1"/>
  <c r="AU21" i="1"/>
  <c r="P21" i="1" s="1"/>
  <c r="AN21" i="1"/>
  <c r="K21" i="1" s="1"/>
  <c r="J21" i="1" s="1"/>
  <c r="AI21" i="1"/>
  <c r="L21" i="1" s="1"/>
  <c r="AA21" i="1"/>
  <c r="Z21" i="1"/>
  <c r="Y21" i="1"/>
  <c r="U21" i="1"/>
  <c r="R21" i="1"/>
  <c r="BA20" i="1"/>
  <c r="U20" i="1" s="1"/>
  <c r="AZ20" i="1"/>
  <c r="AX20" i="1"/>
  <c r="AY20" i="1" s="1"/>
  <c r="AW20" i="1"/>
  <c r="AU20" i="1" s="1"/>
  <c r="AV20" i="1" s="1"/>
  <c r="AN20" i="1"/>
  <c r="AI20" i="1"/>
  <c r="L20" i="1" s="1"/>
  <c r="AH20" i="1"/>
  <c r="AG20" i="1"/>
  <c r="AA20" i="1"/>
  <c r="Z20" i="1"/>
  <c r="Y20" i="1"/>
  <c r="R20" i="1"/>
  <c r="K20" i="1"/>
  <c r="J20" i="1" s="1"/>
  <c r="BA19" i="1"/>
  <c r="AZ19" i="1"/>
  <c r="AX19" i="1"/>
  <c r="AW19" i="1"/>
  <c r="AU19" i="1"/>
  <c r="P19" i="1" s="1"/>
  <c r="AN19" i="1"/>
  <c r="K19" i="1" s="1"/>
  <c r="AI19" i="1"/>
  <c r="L19" i="1" s="1"/>
  <c r="AH19" i="1"/>
  <c r="AG19" i="1"/>
  <c r="AA19" i="1"/>
  <c r="Z19" i="1"/>
  <c r="Y19" i="1"/>
  <c r="R19" i="1"/>
  <c r="M19" i="1"/>
  <c r="J19" i="1"/>
  <c r="AC19" i="1" s="1"/>
  <c r="BA18" i="1"/>
  <c r="AZ18" i="1"/>
  <c r="AX18" i="1"/>
  <c r="U18" i="1" s="1"/>
  <c r="AW18" i="1"/>
  <c r="AU18" i="1"/>
  <c r="P18" i="1" s="1"/>
  <c r="AN18" i="1"/>
  <c r="K18" i="1" s="1"/>
  <c r="J18" i="1" s="1"/>
  <c r="AC18" i="1" s="1"/>
  <c r="AI18" i="1"/>
  <c r="L18" i="1" s="1"/>
  <c r="AG18" i="1"/>
  <c r="AA18" i="1"/>
  <c r="Y18" i="1" s="1"/>
  <c r="Z18" i="1"/>
  <c r="R18" i="1"/>
  <c r="M18" i="1"/>
  <c r="BA17" i="1"/>
  <c r="AZ17" i="1"/>
  <c r="AY17" i="1" s="1"/>
  <c r="AX17" i="1"/>
  <c r="AW17" i="1"/>
  <c r="AU17" i="1"/>
  <c r="AV17" i="1" s="1"/>
  <c r="AN17" i="1"/>
  <c r="AI17" i="1"/>
  <c r="L17" i="1" s="1"/>
  <c r="AH17" i="1"/>
  <c r="AG17" i="1"/>
  <c r="AA17" i="1"/>
  <c r="Z17" i="1"/>
  <c r="Y17" i="1" s="1"/>
  <c r="U17" i="1"/>
  <c r="V17" i="1" s="1"/>
  <c r="W17" i="1" s="1"/>
  <c r="R17" i="1"/>
  <c r="M17" i="1"/>
  <c r="K17" i="1"/>
  <c r="J17" i="1" s="1"/>
  <c r="X58" i="1" l="1"/>
  <c r="AB58" i="1" s="1"/>
  <c r="AE58" i="1"/>
  <c r="AF58" i="1" s="1"/>
  <c r="AD111" i="1"/>
  <c r="V112" i="1"/>
  <c r="W112" i="1" s="1"/>
  <c r="AE112" i="1" s="1"/>
  <c r="AF112" i="1" s="1"/>
  <c r="V32" i="1"/>
  <c r="W32" i="1" s="1"/>
  <c r="S32" i="1" s="1"/>
  <c r="Q32" i="1" s="1"/>
  <c r="T32" i="1" s="1"/>
  <c r="N32" i="1" s="1"/>
  <c r="O32" i="1" s="1"/>
  <c r="AE72" i="1"/>
  <c r="V117" i="1"/>
  <c r="W117" i="1" s="1"/>
  <c r="AE117" i="1" s="1"/>
  <c r="V30" i="1"/>
  <c r="W30" i="1" s="1"/>
  <c r="AD30" i="1" s="1"/>
  <c r="V62" i="1"/>
  <c r="W62" i="1" s="1"/>
  <c r="X62" i="1" s="1"/>
  <c r="AB62" i="1" s="1"/>
  <c r="V81" i="1"/>
  <c r="W81" i="1" s="1"/>
  <c r="X81" i="1" s="1"/>
  <c r="AB81" i="1" s="1"/>
  <c r="AD58" i="1"/>
  <c r="V97" i="1"/>
  <c r="W97" i="1" s="1"/>
  <c r="X97" i="1" s="1"/>
  <c r="AB97" i="1" s="1"/>
  <c r="V22" i="1"/>
  <c r="W22" i="1" s="1"/>
  <c r="S22" i="1" s="1"/>
  <c r="Q22" i="1" s="1"/>
  <c r="T22" i="1" s="1"/>
  <c r="V92" i="1"/>
  <c r="W92" i="1" s="1"/>
  <c r="V78" i="1"/>
  <c r="W78" i="1" s="1"/>
  <c r="V105" i="1"/>
  <c r="W105" i="1" s="1"/>
  <c r="S105" i="1" s="1"/>
  <c r="Q105" i="1" s="1"/>
  <c r="T105" i="1" s="1"/>
  <c r="V68" i="1"/>
  <c r="W68" i="1" s="1"/>
  <c r="S68" i="1" s="1"/>
  <c r="Q68" i="1" s="1"/>
  <c r="T68" i="1" s="1"/>
  <c r="N68" i="1" s="1"/>
  <c r="O68" i="1" s="1"/>
  <c r="AC37" i="1"/>
  <c r="AC47" i="1"/>
  <c r="V47" i="1"/>
  <c r="W47" i="1" s="1"/>
  <c r="S47" i="1" s="1"/>
  <c r="Q47" i="1" s="1"/>
  <c r="T47" i="1" s="1"/>
  <c r="N47" i="1" s="1"/>
  <c r="O47" i="1" s="1"/>
  <c r="AC70" i="1"/>
  <c r="AC71" i="1"/>
  <c r="X92" i="1"/>
  <c r="AB92" i="1" s="1"/>
  <c r="AE92" i="1"/>
  <c r="V96" i="1"/>
  <c r="W96" i="1" s="1"/>
  <c r="AD96" i="1" s="1"/>
  <c r="V126" i="1"/>
  <c r="W126" i="1" s="1"/>
  <c r="AC21" i="1"/>
  <c r="AD26" i="1"/>
  <c r="X22" i="1"/>
  <c r="AB22" i="1" s="1"/>
  <c r="AE22" i="1"/>
  <c r="V23" i="1"/>
  <c r="W23" i="1" s="1"/>
  <c r="V45" i="1"/>
  <c r="W45" i="1" s="1"/>
  <c r="S45" i="1" s="1"/>
  <c r="Q45" i="1" s="1"/>
  <c r="T45" i="1" s="1"/>
  <c r="X146" i="1"/>
  <c r="AB146" i="1" s="1"/>
  <c r="AE146" i="1"/>
  <c r="AE17" i="1"/>
  <c r="X17" i="1"/>
  <c r="AB17" i="1" s="1"/>
  <c r="AE38" i="1"/>
  <c r="X38" i="1"/>
  <c r="AB38" i="1" s="1"/>
  <c r="AC42" i="1"/>
  <c r="AC45" i="1"/>
  <c r="V26" i="1"/>
  <c r="W26" i="1" s="1"/>
  <c r="AC27" i="1"/>
  <c r="AE32" i="1"/>
  <c r="X32" i="1"/>
  <c r="AB32" i="1" s="1"/>
  <c r="S17" i="1"/>
  <c r="Q17" i="1" s="1"/>
  <c r="T17" i="1" s="1"/>
  <c r="N17" i="1" s="1"/>
  <c r="O17" i="1" s="1"/>
  <c r="V20" i="1"/>
  <c r="W20" i="1" s="1"/>
  <c r="S20" i="1" s="1"/>
  <c r="Q20" i="1" s="1"/>
  <c r="T20" i="1" s="1"/>
  <c r="AC22" i="1"/>
  <c r="V37" i="1"/>
  <c r="W37" i="1" s="1"/>
  <c r="AC25" i="1"/>
  <c r="V27" i="1"/>
  <c r="W27" i="1" s="1"/>
  <c r="AC38" i="1"/>
  <c r="S38" i="1"/>
  <c r="Q38" i="1" s="1"/>
  <c r="T38" i="1" s="1"/>
  <c r="AC39" i="1"/>
  <c r="V48" i="1"/>
  <c r="W48" i="1" s="1"/>
  <c r="S48" i="1" s="1"/>
  <c r="Q48" i="1" s="1"/>
  <c r="T48" i="1" s="1"/>
  <c r="AC60" i="1"/>
  <c r="V60" i="1"/>
  <c r="W60" i="1" s="1"/>
  <c r="AC61" i="1"/>
  <c r="V18" i="1"/>
  <c r="W18" i="1" s="1"/>
  <c r="V42" i="1"/>
  <c r="W42" i="1" s="1"/>
  <c r="AD42" i="1" s="1"/>
  <c r="V70" i="1"/>
  <c r="W70" i="1" s="1"/>
  <c r="S70" i="1" s="1"/>
  <c r="Q70" i="1" s="1"/>
  <c r="T70" i="1" s="1"/>
  <c r="N70" i="1" s="1"/>
  <c r="O70" i="1" s="1"/>
  <c r="AC26" i="1"/>
  <c r="AC36" i="1"/>
  <c r="AC48" i="1"/>
  <c r="AC67" i="1"/>
  <c r="X68" i="1"/>
  <c r="AB68" i="1" s="1"/>
  <c r="AC96" i="1"/>
  <c r="V25" i="1"/>
  <c r="W25" i="1" s="1"/>
  <c r="S25" i="1" s="1"/>
  <c r="Q25" i="1" s="1"/>
  <c r="T25" i="1" s="1"/>
  <c r="N25" i="1" s="1"/>
  <c r="O25" i="1" s="1"/>
  <c r="AD38" i="1"/>
  <c r="X142" i="1"/>
  <c r="AB142" i="1" s="1"/>
  <c r="AE142" i="1"/>
  <c r="P25" i="1"/>
  <c r="AY149" i="1"/>
  <c r="U149" i="1"/>
  <c r="V173" i="1"/>
  <c r="W173" i="1" s="1"/>
  <c r="AC187" i="1"/>
  <c r="V192" i="1"/>
  <c r="W192" i="1" s="1"/>
  <c r="AD67" i="1"/>
  <c r="AH31" i="1"/>
  <c r="AG31" i="1"/>
  <c r="M31" i="1"/>
  <c r="M54" i="1"/>
  <c r="AH54" i="1"/>
  <c r="AG54" i="1"/>
  <c r="AE81" i="1"/>
  <c r="AE105" i="1"/>
  <c r="AF105" i="1" s="1"/>
  <c r="AD105" i="1"/>
  <c r="X105" i="1"/>
  <c r="AB105" i="1" s="1"/>
  <c r="X111" i="1"/>
  <c r="AB111" i="1" s="1"/>
  <c r="AE111" i="1"/>
  <c r="V135" i="1"/>
  <c r="W135" i="1" s="1"/>
  <c r="AC33" i="1"/>
  <c r="AY89" i="1"/>
  <c r="U89" i="1"/>
  <c r="AV39" i="1"/>
  <c r="AC92" i="1"/>
  <c r="S92" i="1"/>
  <c r="Q92" i="1" s="1"/>
  <c r="T92" i="1" s="1"/>
  <c r="V108" i="1"/>
  <c r="W108" i="1" s="1"/>
  <c r="P110" i="1"/>
  <c r="AC125" i="1"/>
  <c r="AV130" i="1"/>
  <c r="P130" i="1"/>
  <c r="AH130" i="1"/>
  <c r="M130" i="1"/>
  <c r="AG130" i="1"/>
  <c r="X143" i="1"/>
  <c r="AB143" i="1" s="1"/>
  <c r="AE143" i="1"/>
  <c r="AD143" i="1"/>
  <c r="AF143" i="1" s="1"/>
  <c r="AY173" i="1"/>
  <c r="AH18" i="1"/>
  <c r="M20" i="1"/>
  <c r="P22" i="1"/>
  <c r="AH28" i="1"/>
  <c r="M30" i="1"/>
  <c r="P31" i="1"/>
  <c r="AC31" i="1"/>
  <c r="P34" i="1"/>
  <c r="AC34" i="1"/>
  <c r="AD37" i="1"/>
  <c r="M39" i="1"/>
  <c r="AV42" i="1"/>
  <c r="AG42" i="1"/>
  <c r="M42" i="1"/>
  <c r="Y44" i="1"/>
  <c r="U44" i="1"/>
  <c r="AY44" i="1"/>
  <c r="AH56" i="1"/>
  <c r="AG56" i="1"/>
  <c r="P59" i="1"/>
  <c r="AV59" i="1"/>
  <c r="AC82" i="1"/>
  <c r="M83" i="1"/>
  <c r="AV102" i="1"/>
  <c r="P102" i="1"/>
  <c r="AH102" i="1"/>
  <c r="AG102" i="1"/>
  <c r="M102" i="1"/>
  <c r="AC106" i="1"/>
  <c r="X136" i="1"/>
  <c r="AB136" i="1" s="1"/>
  <c r="AE136" i="1"/>
  <c r="AC137" i="1"/>
  <c r="AD203" i="1"/>
  <c r="AH216" i="1"/>
  <c r="AG216" i="1"/>
  <c r="AV216" i="1"/>
  <c r="M216" i="1"/>
  <c r="P216" i="1"/>
  <c r="AV52" i="1"/>
  <c r="P52" i="1"/>
  <c r="AH52" i="1"/>
  <c r="AC57" i="1"/>
  <c r="P69" i="1"/>
  <c r="AV69" i="1"/>
  <c r="AV85" i="1"/>
  <c r="P85" i="1"/>
  <c r="AY94" i="1"/>
  <c r="U94" i="1"/>
  <c r="AY18" i="1"/>
  <c r="AY26" i="1"/>
  <c r="AV34" i="1"/>
  <c r="AY48" i="1"/>
  <c r="V51" i="1"/>
  <c r="W51" i="1" s="1"/>
  <c r="V52" i="1"/>
  <c r="W52" i="1" s="1"/>
  <c r="P57" i="1"/>
  <c r="AV62" i="1"/>
  <c r="X78" i="1"/>
  <c r="AB78" i="1" s="1"/>
  <c r="AE78" i="1"/>
  <c r="AV22" i="1"/>
  <c r="U28" i="1"/>
  <c r="M110" i="1"/>
  <c r="V57" i="1"/>
  <c r="W57" i="1" s="1"/>
  <c r="S57" i="1" s="1"/>
  <c r="Q57" i="1" s="1"/>
  <c r="T57" i="1" s="1"/>
  <c r="N57" i="1" s="1"/>
  <c r="O57" i="1" s="1"/>
  <c r="U61" i="1"/>
  <c r="AY61" i="1"/>
  <c r="AG87" i="1"/>
  <c r="M87" i="1"/>
  <c r="P87" i="1"/>
  <c r="AV99" i="1"/>
  <c r="AH99" i="1"/>
  <c r="P99" i="1"/>
  <c r="AG99" i="1"/>
  <c r="M99" i="1"/>
  <c r="AG32" i="1"/>
  <c r="M32" i="1"/>
  <c r="AY39" i="1"/>
  <c r="U39" i="1"/>
  <c r="AC41" i="1"/>
  <c r="S52" i="1"/>
  <c r="Q52" i="1" s="1"/>
  <c r="T52" i="1" s="1"/>
  <c r="AC52" i="1"/>
  <c r="AC53" i="1"/>
  <c r="V56" i="1"/>
  <c r="W56" i="1" s="1"/>
  <c r="AD56" i="1" s="1"/>
  <c r="AV65" i="1"/>
  <c r="M65" i="1"/>
  <c r="AH65" i="1"/>
  <c r="AG65" i="1"/>
  <c r="AD78" i="1"/>
  <c r="AY80" i="1"/>
  <c r="U80" i="1"/>
  <c r="AG82" i="1"/>
  <c r="M82" i="1"/>
  <c r="AH82" i="1"/>
  <c r="P82" i="1"/>
  <c r="AV82" i="1"/>
  <c r="V87" i="1"/>
  <c r="W87" i="1" s="1"/>
  <c r="V107" i="1"/>
  <c r="W107" i="1" s="1"/>
  <c r="AD107" i="1" s="1"/>
  <c r="U115" i="1"/>
  <c r="AY115" i="1"/>
  <c r="AC119" i="1"/>
  <c r="V127" i="1"/>
  <c r="W127" i="1" s="1"/>
  <c r="AH137" i="1"/>
  <c r="AG137" i="1"/>
  <c r="AV137" i="1"/>
  <c r="M137" i="1"/>
  <c r="AH139" i="1"/>
  <c r="AG139" i="1"/>
  <c r="M139" i="1"/>
  <c r="AV139" i="1"/>
  <c r="AC145" i="1"/>
  <c r="V160" i="1"/>
  <c r="W160" i="1" s="1"/>
  <c r="AE162" i="1"/>
  <c r="AF162" i="1" s="1"/>
  <c r="X162" i="1"/>
  <c r="AB162" i="1" s="1"/>
  <c r="AC189" i="1"/>
  <c r="AC89" i="1"/>
  <c r="AC104" i="1"/>
  <c r="AV112" i="1"/>
  <c r="P112" i="1"/>
  <c r="M112" i="1"/>
  <c r="AH112" i="1"/>
  <c r="AG112" i="1"/>
  <c r="V36" i="1"/>
  <c r="W36" i="1" s="1"/>
  <c r="V67" i="1"/>
  <c r="W67" i="1" s="1"/>
  <c r="S67" i="1" s="1"/>
  <c r="Q67" i="1" s="1"/>
  <c r="T67" i="1" s="1"/>
  <c r="N67" i="1" s="1"/>
  <c r="O67" i="1" s="1"/>
  <c r="AC144" i="1"/>
  <c r="AC154" i="1"/>
  <c r="S160" i="1"/>
  <c r="Q160" i="1" s="1"/>
  <c r="T160" i="1" s="1"/>
  <c r="N160" i="1" s="1"/>
  <c r="O160" i="1" s="1"/>
  <c r="AC359" i="1"/>
  <c r="AD32" i="1"/>
  <c r="AY24" i="1"/>
  <c r="U24" i="1"/>
  <c r="AY25" i="1"/>
  <c r="M74" i="1"/>
  <c r="AH74" i="1"/>
  <c r="AG74" i="1"/>
  <c r="P74" i="1"/>
  <c r="AC77" i="1"/>
  <c r="P17" i="1"/>
  <c r="AV19" i="1"/>
  <c r="AD22" i="1"/>
  <c r="AG24" i="1"/>
  <c r="AV29" i="1"/>
  <c r="AC32" i="1"/>
  <c r="AG34" i="1"/>
  <c r="P39" i="1"/>
  <c r="M44" i="1"/>
  <c r="AV45" i="1"/>
  <c r="AG45" i="1"/>
  <c r="M52" i="1"/>
  <c r="U65" i="1"/>
  <c r="AY65" i="1"/>
  <c r="AC68" i="1"/>
  <c r="AG69" i="1"/>
  <c r="AH72" i="1"/>
  <c r="AG72" i="1"/>
  <c r="P73" i="1"/>
  <c r="AH73" i="1"/>
  <c r="AG73" i="1"/>
  <c r="AV73" i="1"/>
  <c r="P79" i="1"/>
  <c r="M79" i="1"/>
  <c r="AV79" i="1"/>
  <c r="AD81" i="1"/>
  <c r="V83" i="1"/>
  <c r="W83" i="1" s="1"/>
  <c r="AG85" i="1"/>
  <c r="AY96" i="1"/>
  <c r="AE97" i="1"/>
  <c r="AC98" i="1"/>
  <c r="AH111" i="1"/>
  <c r="M111" i="1"/>
  <c r="AG111" i="1"/>
  <c r="AV111" i="1"/>
  <c r="P111" i="1"/>
  <c r="U141" i="1"/>
  <c r="AY141" i="1"/>
  <c r="S146" i="1"/>
  <c r="Q146" i="1" s="1"/>
  <c r="T146" i="1" s="1"/>
  <c r="AC146" i="1"/>
  <c r="AC159" i="1"/>
  <c r="AC88" i="1"/>
  <c r="P138" i="1"/>
  <c r="AH138" i="1"/>
  <c r="AG138" i="1"/>
  <c r="AV138" i="1"/>
  <c r="M138" i="1"/>
  <c r="AH61" i="1"/>
  <c r="AG61" i="1"/>
  <c r="M61" i="1"/>
  <c r="AV61" i="1"/>
  <c r="AV75" i="1"/>
  <c r="M75" i="1"/>
  <c r="AH75" i="1"/>
  <c r="AG75" i="1"/>
  <c r="AC182" i="1"/>
  <c r="AC213" i="1"/>
  <c r="AH21" i="1"/>
  <c r="AG21" i="1"/>
  <c r="M21" i="1"/>
  <c r="M34" i="1"/>
  <c r="AC100" i="1"/>
  <c r="V100" i="1"/>
  <c r="W100" i="1" s="1"/>
  <c r="S100" i="1" s="1"/>
  <c r="Q100" i="1" s="1"/>
  <c r="T100" i="1" s="1"/>
  <c r="N100" i="1" s="1"/>
  <c r="O100" i="1" s="1"/>
  <c r="P24" i="1"/>
  <c r="P83" i="1"/>
  <c r="AH83" i="1"/>
  <c r="AG83" i="1"/>
  <c r="AC87" i="1"/>
  <c r="V93" i="1"/>
  <c r="W93" i="1" s="1"/>
  <c r="S93" i="1" s="1"/>
  <c r="Q93" i="1" s="1"/>
  <c r="T93" i="1" s="1"/>
  <c r="AV191" i="1"/>
  <c r="P191" i="1"/>
  <c r="M191" i="1"/>
  <c r="AG191" i="1"/>
  <c r="AH191" i="1"/>
  <c r="AY23" i="1"/>
  <c r="P20" i="1"/>
  <c r="AG22" i="1"/>
  <c r="AH24" i="1"/>
  <c r="AG25" i="1"/>
  <c r="AH26" i="1"/>
  <c r="AG26" i="1"/>
  <c r="M26" i="1"/>
  <c r="AV27" i="1"/>
  <c r="P30" i="1"/>
  <c r="AG37" i="1"/>
  <c r="M37" i="1"/>
  <c r="M38" i="1"/>
  <c r="AV38" i="1"/>
  <c r="U43" i="1"/>
  <c r="P48" i="1"/>
  <c r="AH48" i="1"/>
  <c r="M48" i="1"/>
  <c r="M49" i="1"/>
  <c r="AH49" i="1"/>
  <c r="AG49" i="1"/>
  <c r="AV49" i="1"/>
  <c r="P49" i="1"/>
  <c r="AC50" i="1"/>
  <c r="AG52" i="1"/>
  <c r="P54" i="1"/>
  <c r="AV55" i="1"/>
  <c r="AH55" i="1"/>
  <c r="M55" i="1"/>
  <c r="AG55" i="1"/>
  <c r="P55" i="1"/>
  <c r="AE62" i="1"/>
  <c r="M64" i="1"/>
  <c r="AH64" i="1"/>
  <c r="AG64" i="1"/>
  <c r="P64" i="1"/>
  <c r="AH69" i="1"/>
  <c r="AH71" i="1"/>
  <c r="AG71" i="1"/>
  <c r="M71" i="1"/>
  <c r="AV71" i="1"/>
  <c r="AV72" i="1"/>
  <c r="AF81" i="1"/>
  <c r="AY83" i="1"/>
  <c r="AH85" i="1"/>
  <c r="V88" i="1"/>
  <c r="W88" i="1" s="1"/>
  <c r="AH91" i="1"/>
  <c r="AG91" i="1"/>
  <c r="M91" i="1"/>
  <c r="AG93" i="1"/>
  <c r="AH94" i="1"/>
  <c r="AG94" i="1"/>
  <c r="M94" i="1"/>
  <c r="X102" i="1"/>
  <c r="AB102" i="1" s="1"/>
  <c r="AE102" i="1"/>
  <c r="AC105" i="1"/>
  <c r="M109" i="1"/>
  <c r="AH109" i="1"/>
  <c r="AG109" i="1"/>
  <c r="AV109" i="1"/>
  <c r="P109" i="1"/>
  <c r="X117" i="1"/>
  <c r="AB117" i="1" s="1"/>
  <c r="AC124" i="1"/>
  <c r="P128" i="1"/>
  <c r="AH128" i="1"/>
  <c r="M128" i="1"/>
  <c r="AG128" i="1"/>
  <c r="AV128" i="1"/>
  <c r="V130" i="1"/>
  <c r="W130" i="1" s="1"/>
  <c r="AC131" i="1"/>
  <c r="S135" i="1"/>
  <c r="Q135" i="1" s="1"/>
  <c r="T135" i="1" s="1"/>
  <c r="N135" i="1" s="1"/>
  <c r="O135" i="1" s="1"/>
  <c r="AC135" i="1"/>
  <c r="P137" i="1"/>
  <c r="P139" i="1"/>
  <c r="AC155" i="1"/>
  <c r="V155" i="1"/>
  <c r="W155" i="1" s="1"/>
  <c r="V172" i="1"/>
  <c r="W172" i="1" s="1"/>
  <c r="M24" i="1"/>
  <c r="V41" i="1"/>
  <c r="W41" i="1" s="1"/>
  <c r="S41" i="1" s="1"/>
  <c r="Q41" i="1" s="1"/>
  <c r="T41" i="1" s="1"/>
  <c r="AH62" i="1"/>
  <c r="AG62" i="1"/>
  <c r="P63" i="1"/>
  <c r="AH63" i="1"/>
  <c r="AG63" i="1"/>
  <c r="AV63" i="1"/>
  <c r="V21" i="1"/>
  <c r="W21" i="1" s="1"/>
  <c r="S21" i="1" s="1"/>
  <c r="Q21" i="1" s="1"/>
  <c r="T21" i="1" s="1"/>
  <c r="M22" i="1"/>
  <c r="AC80" i="1"/>
  <c r="AV89" i="1"/>
  <c r="AH89" i="1"/>
  <c r="P89" i="1"/>
  <c r="AD108" i="1"/>
  <c r="V113" i="1"/>
  <c r="W113" i="1" s="1"/>
  <c r="AV140" i="1"/>
  <c r="M140" i="1"/>
  <c r="AH140" i="1"/>
  <c r="AG140" i="1"/>
  <c r="P140" i="1"/>
  <c r="AF146" i="1"/>
  <c r="AV44" i="1"/>
  <c r="AY53" i="1"/>
  <c r="U53" i="1"/>
  <c r="AV57" i="1"/>
  <c r="U63" i="1"/>
  <c r="AY63" i="1"/>
  <c r="V98" i="1"/>
  <c r="W98" i="1" s="1"/>
  <c r="N140" i="1"/>
  <c r="O140" i="1" s="1"/>
  <c r="AY34" i="1"/>
  <c r="U34" i="1"/>
  <c r="S127" i="1"/>
  <c r="Q127" i="1" s="1"/>
  <c r="T127" i="1" s="1"/>
  <c r="N127" i="1" s="1"/>
  <c r="O127" i="1" s="1"/>
  <c r="AD17" i="1"/>
  <c r="AC17" i="1"/>
  <c r="AY19" i="1"/>
  <c r="U19" i="1"/>
  <c r="AC20" i="1"/>
  <c r="AG23" i="1"/>
  <c r="AH25" i="1"/>
  <c r="AV26" i="1"/>
  <c r="AV28" i="1"/>
  <c r="AY29" i="1"/>
  <c r="U29" i="1"/>
  <c r="AC30" i="1"/>
  <c r="U31" i="1"/>
  <c r="AV37" i="1"/>
  <c r="AG39" i="1"/>
  <c r="P44" i="1"/>
  <c r="AH44" i="1"/>
  <c r="AV48" i="1"/>
  <c r="U55" i="1"/>
  <c r="AY55" i="1"/>
  <c r="AH57" i="1"/>
  <c r="AC58" i="1"/>
  <c r="S58" i="1"/>
  <c r="Q58" i="1" s="1"/>
  <c r="T58" i="1" s="1"/>
  <c r="N58" i="1" s="1"/>
  <c r="O58" i="1" s="1"/>
  <c r="M69" i="1"/>
  <c r="P71" i="1"/>
  <c r="U73" i="1"/>
  <c r="AY73" i="1"/>
  <c r="V77" i="1"/>
  <c r="W77" i="1" s="1"/>
  <c r="M85" i="1"/>
  <c r="AG89" i="1"/>
  <c r="V91" i="1"/>
  <c r="W91" i="1" s="1"/>
  <c r="P94" i="1"/>
  <c r="AV94" i="1"/>
  <c r="AH116" i="1"/>
  <c r="AG116" i="1"/>
  <c r="AV116" i="1"/>
  <c r="P116" i="1"/>
  <c r="M116" i="1"/>
  <c r="AC118" i="1"/>
  <c r="U120" i="1"/>
  <c r="V121" i="1"/>
  <c r="W121" i="1" s="1"/>
  <c r="S121" i="1" s="1"/>
  <c r="Q121" i="1" s="1"/>
  <c r="T121" i="1" s="1"/>
  <c r="N121" i="1" s="1"/>
  <c r="O121" i="1" s="1"/>
  <c r="AC121" i="1"/>
  <c r="AY128" i="1"/>
  <c r="U128" i="1"/>
  <c r="AH129" i="1"/>
  <c r="AG129" i="1"/>
  <c r="AV129" i="1"/>
  <c r="P129" i="1"/>
  <c r="M129" i="1"/>
  <c r="U133" i="1"/>
  <c r="AY133" i="1"/>
  <c r="S136" i="1"/>
  <c r="Q136" i="1" s="1"/>
  <c r="T136" i="1" s="1"/>
  <c r="N136" i="1" s="1"/>
  <c r="O136" i="1" s="1"/>
  <c r="AC136" i="1"/>
  <c r="AF136" i="1" s="1"/>
  <c r="AV164" i="1"/>
  <c r="AG164" i="1"/>
  <c r="P164" i="1"/>
  <c r="AH164" i="1"/>
  <c r="M164" i="1"/>
  <c r="AC171" i="1"/>
  <c r="AY40" i="1"/>
  <c r="U40" i="1"/>
  <c r="AC43" i="1"/>
  <c r="V33" i="1"/>
  <c r="W33" i="1" s="1"/>
  <c r="AH41" i="1"/>
  <c r="AG41" i="1"/>
  <c r="M41" i="1"/>
  <c r="P53" i="1"/>
  <c r="AV53" i="1"/>
  <c r="AH53" i="1"/>
  <c r="M53" i="1"/>
  <c r="P93" i="1"/>
  <c r="AV93" i="1"/>
  <c r="M93" i="1"/>
  <c r="AV110" i="1"/>
  <c r="AG110" i="1"/>
  <c r="S56" i="1"/>
  <c r="Q56" i="1" s="1"/>
  <c r="T56" i="1" s="1"/>
  <c r="N56" i="1" s="1"/>
  <c r="O56" i="1" s="1"/>
  <c r="AC56" i="1"/>
  <c r="P61" i="1"/>
  <c r="V66" i="1"/>
  <c r="W66" i="1" s="1"/>
  <c r="S66" i="1" s="1"/>
  <c r="Q66" i="1" s="1"/>
  <c r="T66" i="1" s="1"/>
  <c r="AY75" i="1"/>
  <c r="U75" i="1"/>
  <c r="U101" i="1"/>
  <c r="AY101" i="1"/>
  <c r="V124" i="1"/>
  <c r="W124" i="1" s="1"/>
  <c r="S124" i="1" s="1"/>
  <c r="Q124" i="1" s="1"/>
  <c r="T124" i="1" s="1"/>
  <c r="V131" i="1"/>
  <c r="W131" i="1" s="1"/>
  <c r="AV21" i="1"/>
  <c r="AV23" i="1"/>
  <c r="AH36" i="1"/>
  <c r="AG36" i="1"/>
  <c r="M36" i="1"/>
  <c r="S51" i="1"/>
  <c r="Q51" i="1" s="1"/>
  <c r="T51" i="1" s="1"/>
  <c r="N51" i="1" s="1"/>
  <c r="O51" i="1" s="1"/>
  <c r="AC51" i="1"/>
  <c r="AV18" i="1"/>
  <c r="AH23" i="1"/>
  <c r="M25" i="1"/>
  <c r="AY35" i="1"/>
  <c r="U35" i="1"/>
  <c r="AV40" i="1"/>
  <c r="P40" i="1"/>
  <c r="P43" i="1"/>
  <c r="AH43" i="1"/>
  <c r="M45" i="1"/>
  <c r="V46" i="1"/>
  <c r="W46" i="1" s="1"/>
  <c r="S46" i="1" s="1"/>
  <c r="Q46" i="1" s="1"/>
  <c r="T46" i="1" s="1"/>
  <c r="N46" i="1" s="1"/>
  <c r="O46" i="1" s="1"/>
  <c r="AH46" i="1"/>
  <c r="AV46" i="1"/>
  <c r="P46" i="1"/>
  <c r="AD47" i="1"/>
  <c r="V49" i="1"/>
  <c r="W49" i="1" s="1"/>
  <c r="V50" i="1"/>
  <c r="W50" i="1" s="1"/>
  <c r="AD51" i="1"/>
  <c r="M57" i="1"/>
  <c r="P62" i="1"/>
  <c r="AD68" i="1"/>
  <c r="U71" i="1"/>
  <c r="AY71" i="1"/>
  <c r="S81" i="1"/>
  <c r="Q81" i="1" s="1"/>
  <c r="T81" i="1" s="1"/>
  <c r="V82" i="1"/>
  <c r="W82" i="1" s="1"/>
  <c r="AC85" i="1"/>
  <c r="V86" i="1"/>
  <c r="W86" i="1" s="1"/>
  <c r="S86" i="1" s="1"/>
  <c r="Q86" i="1" s="1"/>
  <c r="T86" i="1" s="1"/>
  <c r="N86" i="1" s="1"/>
  <c r="O86" i="1" s="1"/>
  <c r="AC93" i="1"/>
  <c r="AC97" i="1"/>
  <c r="S97" i="1"/>
  <c r="Q97" i="1" s="1"/>
  <c r="T97" i="1" s="1"/>
  <c r="S112" i="1"/>
  <c r="Q112" i="1" s="1"/>
  <c r="T112" i="1" s="1"/>
  <c r="AC112" i="1"/>
  <c r="V125" i="1"/>
  <c r="W125" i="1" s="1"/>
  <c r="AC127" i="1"/>
  <c r="V129" i="1"/>
  <c r="W129" i="1" s="1"/>
  <c r="V145" i="1"/>
  <c r="W145" i="1" s="1"/>
  <c r="AH156" i="1"/>
  <c r="AG156" i="1"/>
  <c r="M156" i="1"/>
  <c r="AV156" i="1"/>
  <c r="AY159" i="1"/>
  <c r="U159" i="1"/>
  <c r="AH171" i="1"/>
  <c r="AG171" i="1"/>
  <c r="M171" i="1"/>
  <c r="AV171" i="1"/>
  <c r="P171" i="1"/>
  <c r="M196" i="1"/>
  <c r="AH196" i="1"/>
  <c r="AG196" i="1"/>
  <c r="AV196" i="1"/>
  <c r="P196" i="1"/>
  <c r="AC199" i="1"/>
  <c r="AG58" i="1"/>
  <c r="AH60" i="1"/>
  <c r="AY64" i="1"/>
  <c r="U64" i="1"/>
  <c r="AH67" i="1"/>
  <c r="AG68" i="1"/>
  <c r="AH70" i="1"/>
  <c r="AY74" i="1"/>
  <c r="U74" i="1"/>
  <c r="U76" i="1"/>
  <c r="AG84" i="1"/>
  <c r="AG90" i="1"/>
  <c r="AD92" i="1"/>
  <c r="AH96" i="1"/>
  <c r="AG96" i="1"/>
  <c r="M96" i="1"/>
  <c r="AC110" i="1"/>
  <c r="AV115" i="1"/>
  <c r="AH115" i="1"/>
  <c r="M115" i="1"/>
  <c r="AG115" i="1"/>
  <c r="U116" i="1"/>
  <c r="AY116" i="1"/>
  <c r="V122" i="1"/>
  <c r="W122" i="1" s="1"/>
  <c r="AD122" i="1" s="1"/>
  <c r="AY131" i="1"/>
  <c r="X140" i="1"/>
  <c r="AB140" i="1" s="1"/>
  <c r="AE140" i="1"/>
  <c r="Y146" i="1"/>
  <c r="V157" i="1"/>
  <c r="W157" i="1" s="1"/>
  <c r="AY161" i="1"/>
  <c r="AH166" i="1"/>
  <c r="AG166" i="1"/>
  <c r="M166" i="1"/>
  <c r="AC169" i="1"/>
  <c r="AC178" i="1"/>
  <c r="AC194" i="1"/>
  <c r="AY196" i="1"/>
  <c r="U196" i="1"/>
  <c r="V222" i="1"/>
  <c r="W222" i="1" s="1"/>
  <c r="S222" i="1" s="1"/>
  <c r="Q222" i="1" s="1"/>
  <c r="T222" i="1" s="1"/>
  <c r="N222" i="1" s="1"/>
  <c r="O222" i="1" s="1"/>
  <c r="U292" i="1"/>
  <c r="AY292" i="1"/>
  <c r="P148" i="1"/>
  <c r="AG148" i="1"/>
  <c r="AH148" i="1"/>
  <c r="AV148" i="1"/>
  <c r="AD152" i="1"/>
  <c r="S153" i="1"/>
  <c r="Q153" i="1" s="1"/>
  <c r="T153" i="1" s="1"/>
  <c r="N153" i="1" s="1"/>
  <c r="O153" i="1" s="1"/>
  <c r="AC153" i="1"/>
  <c r="AY175" i="1"/>
  <c r="U175" i="1"/>
  <c r="P183" i="1"/>
  <c r="AH183" i="1"/>
  <c r="AG183" i="1"/>
  <c r="M183" i="1"/>
  <c r="AV183" i="1"/>
  <c r="S190" i="1"/>
  <c r="Q190" i="1" s="1"/>
  <c r="T190" i="1" s="1"/>
  <c r="N190" i="1" s="1"/>
  <c r="O190" i="1" s="1"/>
  <c r="AC190" i="1"/>
  <c r="AC214" i="1"/>
  <c r="M236" i="1"/>
  <c r="AH236" i="1"/>
  <c r="AG236" i="1"/>
  <c r="AV236" i="1"/>
  <c r="P236" i="1"/>
  <c r="AC239" i="1"/>
  <c r="AC255" i="1"/>
  <c r="X279" i="1"/>
  <c r="AB279" i="1" s="1"/>
  <c r="AE279" i="1"/>
  <c r="AD279" i="1"/>
  <c r="V138" i="1"/>
  <c r="W138" i="1" s="1"/>
  <c r="AY139" i="1"/>
  <c r="U139" i="1"/>
  <c r="AC147" i="1"/>
  <c r="AV155" i="1"/>
  <c r="AH155" i="1"/>
  <c r="P155" i="1"/>
  <c r="M155" i="1"/>
  <c r="V158" i="1"/>
  <c r="W158" i="1" s="1"/>
  <c r="AC180" i="1"/>
  <c r="AV180" i="1"/>
  <c r="P180" i="1"/>
  <c r="AH180" i="1"/>
  <c r="AG180" i="1"/>
  <c r="M180" i="1"/>
  <c r="V187" i="1"/>
  <c r="W187" i="1" s="1"/>
  <c r="V199" i="1"/>
  <c r="W199" i="1" s="1"/>
  <c r="S199" i="1" s="1"/>
  <c r="Q199" i="1" s="1"/>
  <c r="T199" i="1" s="1"/>
  <c r="N199" i="1" s="1"/>
  <c r="O199" i="1" s="1"/>
  <c r="AC208" i="1"/>
  <c r="V255" i="1"/>
  <c r="W255" i="1" s="1"/>
  <c r="S268" i="1"/>
  <c r="Q268" i="1" s="1"/>
  <c r="T268" i="1" s="1"/>
  <c r="N268" i="1" s="1"/>
  <c r="O268" i="1" s="1"/>
  <c r="AC268" i="1"/>
  <c r="AE284" i="1"/>
  <c r="AF284" i="1" s="1"/>
  <c r="X284" i="1"/>
  <c r="AB284" i="1" s="1"/>
  <c r="V54" i="1"/>
  <c r="W54" i="1" s="1"/>
  <c r="AD62" i="1"/>
  <c r="AD72" i="1"/>
  <c r="AH76" i="1"/>
  <c r="AG76" i="1"/>
  <c r="M76" i="1"/>
  <c r="AY85" i="1"/>
  <c r="U85" i="1"/>
  <c r="AG92" i="1"/>
  <c r="M92" i="1"/>
  <c r="AV97" i="1"/>
  <c r="AG97" i="1"/>
  <c r="M97" i="1"/>
  <c r="S102" i="1"/>
  <c r="Q102" i="1" s="1"/>
  <c r="T102" i="1" s="1"/>
  <c r="N102" i="1" s="1"/>
  <c r="O102" i="1" s="1"/>
  <c r="AC102" i="1"/>
  <c r="AH104" i="1"/>
  <c r="AG104" i="1"/>
  <c r="AV105" i="1"/>
  <c r="P105" i="1"/>
  <c r="AH105" i="1"/>
  <c r="M105" i="1"/>
  <c r="V106" i="1"/>
  <c r="W106" i="1" s="1"/>
  <c r="AD106" i="1" s="1"/>
  <c r="V110" i="1"/>
  <c r="W110" i="1" s="1"/>
  <c r="S110" i="1" s="1"/>
  <c r="Q110" i="1" s="1"/>
  <c r="T110" i="1" s="1"/>
  <c r="N110" i="1" s="1"/>
  <c r="O110" i="1" s="1"/>
  <c r="AV127" i="1"/>
  <c r="P127" i="1"/>
  <c r="M127" i="1"/>
  <c r="AH127" i="1"/>
  <c r="AC130" i="1"/>
  <c r="AC142" i="1"/>
  <c r="S142" i="1"/>
  <c r="Q142" i="1" s="1"/>
  <c r="T142" i="1" s="1"/>
  <c r="N142" i="1" s="1"/>
  <c r="O142" i="1" s="1"/>
  <c r="AH147" i="1"/>
  <c r="AG147" i="1"/>
  <c r="AV147" i="1"/>
  <c r="U148" i="1"/>
  <c r="AY148" i="1"/>
  <c r="V152" i="1"/>
  <c r="W152" i="1" s="1"/>
  <c r="AC157" i="1"/>
  <c r="S157" i="1"/>
  <c r="Q157" i="1" s="1"/>
  <c r="T157" i="1" s="1"/>
  <c r="N157" i="1" s="1"/>
  <c r="O157" i="1" s="1"/>
  <c r="AY158" i="1"/>
  <c r="AC162" i="1"/>
  <c r="S162" i="1"/>
  <c r="Q162" i="1" s="1"/>
  <c r="T162" i="1" s="1"/>
  <c r="N162" i="1" s="1"/>
  <c r="O162" i="1" s="1"/>
  <c r="AC218" i="1"/>
  <c r="AY56" i="1"/>
  <c r="AD57" i="1"/>
  <c r="P60" i="1"/>
  <c r="AH66" i="1"/>
  <c r="AG66" i="1"/>
  <c r="M66" i="1"/>
  <c r="AV67" i="1"/>
  <c r="P70" i="1"/>
  <c r="AC78" i="1"/>
  <c r="AF78" i="1" s="1"/>
  <c r="S78" i="1"/>
  <c r="Q78" i="1" s="1"/>
  <c r="T78" i="1" s="1"/>
  <c r="AY88" i="1"/>
  <c r="AV92" i="1"/>
  <c r="V104" i="1"/>
  <c r="W104" i="1" s="1"/>
  <c r="V114" i="1"/>
  <c r="W114" i="1" s="1"/>
  <c r="AD114" i="1" s="1"/>
  <c r="AV114" i="1"/>
  <c r="P114" i="1"/>
  <c r="M114" i="1"/>
  <c r="AH114" i="1"/>
  <c r="M122" i="1"/>
  <c r="AH122" i="1"/>
  <c r="AG122" i="1"/>
  <c r="AH136" i="1"/>
  <c r="AG136" i="1"/>
  <c r="M136" i="1"/>
  <c r="P136" i="1"/>
  <c r="V137" i="1"/>
  <c r="W137" i="1" s="1"/>
  <c r="S137" i="1" s="1"/>
  <c r="Q137" i="1" s="1"/>
  <c r="T137" i="1" s="1"/>
  <c r="N137" i="1" s="1"/>
  <c r="O137" i="1" s="1"/>
  <c r="AY143" i="1"/>
  <c r="AH151" i="1"/>
  <c r="AG151" i="1"/>
  <c r="M151" i="1"/>
  <c r="AD153" i="1"/>
  <c r="P153" i="1"/>
  <c r="AG153" i="1"/>
  <c r="M153" i="1"/>
  <c r="AV153" i="1"/>
  <c r="AC163" i="1"/>
  <c r="P163" i="1"/>
  <c r="AH163" i="1"/>
  <c r="AG163" i="1"/>
  <c r="M163" i="1"/>
  <c r="V178" i="1"/>
  <c r="W178" i="1" s="1"/>
  <c r="V182" i="1"/>
  <c r="W182" i="1" s="1"/>
  <c r="S182" i="1" s="1"/>
  <c r="Q182" i="1" s="1"/>
  <c r="T182" i="1" s="1"/>
  <c r="N182" i="1" s="1"/>
  <c r="O182" i="1" s="1"/>
  <c r="AC184" i="1"/>
  <c r="AC205" i="1"/>
  <c r="V205" i="1"/>
  <c r="W205" i="1" s="1"/>
  <c r="AD205" i="1" s="1"/>
  <c r="U208" i="1"/>
  <c r="AY208" i="1"/>
  <c r="AY50" i="1"/>
  <c r="AV58" i="1"/>
  <c r="AY59" i="1"/>
  <c r="U59" i="1"/>
  <c r="AV66" i="1"/>
  <c r="AV68" i="1"/>
  <c r="AY69" i="1"/>
  <c r="U69" i="1"/>
  <c r="AY79" i="1"/>
  <c r="U79" i="1"/>
  <c r="AH81" i="1"/>
  <c r="AG81" i="1"/>
  <c r="M81" i="1"/>
  <c r="AV84" i="1"/>
  <c r="AY90" i="1"/>
  <c r="U90" i="1"/>
  <c r="P103" i="1"/>
  <c r="AH103" i="1"/>
  <c r="M103" i="1"/>
  <c r="AG103" i="1"/>
  <c r="AV103" i="1"/>
  <c r="P108" i="1"/>
  <c r="AH108" i="1"/>
  <c r="M108" i="1"/>
  <c r="AG108" i="1"/>
  <c r="V109" i="1"/>
  <c r="W109" i="1" s="1"/>
  <c r="AC113" i="1"/>
  <c r="S117" i="1"/>
  <c r="Q117" i="1" s="1"/>
  <c r="T117" i="1" s="1"/>
  <c r="N117" i="1" s="1"/>
  <c r="O117" i="1" s="1"/>
  <c r="AC117" i="1"/>
  <c r="AF117" i="1" s="1"/>
  <c r="P122" i="1"/>
  <c r="AV122" i="1"/>
  <c r="AH146" i="1"/>
  <c r="AG146" i="1"/>
  <c r="M146" i="1"/>
  <c r="P146" i="1"/>
  <c r="V147" i="1"/>
  <c r="W147" i="1" s="1"/>
  <c r="AV163" i="1"/>
  <c r="X177" i="1"/>
  <c r="AB177" i="1" s="1"/>
  <c r="AE177" i="1"/>
  <c r="AV184" i="1"/>
  <c r="AH184" i="1"/>
  <c r="M184" i="1"/>
  <c r="AG184" i="1"/>
  <c r="N193" i="1"/>
  <c r="O193" i="1" s="1"/>
  <c r="M195" i="1"/>
  <c r="AH195" i="1"/>
  <c r="AG195" i="1"/>
  <c r="P195" i="1"/>
  <c r="AC232" i="1"/>
  <c r="AV47" i="1"/>
  <c r="AD52" i="1"/>
  <c r="AC62" i="1"/>
  <c r="S62" i="1"/>
  <c r="Q62" i="1" s="1"/>
  <c r="T62" i="1" s="1"/>
  <c r="N62" i="1" s="1"/>
  <c r="O62" i="1" s="1"/>
  <c r="AC72" i="1"/>
  <c r="AF72" i="1" s="1"/>
  <c r="S72" i="1"/>
  <c r="Q72" i="1" s="1"/>
  <c r="T72" i="1" s="1"/>
  <c r="N72" i="1" s="1"/>
  <c r="O72" i="1" s="1"/>
  <c r="P76" i="1"/>
  <c r="AG80" i="1"/>
  <c r="AC83" i="1"/>
  <c r="S83" i="1"/>
  <c r="Q83" i="1" s="1"/>
  <c r="T83" i="1" s="1"/>
  <c r="N83" i="1" s="1"/>
  <c r="O83" i="1" s="1"/>
  <c r="AD102" i="1"/>
  <c r="AY109" i="1"/>
  <c r="P123" i="1"/>
  <c r="AG123" i="1"/>
  <c r="AD124" i="1"/>
  <c r="AV124" i="1"/>
  <c r="P124" i="1"/>
  <c r="M124" i="1"/>
  <c r="S129" i="1"/>
  <c r="Q129" i="1" s="1"/>
  <c r="T129" i="1" s="1"/>
  <c r="N129" i="1" s="1"/>
  <c r="O129" i="1" s="1"/>
  <c r="AC129" i="1"/>
  <c r="AD131" i="1"/>
  <c r="AD136" i="1"/>
  <c r="AD142" i="1"/>
  <c r="AC149" i="1"/>
  <c r="V153" i="1"/>
  <c r="W153" i="1" s="1"/>
  <c r="AY154" i="1"/>
  <c r="U154" i="1"/>
  <c r="AD163" i="1"/>
  <c r="AC168" i="1"/>
  <c r="S168" i="1"/>
  <c r="Q168" i="1" s="1"/>
  <c r="T168" i="1" s="1"/>
  <c r="N168" i="1" s="1"/>
  <c r="O168" i="1" s="1"/>
  <c r="AC173" i="1"/>
  <c r="U183" i="1"/>
  <c r="P184" i="1"/>
  <c r="V185" i="1"/>
  <c r="W185" i="1" s="1"/>
  <c r="AV195" i="1"/>
  <c r="AC207" i="1"/>
  <c r="S207" i="1"/>
  <c r="Q207" i="1" s="1"/>
  <c r="T207" i="1" s="1"/>
  <c r="N207" i="1" s="1"/>
  <c r="O207" i="1" s="1"/>
  <c r="AH215" i="1"/>
  <c r="P215" i="1"/>
  <c r="AG215" i="1"/>
  <c r="AV215" i="1"/>
  <c r="M215" i="1"/>
  <c r="AC224" i="1"/>
  <c r="S224" i="1"/>
  <c r="Q224" i="1" s="1"/>
  <c r="T224" i="1" s="1"/>
  <c r="N224" i="1" s="1"/>
  <c r="O224" i="1" s="1"/>
  <c r="S248" i="1"/>
  <c r="Q248" i="1" s="1"/>
  <c r="T248" i="1" s="1"/>
  <c r="N248" i="1" s="1"/>
  <c r="O248" i="1" s="1"/>
  <c r="AC248" i="1"/>
  <c r="V262" i="1"/>
  <c r="W262" i="1" s="1"/>
  <c r="P66" i="1"/>
  <c r="AG77" i="1"/>
  <c r="M77" i="1"/>
  <c r="M78" i="1"/>
  <c r="AV78" i="1"/>
  <c r="AH80" i="1"/>
  <c r="AY84" i="1"/>
  <c r="U84" i="1"/>
  <c r="AH86" i="1"/>
  <c r="AG86" i="1"/>
  <c r="M86" i="1"/>
  <c r="AH88" i="1"/>
  <c r="Y89" i="1"/>
  <c r="P90" i="1"/>
  <c r="AY95" i="1"/>
  <c r="U95" i="1"/>
  <c r="P98" i="1"/>
  <c r="AH98" i="1"/>
  <c r="AY103" i="1"/>
  <c r="U103" i="1"/>
  <c r="S111" i="1"/>
  <c r="Q111" i="1" s="1"/>
  <c r="T111" i="1" s="1"/>
  <c r="N111" i="1" s="1"/>
  <c r="O111" i="1" s="1"/>
  <c r="AC111" i="1"/>
  <c r="AH117" i="1"/>
  <c r="AG117" i="1"/>
  <c r="AV120" i="1"/>
  <c r="P120" i="1"/>
  <c r="AH120" i="1"/>
  <c r="M120" i="1"/>
  <c r="AG120" i="1"/>
  <c r="AH121" i="1"/>
  <c r="M121" i="1"/>
  <c r="AG121" i="1"/>
  <c r="AV123" i="1"/>
  <c r="V132" i="1"/>
  <c r="W132" i="1" s="1"/>
  <c r="AD146" i="1"/>
  <c r="AC186" i="1"/>
  <c r="AC191" i="1"/>
  <c r="AC198" i="1"/>
  <c r="V198" i="1"/>
  <c r="W198" i="1" s="1"/>
  <c r="AC202" i="1"/>
  <c r="AC206" i="1"/>
  <c r="AC240" i="1"/>
  <c r="AG106" i="1"/>
  <c r="AG107" i="1"/>
  <c r="M118" i="1"/>
  <c r="AH118" i="1"/>
  <c r="V119" i="1"/>
  <c r="W119" i="1" s="1"/>
  <c r="AG119" i="1"/>
  <c r="AG131" i="1"/>
  <c r="AG132" i="1"/>
  <c r="AH134" i="1"/>
  <c r="AG135" i="1"/>
  <c r="AG142" i="1"/>
  <c r="AH144" i="1"/>
  <c r="AG145" i="1"/>
  <c r="P149" i="1"/>
  <c r="U150" i="1"/>
  <c r="AG150" i="1"/>
  <c r="AY151" i="1"/>
  <c r="U151" i="1"/>
  <c r="AC164" i="1"/>
  <c r="M169" i="1"/>
  <c r="AH169" i="1"/>
  <c r="AY180" i="1"/>
  <c r="U180" i="1"/>
  <c r="AD192" i="1"/>
  <c r="AE193" i="1"/>
  <c r="AY194" i="1"/>
  <c r="AC201" i="1"/>
  <c r="AV219" i="1"/>
  <c r="M219" i="1"/>
  <c r="AH219" i="1"/>
  <c r="AG219" i="1"/>
  <c r="P219" i="1"/>
  <c r="AC234" i="1"/>
  <c r="V249" i="1"/>
  <c r="W249" i="1" s="1"/>
  <c r="S249" i="1" s="1"/>
  <c r="Q249" i="1" s="1"/>
  <c r="T249" i="1" s="1"/>
  <c r="N249" i="1" s="1"/>
  <c r="O249" i="1" s="1"/>
  <c r="AC254" i="1"/>
  <c r="AD260" i="1"/>
  <c r="V260" i="1"/>
  <c r="W260" i="1" s="1"/>
  <c r="AE312" i="1"/>
  <c r="X312" i="1"/>
  <c r="AB312" i="1" s="1"/>
  <c r="V195" i="1"/>
  <c r="W195" i="1" s="1"/>
  <c r="AG198" i="1"/>
  <c r="M198" i="1"/>
  <c r="AD199" i="1"/>
  <c r="V212" i="1"/>
  <c r="W212" i="1" s="1"/>
  <c r="AG218" i="1"/>
  <c r="M218" i="1"/>
  <c r="AH218" i="1"/>
  <c r="P218" i="1"/>
  <c r="AD225" i="1"/>
  <c r="P227" i="1"/>
  <c r="AH227" i="1"/>
  <c r="AG227" i="1"/>
  <c r="V232" i="1"/>
  <c r="W232" i="1" s="1"/>
  <c r="V240" i="1"/>
  <c r="W240" i="1" s="1"/>
  <c r="AC245" i="1"/>
  <c r="V245" i="1"/>
  <c r="W245" i="1" s="1"/>
  <c r="AD248" i="1"/>
  <c r="AE277" i="1"/>
  <c r="X277" i="1"/>
  <c r="AB277" i="1" s="1"/>
  <c r="P304" i="1"/>
  <c r="AV304" i="1"/>
  <c r="M304" i="1"/>
  <c r="AH304" i="1"/>
  <c r="AG304" i="1"/>
  <c r="M189" i="1"/>
  <c r="AH189" i="1"/>
  <c r="AG189" i="1"/>
  <c r="AV189" i="1"/>
  <c r="P189" i="1"/>
  <c r="AY195" i="1"/>
  <c r="P198" i="1"/>
  <c r="AV198" i="1"/>
  <c r="AC204" i="1"/>
  <c r="AV205" i="1"/>
  <c r="M205" i="1"/>
  <c r="V207" i="1"/>
  <c r="W207" i="1" s="1"/>
  <c r="AG213" i="1"/>
  <c r="M213" i="1"/>
  <c r="P213" i="1"/>
  <c r="AV213" i="1"/>
  <c r="V214" i="1"/>
  <c r="W214" i="1" s="1"/>
  <c r="AH220" i="1"/>
  <c r="AV220" i="1"/>
  <c r="M220" i="1"/>
  <c r="AG220" i="1"/>
  <c r="AC226" i="1"/>
  <c r="AY240" i="1"/>
  <c r="V248" i="1"/>
  <c r="W248" i="1" s="1"/>
  <c r="AD272" i="1"/>
  <c r="AD117" i="1"/>
  <c r="AC152" i="1"/>
  <c r="S152" i="1"/>
  <c r="Q152" i="1" s="1"/>
  <c r="T152" i="1" s="1"/>
  <c r="N152" i="1" s="1"/>
  <c r="O152" i="1" s="1"/>
  <c r="V163" i="1"/>
  <c r="W163" i="1" s="1"/>
  <c r="S163" i="1" s="1"/>
  <c r="Q163" i="1" s="1"/>
  <c r="T163" i="1" s="1"/>
  <c r="AV165" i="1"/>
  <c r="P165" i="1"/>
  <c r="AH165" i="1"/>
  <c r="AC167" i="1"/>
  <c r="AF167" i="1" s="1"/>
  <c r="S167" i="1"/>
  <c r="Q167" i="1" s="1"/>
  <c r="T167" i="1" s="1"/>
  <c r="N167" i="1" s="1"/>
  <c r="O167" i="1" s="1"/>
  <c r="P168" i="1"/>
  <c r="AH168" i="1"/>
  <c r="AG168" i="1"/>
  <c r="M168" i="1"/>
  <c r="AH176" i="1"/>
  <c r="AG176" i="1"/>
  <c r="M176" i="1"/>
  <c r="AD177" i="1"/>
  <c r="Y184" i="1"/>
  <c r="V190" i="1"/>
  <c r="W190" i="1" s="1"/>
  <c r="AF193" i="1"/>
  <c r="AC197" i="1"/>
  <c r="AG203" i="1"/>
  <c r="M203" i="1"/>
  <c r="AH203" i="1"/>
  <c r="AC209" i="1"/>
  <c r="AF209" i="1" s="1"/>
  <c r="S209" i="1"/>
  <c r="Q209" i="1" s="1"/>
  <c r="T209" i="1" s="1"/>
  <c r="N209" i="1" s="1"/>
  <c r="O209" i="1" s="1"/>
  <c r="V215" i="1"/>
  <c r="W215" i="1" s="1"/>
  <c r="AD215" i="1" s="1"/>
  <c r="U220" i="1"/>
  <c r="AY220" i="1"/>
  <c r="AC222" i="1"/>
  <c r="V225" i="1"/>
  <c r="W225" i="1" s="1"/>
  <c r="AH226" i="1"/>
  <c r="AG226" i="1"/>
  <c r="P226" i="1"/>
  <c r="AV226" i="1"/>
  <c r="AG228" i="1"/>
  <c r="M228" i="1"/>
  <c r="P228" i="1"/>
  <c r="AH228" i="1"/>
  <c r="AV228" i="1"/>
  <c r="AC233" i="1"/>
  <c r="V233" i="1"/>
  <c r="W233" i="1" s="1"/>
  <c r="S233" i="1"/>
  <c r="Q233" i="1" s="1"/>
  <c r="T233" i="1" s="1"/>
  <c r="N233" i="1" s="1"/>
  <c r="O233" i="1" s="1"/>
  <c r="AC247" i="1"/>
  <c r="AC253" i="1"/>
  <c r="V259" i="1"/>
  <c r="W259" i="1" s="1"/>
  <c r="AC264" i="1"/>
  <c r="AC269" i="1"/>
  <c r="AD137" i="1"/>
  <c r="AF140" i="1"/>
  <c r="AY165" i="1"/>
  <c r="U165" i="1"/>
  <c r="AV168" i="1"/>
  <c r="AC174" i="1"/>
  <c r="AC185" i="1"/>
  <c r="U189" i="1"/>
  <c r="AY189" i="1"/>
  <c r="AV203" i="1"/>
  <c r="AH210" i="1"/>
  <c r="AV210" i="1"/>
  <c r="M210" i="1"/>
  <c r="AG210" i="1"/>
  <c r="V224" i="1"/>
  <c r="W224" i="1" s="1"/>
  <c r="V227" i="1"/>
  <c r="W227" i="1" s="1"/>
  <c r="AC246" i="1"/>
  <c r="U250" i="1"/>
  <c r="AY250" i="1"/>
  <c r="AG276" i="1"/>
  <c r="M276" i="1"/>
  <c r="AH276" i="1"/>
  <c r="P276" i="1"/>
  <c r="AV276" i="1"/>
  <c r="P107" i="1"/>
  <c r="AY111" i="1"/>
  <c r="AD112" i="1"/>
  <c r="P119" i="1"/>
  <c r="U123" i="1"/>
  <c r="P132" i="1"/>
  <c r="P135" i="1"/>
  <c r="AH141" i="1"/>
  <c r="AG141" i="1"/>
  <c r="M141" i="1"/>
  <c r="AV142" i="1"/>
  <c r="P145" i="1"/>
  <c r="P158" i="1"/>
  <c r="AG158" i="1"/>
  <c r="M158" i="1"/>
  <c r="AV160" i="1"/>
  <c r="AH160" i="1"/>
  <c r="AH161" i="1"/>
  <c r="AG161" i="1"/>
  <c r="M161" i="1"/>
  <c r="V168" i="1"/>
  <c r="W168" i="1" s="1"/>
  <c r="AV170" i="1"/>
  <c r="P170" i="1"/>
  <c r="AH170" i="1"/>
  <c r="AC172" i="1"/>
  <c r="P173" i="1"/>
  <c r="AH173" i="1"/>
  <c r="AG173" i="1"/>
  <c r="M173" i="1"/>
  <c r="AH181" i="1"/>
  <c r="AG181" i="1"/>
  <c r="M181" i="1"/>
  <c r="AD182" i="1"/>
  <c r="AC183" i="1"/>
  <c r="AV187" i="1"/>
  <c r="P187" i="1"/>
  <c r="AH187" i="1"/>
  <c r="M187" i="1"/>
  <c r="AG187" i="1"/>
  <c r="AG188" i="1"/>
  <c r="M188" i="1"/>
  <c r="AH188" i="1"/>
  <c r="AV201" i="1"/>
  <c r="P201" i="1"/>
  <c r="M201" i="1"/>
  <c r="AH201" i="1"/>
  <c r="V202" i="1"/>
  <c r="W202" i="1" s="1"/>
  <c r="AH202" i="1"/>
  <c r="M202" i="1"/>
  <c r="AG202" i="1"/>
  <c r="AE209" i="1"/>
  <c r="U210" i="1"/>
  <c r="AY210" i="1"/>
  <c r="P217" i="1"/>
  <c r="AH217" i="1"/>
  <c r="AG217" i="1"/>
  <c r="AV217" i="1"/>
  <c r="V219" i="1"/>
  <c r="W219" i="1" s="1"/>
  <c r="M226" i="1"/>
  <c r="AY241" i="1"/>
  <c r="U241" i="1"/>
  <c r="S260" i="1"/>
  <c r="Q260" i="1" s="1"/>
  <c r="T260" i="1" s="1"/>
  <c r="N260" i="1" s="1"/>
  <c r="O260" i="1" s="1"/>
  <c r="AC260" i="1"/>
  <c r="AC282" i="1"/>
  <c r="AC297" i="1"/>
  <c r="V297" i="1"/>
  <c r="W297" i="1" s="1"/>
  <c r="S297" i="1"/>
  <c r="Q297" i="1" s="1"/>
  <c r="T297" i="1" s="1"/>
  <c r="N297" i="1" s="1"/>
  <c r="O297" i="1" s="1"/>
  <c r="U99" i="1"/>
  <c r="P101" i="1"/>
  <c r="AV101" i="1"/>
  <c r="AV113" i="1"/>
  <c r="P126" i="1"/>
  <c r="AV126" i="1"/>
  <c r="AV133" i="1"/>
  <c r="AY134" i="1"/>
  <c r="U134" i="1"/>
  <c r="AV141" i="1"/>
  <c r="AV143" i="1"/>
  <c r="AY144" i="1"/>
  <c r="U144" i="1"/>
  <c r="AV149" i="1"/>
  <c r="P150" i="1"/>
  <c r="AV158" i="1"/>
  <c r="P159" i="1"/>
  <c r="AG159" i="1"/>
  <c r="AV161" i="1"/>
  <c r="AY170" i="1"/>
  <c r="U170" i="1"/>
  <c r="AV173" i="1"/>
  <c r="AC179" i="1"/>
  <c r="AY186" i="1"/>
  <c r="U186" i="1"/>
  <c r="V188" i="1"/>
  <c r="W188" i="1" s="1"/>
  <c r="AC192" i="1"/>
  <c r="S192" i="1"/>
  <c r="Q192" i="1" s="1"/>
  <c r="T192" i="1" s="1"/>
  <c r="N192" i="1" s="1"/>
  <c r="O192" i="1" s="1"/>
  <c r="U194" i="1"/>
  <c r="V197" i="1"/>
  <c r="W197" i="1" s="1"/>
  <c r="U200" i="1"/>
  <c r="AY201" i="1"/>
  <c r="U201" i="1"/>
  <c r="V203" i="1"/>
  <c r="W203" i="1" s="1"/>
  <c r="V204" i="1"/>
  <c r="W204" i="1" s="1"/>
  <c r="AC212" i="1"/>
  <c r="S212" i="1"/>
  <c r="Q212" i="1" s="1"/>
  <c r="T212" i="1" s="1"/>
  <c r="N212" i="1" s="1"/>
  <c r="O212" i="1" s="1"/>
  <c r="AC216" i="1"/>
  <c r="U217" i="1"/>
  <c r="AY217" i="1"/>
  <c r="M235" i="1"/>
  <c r="AH235" i="1"/>
  <c r="AG235" i="1"/>
  <c r="P235" i="1"/>
  <c r="AV235" i="1"/>
  <c r="V253" i="1"/>
  <c r="W253" i="1" s="1"/>
  <c r="AC258" i="1"/>
  <c r="U270" i="1"/>
  <c r="AY270" i="1"/>
  <c r="U118" i="1"/>
  <c r="AH159" i="1"/>
  <c r="AD162" i="1"/>
  <c r="Y169" i="1"/>
  <c r="AV175" i="1"/>
  <c r="P175" i="1"/>
  <c r="AH175" i="1"/>
  <c r="AC177" i="1"/>
  <c r="S177" i="1"/>
  <c r="Q177" i="1" s="1"/>
  <c r="T177" i="1" s="1"/>
  <c r="N177" i="1" s="1"/>
  <c r="O177" i="1" s="1"/>
  <c r="P178" i="1"/>
  <c r="AH178" i="1"/>
  <c r="AG178" i="1"/>
  <c r="M178" i="1"/>
  <c r="AH190" i="1"/>
  <c r="AY200" i="1"/>
  <c r="Y203" i="1"/>
  <c r="AY203" i="1"/>
  <c r="S215" i="1"/>
  <c r="Q215" i="1" s="1"/>
  <c r="T215" i="1" s="1"/>
  <c r="N215" i="1" s="1"/>
  <c r="O215" i="1" s="1"/>
  <c r="AC215" i="1"/>
  <c r="S225" i="1"/>
  <c r="Q225" i="1" s="1"/>
  <c r="T225" i="1" s="1"/>
  <c r="N225" i="1" s="1"/>
  <c r="O225" i="1" s="1"/>
  <c r="AC225" i="1"/>
  <c r="V239" i="1"/>
  <c r="W239" i="1" s="1"/>
  <c r="AG258" i="1"/>
  <c r="M258" i="1"/>
  <c r="AH258" i="1"/>
  <c r="AV258" i="1"/>
  <c r="P258" i="1"/>
  <c r="Y190" i="1"/>
  <c r="AH199" i="1"/>
  <c r="AH206" i="1"/>
  <c r="AG211" i="1"/>
  <c r="U213" i="1"/>
  <c r="AH214" i="1"/>
  <c r="AG221" i="1"/>
  <c r="U223" i="1"/>
  <c r="AH224" i="1"/>
  <c r="AC230" i="1"/>
  <c r="M231" i="1"/>
  <c r="AH231" i="1"/>
  <c r="AY236" i="1"/>
  <c r="U236" i="1"/>
  <c r="S238" i="1"/>
  <c r="Q238" i="1" s="1"/>
  <c r="T238" i="1" s="1"/>
  <c r="AC238" i="1"/>
  <c r="AC243" i="1"/>
  <c r="Y250" i="1"/>
  <c r="AC252" i="1"/>
  <c r="V265" i="1"/>
  <c r="W265" i="1" s="1"/>
  <c r="AY234" i="1"/>
  <c r="AC242" i="1"/>
  <c r="S242" i="1"/>
  <c r="Q242" i="1" s="1"/>
  <c r="T242" i="1" s="1"/>
  <c r="N242" i="1" s="1"/>
  <c r="O242" i="1" s="1"/>
  <c r="AC249" i="1"/>
  <c r="U258" i="1"/>
  <c r="AY258" i="1"/>
  <c r="Y259" i="1"/>
  <c r="AY260" i="1"/>
  <c r="Y265" i="1"/>
  <c r="AV269" i="1"/>
  <c r="AH269" i="1"/>
  <c r="AG269" i="1"/>
  <c r="P269" i="1"/>
  <c r="M269" i="1"/>
  <c r="V272" i="1"/>
  <c r="W272" i="1" s="1"/>
  <c r="AD295" i="1"/>
  <c r="AC299" i="1"/>
  <c r="V299" i="1"/>
  <c r="W299" i="1" s="1"/>
  <c r="AG223" i="1"/>
  <c r="M223" i="1"/>
  <c r="AV225" i="1"/>
  <c r="AC231" i="1"/>
  <c r="AD232" i="1"/>
  <c r="V235" i="1"/>
  <c r="W235" i="1" s="1"/>
  <c r="AG238" i="1"/>
  <c r="M238" i="1"/>
  <c r="AC241" i="1"/>
  <c r="AC244" i="1"/>
  <c r="AV245" i="1"/>
  <c r="M245" i="1"/>
  <c r="V247" i="1"/>
  <c r="W247" i="1" s="1"/>
  <c r="AC251" i="1"/>
  <c r="AD252" i="1"/>
  <c r="AD253" i="1"/>
  <c r="AG253" i="1"/>
  <c r="M253" i="1"/>
  <c r="AV253" i="1"/>
  <c r="P253" i="1"/>
  <c r="AC262" i="1"/>
  <c r="S262" i="1"/>
  <c r="Q262" i="1" s="1"/>
  <c r="T262" i="1" s="1"/>
  <c r="AC263" i="1"/>
  <c r="U264" i="1"/>
  <c r="AY264" i="1"/>
  <c r="AH271" i="1"/>
  <c r="AG271" i="1"/>
  <c r="P271" i="1"/>
  <c r="M271" i="1"/>
  <c r="N274" i="1"/>
  <c r="O274" i="1" s="1"/>
  <c r="V276" i="1"/>
  <c r="W276" i="1" s="1"/>
  <c r="S277" i="1"/>
  <c r="Q277" i="1" s="1"/>
  <c r="T277" i="1" s="1"/>
  <c r="N277" i="1" s="1"/>
  <c r="O277" i="1" s="1"/>
  <c r="AC277" i="1"/>
  <c r="S279" i="1"/>
  <c r="Q279" i="1" s="1"/>
  <c r="T279" i="1" s="1"/>
  <c r="N279" i="1" s="1"/>
  <c r="O279" i="1" s="1"/>
  <c r="V304" i="1"/>
  <c r="W304" i="1" s="1"/>
  <c r="AV223" i="1"/>
  <c r="P225" i="1"/>
  <c r="V229" i="1"/>
  <c r="W229" i="1" s="1"/>
  <c r="AY235" i="1"/>
  <c r="P238" i="1"/>
  <c r="AV238" i="1"/>
  <c r="AD239" i="1"/>
  <c r="P251" i="1"/>
  <c r="V252" i="1"/>
  <c r="W252" i="1" s="1"/>
  <c r="V254" i="1"/>
  <c r="W254" i="1" s="1"/>
  <c r="S254" i="1" s="1"/>
  <c r="Q254" i="1" s="1"/>
  <c r="T254" i="1" s="1"/>
  <c r="N254" i="1" s="1"/>
  <c r="O254" i="1" s="1"/>
  <c r="V257" i="1"/>
  <c r="W257" i="1" s="1"/>
  <c r="U269" i="1"/>
  <c r="AY269" i="1"/>
  <c r="X274" i="1"/>
  <c r="AB274" i="1" s="1"/>
  <c r="AE274" i="1"/>
  <c r="AD274" i="1"/>
  <c r="AV277" i="1"/>
  <c r="P277" i="1"/>
  <c r="AH277" i="1"/>
  <c r="M277" i="1"/>
  <c r="AG277" i="1"/>
  <c r="AV291" i="1"/>
  <c r="AG291" i="1"/>
  <c r="P291" i="1"/>
  <c r="M291" i="1"/>
  <c r="AH291" i="1"/>
  <c r="AC296" i="1"/>
  <c r="AC303" i="1"/>
  <c r="U156" i="1"/>
  <c r="U161" i="1"/>
  <c r="U166" i="1"/>
  <c r="U171" i="1"/>
  <c r="U176" i="1"/>
  <c r="U181" i="1"/>
  <c r="P192" i="1"/>
  <c r="AG193" i="1"/>
  <c r="M193" i="1"/>
  <c r="AY197" i="1"/>
  <c r="P199" i="1"/>
  <c r="AY204" i="1"/>
  <c r="P206" i="1"/>
  <c r="AC219" i="1"/>
  <c r="S219" i="1"/>
  <c r="Q219" i="1" s="1"/>
  <c r="T219" i="1" s="1"/>
  <c r="N219" i="1" s="1"/>
  <c r="O219" i="1" s="1"/>
  <c r="AH230" i="1"/>
  <c r="AG230" i="1"/>
  <c r="M230" i="1"/>
  <c r="AV230" i="1"/>
  <c r="AC237" i="1"/>
  <c r="S237" i="1"/>
  <c r="Q237" i="1" s="1"/>
  <c r="T237" i="1" s="1"/>
  <c r="N237" i="1" s="1"/>
  <c r="O237" i="1" s="1"/>
  <c r="AG243" i="1"/>
  <c r="M243" i="1"/>
  <c r="AH243" i="1"/>
  <c r="AH251" i="1"/>
  <c r="AG251" i="1"/>
  <c r="M256" i="1"/>
  <c r="AH256" i="1"/>
  <c r="AG256" i="1"/>
  <c r="AY257" i="1"/>
  <c r="AG263" i="1"/>
  <c r="M263" i="1"/>
  <c r="AH263" i="1"/>
  <c r="AV263" i="1"/>
  <c r="AG268" i="1"/>
  <c r="M268" i="1"/>
  <c r="P268" i="1"/>
  <c r="AH303" i="1"/>
  <c r="AG303" i="1"/>
  <c r="P303" i="1"/>
  <c r="AV303" i="1"/>
  <c r="M303" i="1"/>
  <c r="V318" i="1"/>
  <c r="W318" i="1" s="1"/>
  <c r="AY191" i="1"/>
  <c r="U191" i="1"/>
  <c r="AV193" i="1"/>
  <c r="AY198" i="1"/>
  <c r="AG208" i="1"/>
  <c r="M208" i="1"/>
  <c r="AV211" i="1"/>
  <c r="P214" i="1"/>
  <c r="V218" i="1"/>
  <c r="W218" i="1" s="1"/>
  <c r="AD218" i="1" s="1"/>
  <c r="AV221" i="1"/>
  <c r="P223" i="1"/>
  <c r="P224" i="1"/>
  <c r="AC229" i="1"/>
  <c r="AE238" i="1"/>
  <c r="AF238" i="1" s="1"/>
  <c r="AD238" i="1"/>
  <c r="P243" i="1"/>
  <c r="AV243" i="1"/>
  <c r="AC259" i="1"/>
  <c r="S259" i="1"/>
  <c r="Q259" i="1" s="1"/>
  <c r="T259" i="1" s="1"/>
  <c r="N259" i="1" s="1"/>
  <c r="O259" i="1" s="1"/>
  <c r="P263" i="1"/>
  <c r="AV268" i="1"/>
  <c r="AG275" i="1"/>
  <c r="M275" i="1"/>
  <c r="AH275" i="1"/>
  <c r="AV275" i="1"/>
  <c r="P275" i="1"/>
  <c r="M281" i="1"/>
  <c r="AH281" i="1"/>
  <c r="AG281" i="1"/>
  <c r="AV281" i="1"/>
  <c r="P281" i="1"/>
  <c r="U164" i="1"/>
  <c r="U169" i="1"/>
  <c r="U174" i="1"/>
  <c r="U179" i="1"/>
  <c r="U184" i="1"/>
  <c r="P186" i="1"/>
  <c r="AY205" i="1"/>
  <c r="AY206" i="1"/>
  <c r="U206" i="1"/>
  <c r="AV208" i="1"/>
  <c r="AY230" i="1"/>
  <c r="U230" i="1"/>
  <c r="X238" i="1"/>
  <c r="AB238" i="1" s="1"/>
  <c r="V244" i="1"/>
  <c r="W244" i="1" s="1"/>
  <c r="M250" i="1"/>
  <c r="AH250" i="1"/>
  <c r="AG250" i="1"/>
  <c r="AV250" i="1"/>
  <c r="AV255" i="1"/>
  <c r="P255" i="1"/>
  <c r="M255" i="1"/>
  <c r="AH255" i="1"/>
  <c r="AG261" i="1"/>
  <c r="P261" i="1"/>
  <c r="AD262" i="1"/>
  <c r="U263" i="1"/>
  <c r="AY263" i="1"/>
  <c r="AV266" i="1"/>
  <c r="M266" i="1"/>
  <c r="AH266" i="1"/>
  <c r="V267" i="1"/>
  <c r="W267" i="1" s="1"/>
  <c r="AF277" i="1"/>
  <c r="AC290" i="1"/>
  <c r="V300" i="1"/>
  <c r="W300" i="1" s="1"/>
  <c r="S312" i="1"/>
  <c r="Q312" i="1" s="1"/>
  <c r="T312" i="1" s="1"/>
  <c r="AC312" i="1"/>
  <c r="AC328" i="1"/>
  <c r="S328" i="1"/>
  <c r="Q328" i="1" s="1"/>
  <c r="T328" i="1" s="1"/>
  <c r="N328" i="1" s="1"/>
  <c r="O328" i="1" s="1"/>
  <c r="P194" i="1"/>
  <c r="Y195" i="1"/>
  <c r="AY211" i="1"/>
  <c r="AY221" i="1"/>
  <c r="U234" i="1"/>
  <c r="V237" i="1"/>
  <c r="W237" i="1" s="1"/>
  <c r="Y238" i="1"/>
  <c r="AV241" i="1"/>
  <c r="P241" i="1"/>
  <c r="M241" i="1"/>
  <c r="AH241" i="1"/>
  <c r="V242" i="1"/>
  <c r="W242" i="1" s="1"/>
  <c r="AH242" i="1"/>
  <c r="M242" i="1"/>
  <c r="AG242" i="1"/>
  <c r="V243" i="1"/>
  <c r="W243" i="1" s="1"/>
  <c r="P250" i="1"/>
  <c r="AY255" i="1"/>
  <c r="P259" i="1"/>
  <c r="AV259" i="1"/>
  <c r="AV261" i="1"/>
  <c r="AH265" i="1"/>
  <c r="AG265" i="1"/>
  <c r="P265" i="1"/>
  <c r="V268" i="1"/>
  <c r="W268" i="1" s="1"/>
  <c r="S272" i="1"/>
  <c r="Q272" i="1" s="1"/>
  <c r="T272" i="1" s="1"/>
  <c r="N272" i="1" s="1"/>
  <c r="O272" i="1" s="1"/>
  <c r="AD277" i="1"/>
  <c r="AE291" i="1"/>
  <c r="AD291" i="1"/>
  <c r="X291" i="1"/>
  <c r="AB291" i="1" s="1"/>
  <c r="AH292" i="1"/>
  <c r="AG292" i="1"/>
  <c r="AV292" i="1"/>
  <c r="M292" i="1"/>
  <c r="P292" i="1"/>
  <c r="AG232" i="1"/>
  <c r="AH239" i="1"/>
  <c r="AH246" i="1"/>
  <c r="AY256" i="1"/>
  <c r="U256" i="1"/>
  <c r="AH260" i="1"/>
  <c r="M262" i="1"/>
  <c r="AY277" i="1"/>
  <c r="AH282" i="1"/>
  <c r="AG282" i="1"/>
  <c r="P282" i="1"/>
  <c r="U286" i="1"/>
  <c r="V287" i="1"/>
  <c r="W287" i="1" s="1"/>
  <c r="P287" i="1"/>
  <c r="M287" i="1"/>
  <c r="AH287" i="1"/>
  <c r="AG287" i="1"/>
  <c r="AY288" i="1"/>
  <c r="U288" i="1"/>
  <c r="P290" i="1"/>
  <c r="AC313" i="1"/>
  <c r="S313" i="1"/>
  <c r="Q313" i="1" s="1"/>
  <c r="T313" i="1" s="1"/>
  <c r="N313" i="1" s="1"/>
  <c r="O313" i="1" s="1"/>
  <c r="AC323" i="1"/>
  <c r="S323" i="1"/>
  <c r="Q323" i="1" s="1"/>
  <c r="T323" i="1" s="1"/>
  <c r="N323" i="1" s="1"/>
  <c r="O323" i="1" s="1"/>
  <c r="AV330" i="1"/>
  <c r="P330" i="1"/>
  <c r="M330" i="1"/>
  <c r="AH330" i="1"/>
  <c r="AG330" i="1"/>
  <c r="V282" i="1"/>
  <c r="W282" i="1" s="1"/>
  <c r="S285" i="1"/>
  <c r="Q285" i="1" s="1"/>
  <c r="T285" i="1" s="1"/>
  <c r="N285" i="1" s="1"/>
  <c r="O285" i="1" s="1"/>
  <c r="AC285" i="1"/>
  <c r="AG290" i="1"/>
  <c r="M290" i="1"/>
  <c r="AH290" i="1"/>
  <c r="AC301" i="1"/>
  <c r="AC308" i="1"/>
  <c r="S308" i="1"/>
  <c r="Q308" i="1" s="1"/>
  <c r="T308" i="1" s="1"/>
  <c r="N308" i="1" s="1"/>
  <c r="O308" i="1" s="1"/>
  <c r="AY314" i="1"/>
  <c r="U314" i="1"/>
  <c r="AV323" i="1"/>
  <c r="P323" i="1"/>
  <c r="M323" i="1"/>
  <c r="AH323" i="1"/>
  <c r="AG323" i="1"/>
  <c r="M334" i="1"/>
  <c r="AH334" i="1"/>
  <c r="AV334" i="1"/>
  <c r="AG334" i="1"/>
  <c r="P334" i="1"/>
  <c r="V345" i="1"/>
  <c r="W345" i="1" s="1"/>
  <c r="AC362" i="1"/>
  <c r="V362" i="1"/>
  <c r="W362" i="1" s="1"/>
  <c r="V281" i="1"/>
  <c r="W281" i="1" s="1"/>
  <c r="AC286" i="1"/>
  <c r="V290" i="1"/>
  <c r="W290" i="1" s="1"/>
  <c r="S290" i="1" s="1"/>
  <c r="Q290" i="1" s="1"/>
  <c r="T290" i="1" s="1"/>
  <c r="V294" i="1"/>
  <c r="W294" i="1" s="1"/>
  <c r="P294" i="1"/>
  <c r="M294" i="1"/>
  <c r="AH294" i="1"/>
  <c r="AG294" i="1"/>
  <c r="P298" i="1"/>
  <c r="AV298" i="1"/>
  <c r="V306" i="1"/>
  <c r="W306" i="1" s="1"/>
  <c r="V334" i="1"/>
  <c r="W334" i="1" s="1"/>
  <c r="AY251" i="1"/>
  <c r="U251" i="1"/>
  <c r="U275" i="1"/>
  <c r="AY275" i="1"/>
  <c r="V280" i="1"/>
  <c r="W280" i="1" s="1"/>
  <c r="AG280" i="1"/>
  <c r="M280" i="1"/>
  <c r="AV280" i="1"/>
  <c r="P280" i="1"/>
  <c r="AH280" i="1"/>
  <c r="AY281" i="1"/>
  <c r="AC284" i="1"/>
  <c r="S284" i="1"/>
  <c r="Q284" i="1" s="1"/>
  <c r="T284" i="1" s="1"/>
  <c r="N284" i="1" s="1"/>
  <c r="O284" i="1" s="1"/>
  <c r="M293" i="1"/>
  <c r="AH293" i="1"/>
  <c r="AG293" i="1"/>
  <c r="P293" i="1"/>
  <c r="V295" i="1"/>
  <c r="W295" i="1" s="1"/>
  <c r="AV301" i="1"/>
  <c r="AH301" i="1"/>
  <c r="AG301" i="1"/>
  <c r="X302" i="1"/>
  <c r="AB302" i="1" s="1"/>
  <c r="AE302" i="1"/>
  <c r="AF302" i="1" s="1"/>
  <c r="AG305" i="1"/>
  <c r="M305" i="1"/>
  <c r="P305" i="1"/>
  <c r="AV305" i="1"/>
  <c r="AH305" i="1"/>
  <c r="P368" i="1"/>
  <c r="AV368" i="1"/>
  <c r="M368" i="1"/>
  <c r="AG368" i="1"/>
  <c r="AH368" i="1"/>
  <c r="P232" i="1"/>
  <c r="AG233" i="1"/>
  <c r="M233" i="1"/>
  <c r="AY237" i="1"/>
  <c r="P239" i="1"/>
  <c r="Y240" i="1"/>
  <c r="AY244" i="1"/>
  <c r="P246" i="1"/>
  <c r="AY261" i="1"/>
  <c r="AY274" i="1"/>
  <c r="AC279" i="1"/>
  <c r="AY279" i="1"/>
  <c r="AY280" i="1"/>
  <c r="AC287" i="1"/>
  <c r="AH289" i="1"/>
  <c r="M289" i="1"/>
  <c r="AG289" i="1"/>
  <c r="AV289" i="1"/>
  <c r="P289" i="1"/>
  <c r="AY295" i="1"/>
  <c r="U296" i="1"/>
  <c r="P301" i="1"/>
  <c r="U228" i="1"/>
  <c r="AV233" i="1"/>
  <c r="AG248" i="1"/>
  <c r="M248" i="1"/>
  <c r="AD285" i="1"/>
  <c r="U289" i="1"/>
  <c r="AY289" i="1"/>
  <c r="AC300" i="1"/>
  <c r="V301" i="1"/>
  <c r="W301" i="1" s="1"/>
  <c r="V305" i="1"/>
  <c r="W305" i="1" s="1"/>
  <c r="AC318" i="1"/>
  <c r="S318" i="1"/>
  <c r="Q318" i="1" s="1"/>
  <c r="T318" i="1" s="1"/>
  <c r="N318" i="1" s="1"/>
  <c r="O318" i="1" s="1"/>
  <c r="V323" i="1"/>
  <c r="W323" i="1" s="1"/>
  <c r="V332" i="1"/>
  <c r="W332" i="1" s="1"/>
  <c r="AG244" i="1"/>
  <c r="AY245" i="1"/>
  <c r="AY246" i="1"/>
  <c r="U246" i="1"/>
  <c r="P248" i="1"/>
  <c r="AV248" i="1"/>
  <c r="M257" i="1"/>
  <c r="AG264" i="1"/>
  <c r="AH270" i="1"/>
  <c r="AV270" i="1"/>
  <c r="AV272" i="1"/>
  <c r="P272" i="1"/>
  <c r="AH273" i="1"/>
  <c r="AC283" i="1"/>
  <c r="AC291" i="1"/>
  <c r="S291" i="1"/>
  <c r="Q291" i="1" s="1"/>
  <c r="T291" i="1" s="1"/>
  <c r="N291" i="1" s="1"/>
  <c r="O291" i="1" s="1"/>
  <c r="AG300" i="1"/>
  <c r="M300" i="1"/>
  <c r="AH300" i="1"/>
  <c r="P300" i="1"/>
  <c r="AC307" i="1"/>
  <c r="AC322" i="1"/>
  <c r="S322" i="1"/>
  <c r="Q322" i="1" s="1"/>
  <c r="T322" i="1" s="1"/>
  <c r="N322" i="1" s="1"/>
  <c r="O322" i="1" s="1"/>
  <c r="AG336" i="1"/>
  <c r="AV336" i="1"/>
  <c r="P336" i="1"/>
  <c r="AH336" i="1"/>
  <c r="M336" i="1"/>
  <c r="U211" i="1"/>
  <c r="U216" i="1"/>
  <c r="U221" i="1"/>
  <c r="U226" i="1"/>
  <c r="U231" i="1"/>
  <c r="P234" i="1"/>
  <c r="Y235" i="1"/>
  <c r="AH264" i="1"/>
  <c r="Y270" i="1"/>
  <c r="AY272" i="1"/>
  <c r="AC275" i="1"/>
  <c r="AC276" i="1"/>
  <c r="S276" i="1"/>
  <c r="Q276" i="1" s="1"/>
  <c r="T276" i="1" s="1"/>
  <c r="N276" i="1" s="1"/>
  <c r="O276" i="1" s="1"/>
  <c r="AC281" i="1"/>
  <c r="S281" i="1"/>
  <c r="Q281" i="1" s="1"/>
  <c r="T281" i="1" s="1"/>
  <c r="N281" i="1" s="1"/>
  <c r="O281" i="1" s="1"/>
  <c r="M282" i="1"/>
  <c r="AD284" i="1"/>
  <c r="V285" i="1"/>
  <c r="W285" i="1" s="1"/>
  <c r="M288" i="1"/>
  <c r="AH288" i="1"/>
  <c r="AG288" i="1"/>
  <c r="AC294" i="1"/>
  <c r="S294" i="1"/>
  <c r="Q294" i="1" s="1"/>
  <c r="T294" i="1" s="1"/>
  <c r="AC306" i="1"/>
  <c r="S306" i="1"/>
  <c r="Q306" i="1" s="1"/>
  <c r="T306" i="1" s="1"/>
  <c r="N306" i="1" s="1"/>
  <c r="O306" i="1" s="1"/>
  <c r="V307" i="1"/>
  <c r="W307" i="1" s="1"/>
  <c r="V308" i="1"/>
  <c r="W308" i="1" s="1"/>
  <c r="AC309" i="1"/>
  <c r="V321" i="1"/>
  <c r="W321" i="1" s="1"/>
  <c r="AG322" i="1"/>
  <c r="M322" i="1"/>
  <c r="P322" i="1"/>
  <c r="AV322" i="1"/>
  <c r="AH322" i="1"/>
  <c r="AV324" i="1"/>
  <c r="AH324" i="1"/>
  <c r="AG324" i="1"/>
  <c r="V351" i="1"/>
  <c r="W351" i="1" s="1"/>
  <c r="AY273" i="1"/>
  <c r="U273" i="1"/>
  <c r="AG278" i="1"/>
  <c r="M284" i="1"/>
  <c r="AH284" i="1"/>
  <c r="AY293" i="1"/>
  <c r="AH299" i="1"/>
  <c r="M310" i="1"/>
  <c r="AG317" i="1"/>
  <c r="M317" i="1"/>
  <c r="AV317" i="1"/>
  <c r="AH317" i="1"/>
  <c r="V322" i="1"/>
  <c r="W322" i="1" s="1"/>
  <c r="V324" i="1"/>
  <c r="W324" i="1" s="1"/>
  <c r="U336" i="1"/>
  <c r="AY336" i="1"/>
  <c r="N358" i="1"/>
  <c r="O358" i="1" s="1"/>
  <c r="M359" i="1"/>
  <c r="AH359" i="1"/>
  <c r="P359" i="1"/>
  <c r="AV359" i="1"/>
  <c r="AG359" i="1"/>
  <c r="AD363" i="1"/>
  <c r="AE363" i="1"/>
  <c r="X363" i="1"/>
  <c r="AB363" i="1" s="1"/>
  <c r="AC386" i="1"/>
  <c r="AC311" i="1"/>
  <c r="U317" i="1"/>
  <c r="AY317" i="1"/>
  <c r="V319" i="1"/>
  <c r="W319" i="1" s="1"/>
  <c r="AC342" i="1"/>
  <c r="AC357" i="1"/>
  <c r="AD313" i="1"/>
  <c r="AV316" i="1"/>
  <c r="AH316" i="1"/>
  <c r="M316" i="1"/>
  <c r="AG316" i="1"/>
  <c r="V341" i="1"/>
  <c r="W341" i="1" s="1"/>
  <c r="V348" i="1"/>
  <c r="W348" i="1" s="1"/>
  <c r="S348" i="1" s="1"/>
  <c r="Q348" i="1" s="1"/>
  <c r="T348" i="1" s="1"/>
  <c r="N348" i="1" s="1"/>
  <c r="O348" i="1" s="1"/>
  <c r="AC356" i="1"/>
  <c r="V356" i="1"/>
  <c r="W356" i="1" s="1"/>
  <c r="S356" i="1"/>
  <c r="Q356" i="1" s="1"/>
  <c r="T356" i="1" s="1"/>
  <c r="N356" i="1" s="1"/>
  <c r="O356" i="1" s="1"/>
  <c r="U385" i="1"/>
  <c r="AY385" i="1"/>
  <c r="P284" i="1"/>
  <c r="AG285" i="1"/>
  <c r="M285" i="1"/>
  <c r="AV299" i="1"/>
  <c r="AD312" i="1"/>
  <c r="AG312" i="1"/>
  <c r="M312" i="1"/>
  <c r="AV312" i="1"/>
  <c r="P312" i="1"/>
  <c r="S326" i="1"/>
  <c r="Q326" i="1" s="1"/>
  <c r="T326" i="1" s="1"/>
  <c r="N326" i="1" s="1"/>
  <c r="O326" i="1" s="1"/>
  <c r="U329" i="1"/>
  <c r="AY329" i="1"/>
  <c r="AC331" i="1"/>
  <c r="S331" i="1"/>
  <c r="Q331" i="1" s="1"/>
  <c r="T331" i="1" s="1"/>
  <c r="N331" i="1" s="1"/>
  <c r="O331" i="1" s="1"/>
  <c r="V331" i="1"/>
  <c r="W331" i="1" s="1"/>
  <c r="AH337" i="1"/>
  <c r="AG337" i="1"/>
  <c r="P337" i="1"/>
  <c r="M337" i="1"/>
  <c r="AV337" i="1"/>
  <c r="M344" i="1"/>
  <c r="P344" i="1"/>
  <c r="AV344" i="1"/>
  <c r="AH344" i="1"/>
  <c r="AC347" i="1"/>
  <c r="V350" i="1"/>
  <c r="W350" i="1" s="1"/>
  <c r="AC365" i="1"/>
  <c r="S365" i="1"/>
  <c r="Q365" i="1" s="1"/>
  <c r="T365" i="1" s="1"/>
  <c r="N365" i="1" s="1"/>
  <c r="O365" i="1" s="1"/>
  <c r="AY283" i="1"/>
  <c r="U283" i="1"/>
  <c r="M309" i="1"/>
  <c r="AH309" i="1"/>
  <c r="AV309" i="1"/>
  <c r="AH310" i="1"/>
  <c r="AG310" i="1"/>
  <c r="V311" i="1"/>
  <c r="W311" i="1" s="1"/>
  <c r="V313" i="1"/>
  <c r="W313" i="1" s="1"/>
  <c r="AG327" i="1"/>
  <c r="M327" i="1"/>
  <c r="AV327" i="1"/>
  <c r="AY276" i="1"/>
  <c r="P278" i="1"/>
  <c r="AG295" i="1"/>
  <c r="M295" i="1"/>
  <c r="M297" i="1"/>
  <c r="AV297" i="1"/>
  <c r="AH302" i="1"/>
  <c r="AV302" i="1"/>
  <c r="AY310" i="1"/>
  <c r="U310" i="1"/>
  <c r="M315" i="1"/>
  <c r="AH315" i="1"/>
  <c r="AG315" i="1"/>
  <c r="AC324" i="1"/>
  <c r="AC329" i="1"/>
  <c r="U337" i="1"/>
  <c r="AY337" i="1"/>
  <c r="AG339" i="1"/>
  <c r="AH339" i="1"/>
  <c r="M339" i="1"/>
  <c r="P339" i="1"/>
  <c r="M274" i="1"/>
  <c r="AY284" i="1"/>
  <c r="P286" i="1"/>
  <c r="AV295" i="1"/>
  <c r="P297" i="1"/>
  <c r="AY299" i="1"/>
  <c r="AG307" i="1"/>
  <c r="M307" i="1"/>
  <c r="AV307" i="1"/>
  <c r="P307" i="1"/>
  <c r="U309" i="1"/>
  <c r="AD332" i="1"/>
  <c r="AG332" i="1"/>
  <c r="M332" i="1"/>
  <c r="AV332" i="1"/>
  <c r="P332" i="1"/>
  <c r="AH332" i="1"/>
  <c r="AC348" i="1"/>
  <c r="AC355" i="1"/>
  <c r="V355" i="1"/>
  <c r="W355" i="1" s="1"/>
  <c r="U261" i="1"/>
  <c r="U266" i="1"/>
  <c r="U271" i="1"/>
  <c r="AY278" i="1"/>
  <c r="U278" i="1"/>
  <c r="M302" i="1"/>
  <c r="N302" i="1" s="1"/>
  <c r="O302" i="1" s="1"/>
  <c r="AD308" i="1"/>
  <c r="AY309" i="1"/>
  <c r="AV314" i="1"/>
  <c r="P314" i="1"/>
  <c r="M314" i="1"/>
  <c r="AH314" i="1"/>
  <c r="AD326" i="1"/>
  <c r="V326" i="1"/>
  <c r="W326" i="1" s="1"/>
  <c r="S334" i="1"/>
  <c r="Q334" i="1" s="1"/>
  <c r="T334" i="1" s="1"/>
  <c r="N334" i="1" s="1"/>
  <c r="O334" i="1" s="1"/>
  <c r="AC336" i="1"/>
  <c r="AG341" i="1"/>
  <c r="M341" i="1"/>
  <c r="P341" i="1"/>
  <c r="AV341" i="1"/>
  <c r="AH341" i="1"/>
  <c r="AC372" i="1"/>
  <c r="S372" i="1"/>
  <c r="Q372" i="1" s="1"/>
  <c r="T372" i="1" s="1"/>
  <c r="N372" i="1" s="1"/>
  <c r="O372" i="1" s="1"/>
  <c r="V372" i="1"/>
  <c r="W372" i="1" s="1"/>
  <c r="AY315" i="1"/>
  <c r="U315" i="1"/>
  <c r="AG320" i="1"/>
  <c r="AG321" i="1"/>
  <c r="AY335" i="1"/>
  <c r="U335" i="1"/>
  <c r="AH338" i="1"/>
  <c r="AG338" i="1"/>
  <c r="P338" i="1"/>
  <c r="AC354" i="1"/>
  <c r="V367" i="1"/>
  <c r="W367" i="1" s="1"/>
  <c r="AC376" i="1"/>
  <c r="S376" i="1"/>
  <c r="Q376" i="1" s="1"/>
  <c r="T376" i="1" s="1"/>
  <c r="N376" i="1" s="1"/>
  <c r="O376" i="1" s="1"/>
  <c r="AC361" i="1"/>
  <c r="V361" i="1"/>
  <c r="W361" i="1" s="1"/>
  <c r="AE371" i="1"/>
  <c r="AF371" i="1" s="1"/>
  <c r="X371" i="1"/>
  <c r="AB371" i="1" s="1"/>
  <c r="AC352" i="1"/>
  <c r="AG370" i="1"/>
  <c r="M370" i="1"/>
  <c r="N370" i="1" s="1"/>
  <c r="O370" i="1" s="1"/>
  <c r="AV370" i="1"/>
  <c r="P370" i="1"/>
  <c r="AD379" i="1"/>
  <c r="AH328" i="1"/>
  <c r="AG328" i="1"/>
  <c r="U338" i="1"/>
  <c r="AY338" i="1"/>
  <c r="AV342" i="1"/>
  <c r="P342" i="1"/>
  <c r="AH342" i="1"/>
  <c r="AG342" i="1"/>
  <c r="AD343" i="1"/>
  <c r="P343" i="1"/>
  <c r="AH343" i="1"/>
  <c r="AG343" i="1"/>
  <c r="S351" i="1"/>
  <c r="Q351" i="1" s="1"/>
  <c r="T351" i="1" s="1"/>
  <c r="N351" i="1" s="1"/>
  <c r="O351" i="1" s="1"/>
  <c r="M358" i="1"/>
  <c r="AV358" i="1"/>
  <c r="P358" i="1"/>
  <c r="AH358" i="1"/>
  <c r="X366" i="1"/>
  <c r="AB366" i="1" s="1"/>
  <c r="AE366" i="1"/>
  <c r="AF366" i="1" s="1"/>
  <c r="AH378" i="1"/>
  <c r="P378" i="1"/>
  <c r="M378" i="1"/>
  <c r="AG378" i="1"/>
  <c r="AV378" i="1"/>
  <c r="S382" i="1"/>
  <c r="Q382" i="1" s="1"/>
  <c r="T382" i="1" s="1"/>
  <c r="N382" i="1" s="1"/>
  <c r="O382" i="1" s="1"/>
  <c r="AC382" i="1"/>
  <c r="V316" i="1"/>
  <c r="W316" i="1" s="1"/>
  <c r="AV321" i="1"/>
  <c r="Y327" i="1"/>
  <c r="V328" i="1"/>
  <c r="W328" i="1" s="1"/>
  <c r="AV328" i="1"/>
  <c r="AC330" i="1"/>
  <c r="AC337" i="1"/>
  <c r="Y338" i="1"/>
  <c r="M342" i="1"/>
  <c r="V343" i="1"/>
  <c r="W343" i="1" s="1"/>
  <c r="S346" i="1"/>
  <c r="Q346" i="1" s="1"/>
  <c r="T346" i="1" s="1"/>
  <c r="M352" i="1"/>
  <c r="AH352" i="1"/>
  <c r="AG352" i="1"/>
  <c r="Y356" i="1"/>
  <c r="AF363" i="1"/>
  <c r="AV364" i="1"/>
  <c r="P364" i="1"/>
  <c r="M364" i="1"/>
  <c r="V365" i="1"/>
  <c r="W365" i="1" s="1"/>
  <c r="X370" i="1"/>
  <c r="AB370" i="1" s="1"/>
  <c r="AE370" i="1"/>
  <c r="AC391" i="1"/>
  <c r="AV325" i="1"/>
  <c r="P325" i="1"/>
  <c r="M325" i="1"/>
  <c r="U327" i="1"/>
  <c r="AY327" i="1"/>
  <c r="V342" i="1"/>
  <c r="W342" i="1" s="1"/>
  <c r="S345" i="1"/>
  <c r="Q345" i="1" s="1"/>
  <c r="T345" i="1" s="1"/>
  <c r="AC345" i="1"/>
  <c r="AG346" i="1"/>
  <c r="M346" i="1"/>
  <c r="AH346" i="1"/>
  <c r="AV346" i="1"/>
  <c r="AV319" i="1"/>
  <c r="AY325" i="1"/>
  <c r="U325" i="1"/>
  <c r="AH326" i="1"/>
  <c r="U333" i="1"/>
  <c r="AH348" i="1"/>
  <c r="AG348" i="1"/>
  <c r="P348" i="1"/>
  <c r="AD351" i="1"/>
  <c r="V353" i="1"/>
  <c r="W353" i="1" s="1"/>
  <c r="V357" i="1"/>
  <c r="W357" i="1" s="1"/>
  <c r="AG360" i="1"/>
  <c r="AV360" i="1"/>
  <c r="AH360" i="1"/>
  <c r="P360" i="1"/>
  <c r="AC363" i="1"/>
  <c r="S363" i="1"/>
  <c r="Q363" i="1" s="1"/>
  <c r="T363" i="1" s="1"/>
  <c r="N363" i="1" s="1"/>
  <c r="O363" i="1" s="1"/>
  <c r="S367" i="1"/>
  <c r="Q367" i="1" s="1"/>
  <c r="T367" i="1" s="1"/>
  <c r="AC367" i="1"/>
  <c r="AD372" i="1"/>
  <c r="AC381" i="1"/>
  <c r="AC407" i="1"/>
  <c r="U293" i="1"/>
  <c r="U298" i="1"/>
  <c r="U303" i="1"/>
  <c r="AV318" i="1"/>
  <c r="P319" i="1"/>
  <c r="AY320" i="1"/>
  <c r="U320" i="1"/>
  <c r="AD321" i="1"/>
  <c r="AC333" i="1"/>
  <c r="AY333" i="1"/>
  <c r="AH335" i="1"/>
  <c r="AG335" i="1"/>
  <c r="M338" i="1"/>
  <c r="S341" i="1"/>
  <c r="Q341" i="1" s="1"/>
  <c r="T341" i="1" s="1"/>
  <c r="N341" i="1" s="1"/>
  <c r="O341" i="1" s="1"/>
  <c r="AC341" i="1"/>
  <c r="AD345" i="1"/>
  <c r="AV348" i="1"/>
  <c r="AY349" i="1"/>
  <c r="U349" i="1"/>
  <c r="AG351" i="1"/>
  <c r="M351" i="1"/>
  <c r="P351" i="1"/>
  <c r="AV351" i="1"/>
  <c r="V352" i="1"/>
  <c r="W352" i="1" s="1"/>
  <c r="AY353" i="1"/>
  <c r="AY357" i="1"/>
  <c r="V360" i="1"/>
  <c r="W360" i="1" s="1"/>
  <c r="AV363" i="1"/>
  <c r="AH363" i="1"/>
  <c r="AG363" i="1"/>
  <c r="P363" i="1"/>
  <c r="P367" i="1"/>
  <c r="AV367" i="1"/>
  <c r="M367" i="1"/>
  <c r="AG367" i="1"/>
  <c r="V369" i="1"/>
  <c r="W369" i="1" s="1"/>
  <c r="V376" i="1"/>
  <c r="W376" i="1" s="1"/>
  <c r="AE397" i="1"/>
  <c r="AF397" i="1" s="1"/>
  <c r="X397" i="1"/>
  <c r="AB397" i="1" s="1"/>
  <c r="S404" i="1"/>
  <c r="Q404" i="1" s="1"/>
  <c r="T404" i="1" s="1"/>
  <c r="N404" i="1" s="1"/>
  <c r="O404" i="1" s="1"/>
  <c r="AC404" i="1"/>
  <c r="Y380" i="1"/>
  <c r="AG385" i="1"/>
  <c r="M385" i="1"/>
  <c r="AH385" i="1"/>
  <c r="P385" i="1"/>
  <c r="AV385" i="1"/>
  <c r="S392" i="1"/>
  <c r="Q392" i="1" s="1"/>
  <c r="T392" i="1" s="1"/>
  <c r="N392" i="1" s="1"/>
  <c r="O392" i="1" s="1"/>
  <c r="AC392" i="1"/>
  <c r="AC401" i="1"/>
  <c r="AD404" i="1"/>
  <c r="AC409" i="1"/>
  <c r="AY339" i="1"/>
  <c r="U339" i="1"/>
  <c r="AH345" i="1"/>
  <c r="M345" i="1"/>
  <c r="AG345" i="1"/>
  <c r="AD371" i="1"/>
  <c r="AH372" i="1"/>
  <c r="P372" i="1"/>
  <c r="AV372" i="1"/>
  <c r="M372" i="1"/>
  <c r="AG372" i="1"/>
  <c r="V379" i="1"/>
  <c r="W379" i="1" s="1"/>
  <c r="AV381" i="1"/>
  <c r="P381" i="1"/>
  <c r="M381" i="1"/>
  <c r="V396" i="1"/>
  <c r="W396" i="1" s="1"/>
  <c r="U407" i="1"/>
  <c r="AY407" i="1"/>
  <c r="U414" i="1"/>
  <c r="AY414" i="1"/>
  <c r="AC428" i="1"/>
  <c r="AG432" i="1"/>
  <c r="AV432" i="1"/>
  <c r="AH432" i="1"/>
  <c r="P432" i="1"/>
  <c r="M432" i="1"/>
  <c r="X437" i="1"/>
  <c r="AB437" i="1" s="1"/>
  <c r="AE437" i="1"/>
  <c r="AD437" i="1"/>
  <c r="AY342" i="1"/>
  <c r="AV347" i="1"/>
  <c r="AH353" i="1"/>
  <c r="AY355" i="1"/>
  <c r="AG361" i="1"/>
  <c r="M361" i="1"/>
  <c r="AV362" i="1"/>
  <c r="AY365" i="1"/>
  <c r="AF370" i="1"/>
  <c r="AC380" i="1"/>
  <c r="S380" i="1"/>
  <c r="Q380" i="1" s="1"/>
  <c r="T380" i="1" s="1"/>
  <c r="N380" i="1" s="1"/>
  <c r="O380" i="1" s="1"/>
  <c r="AD392" i="1"/>
  <c r="AC397" i="1"/>
  <c r="S397" i="1"/>
  <c r="Q397" i="1" s="1"/>
  <c r="T397" i="1" s="1"/>
  <c r="AE406" i="1"/>
  <c r="X406" i="1"/>
  <c r="AB406" i="1" s="1"/>
  <c r="P413" i="1"/>
  <c r="AH413" i="1"/>
  <c r="AG413" i="1"/>
  <c r="M413" i="1"/>
  <c r="AV413" i="1"/>
  <c r="V431" i="1"/>
  <c r="W431" i="1" s="1"/>
  <c r="Y324" i="1"/>
  <c r="AY341" i="1"/>
  <c r="Y344" i="1"/>
  <c r="P345" i="1"/>
  <c r="U347" i="1"/>
  <c r="AY347" i="1"/>
  <c r="AD348" i="1"/>
  <c r="M354" i="1"/>
  <c r="P355" i="1"/>
  <c r="AY359" i="1"/>
  <c r="U359" i="1"/>
  <c r="AY362" i="1"/>
  <c r="AY367" i="1"/>
  <c r="AH373" i="1"/>
  <c r="S374" i="1"/>
  <c r="Q374" i="1" s="1"/>
  <c r="T374" i="1" s="1"/>
  <c r="N374" i="1" s="1"/>
  <c r="O374" i="1" s="1"/>
  <c r="AC374" i="1"/>
  <c r="AD376" i="1"/>
  <c r="P377" i="1"/>
  <c r="M377" i="1"/>
  <c r="AG377" i="1"/>
  <c r="AH377" i="1"/>
  <c r="AG380" i="1"/>
  <c r="M380" i="1"/>
  <c r="AH380" i="1"/>
  <c r="P380" i="1"/>
  <c r="V382" i="1"/>
  <c r="W382" i="1" s="1"/>
  <c r="AY397" i="1"/>
  <c r="AY354" i="1"/>
  <c r="U354" i="1"/>
  <c r="P362" i="1"/>
  <c r="AH374" i="1"/>
  <c r="AG374" i="1"/>
  <c r="AV374" i="1"/>
  <c r="AE395" i="1"/>
  <c r="AF395" i="1" s="1"/>
  <c r="AD395" i="1"/>
  <c r="V412" i="1"/>
  <c r="W412" i="1" s="1"/>
  <c r="AD412" i="1" s="1"/>
  <c r="AY330" i="1"/>
  <c r="U330" i="1"/>
  <c r="P347" i="1"/>
  <c r="AV350" i="1"/>
  <c r="P350" i="1"/>
  <c r="Y353" i="1"/>
  <c r="AV353" i="1"/>
  <c r="AG355" i="1"/>
  <c r="AG356" i="1"/>
  <c r="M356" i="1"/>
  <c r="AY361" i="1"/>
  <c r="P374" i="1"/>
  <c r="V374" i="1"/>
  <c r="W374" i="1" s="1"/>
  <c r="AY375" i="1"/>
  <c r="U375" i="1"/>
  <c r="AV384" i="1"/>
  <c r="P384" i="1"/>
  <c r="AG384" i="1"/>
  <c r="AH384" i="1"/>
  <c r="AC387" i="1"/>
  <c r="AC393" i="1"/>
  <c r="X395" i="1"/>
  <c r="AB395" i="1" s="1"/>
  <c r="U340" i="1"/>
  <c r="AY340" i="1"/>
  <c r="AD341" i="1"/>
  <c r="AY344" i="1"/>
  <c r="U344" i="1"/>
  <c r="V346" i="1"/>
  <c r="W346" i="1" s="1"/>
  <c r="AV349" i="1"/>
  <c r="P349" i="1"/>
  <c r="M353" i="1"/>
  <c r="P361" i="1"/>
  <c r="AC371" i="1"/>
  <c r="S371" i="1"/>
  <c r="Q371" i="1" s="1"/>
  <c r="T371" i="1" s="1"/>
  <c r="N371" i="1" s="1"/>
  <c r="O371" i="1" s="1"/>
  <c r="AG373" i="1"/>
  <c r="P373" i="1"/>
  <c r="AD374" i="1"/>
  <c r="V380" i="1"/>
  <c r="W380" i="1" s="1"/>
  <c r="AG381" i="1"/>
  <c r="U384" i="1"/>
  <c r="AY384" i="1"/>
  <c r="AV387" i="1"/>
  <c r="AH387" i="1"/>
  <c r="AG387" i="1"/>
  <c r="AD389" i="1"/>
  <c r="X394" i="1"/>
  <c r="AB394" i="1" s="1"/>
  <c r="S394" i="1"/>
  <c r="Q394" i="1" s="1"/>
  <c r="T394" i="1" s="1"/>
  <c r="N394" i="1" s="1"/>
  <c r="O394" i="1" s="1"/>
  <c r="AE394" i="1"/>
  <c r="AD394" i="1"/>
  <c r="AC406" i="1"/>
  <c r="S406" i="1"/>
  <c r="Q406" i="1" s="1"/>
  <c r="T406" i="1" s="1"/>
  <c r="N406" i="1" s="1"/>
  <c r="O406" i="1" s="1"/>
  <c r="AC379" i="1"/>
  <c r="S402" i="1"/>
  <c r="Q402" i="1" s="1"/>
  <c r="T402" i="1" s="1"/>
  <c r="N402" i="1" s="1"/>
  <c r="O402" i="1" s="1"/>
  <c r="AC402" i="1"/>
  <c r="AH403" i="1"/>
  <c r="AG403" i="1"/>
  <c r="AY404" i="1"/>
  <c r="V409" i="1"/>
  <c r="W409" i="1" s="1"/>
  <c r="M388" i="1"/>
  <c r="AH388" i="1"/>
  <c r="AG388" i="1"/>
  <c r="V389" i="1"/>
  <c r="W389" i="1" s="1"/>
  <c r="AV389" i="1"/>
  <c r="M389" i="1"/>
  <c r="AH389" i="1"/>
  <c r="AG389" i="1"/>
  <c r="AG390" i="1"/>
  <c r="M390" i="1"/>
  <c r="AV390" i="1"/>
  <c r="AH390" i="1"/>
  <c r="V391" i="1"/>
  <c r="W391" i="1" s="1"/>
  <c r="X430" i="1"/>
  <c r="AB430" i="1" s="1"/>
  <c r="AE430" i="1"/>
  <c r="AD430" i="1"/>
  <c r="S430" i="1"/>
  <c r="Q430" i="1" s="1"/>
  <c r="T430" i="1" s="1"/>
  <c r="N430" i="1" s="1"/>
  <c r="O430" i="1" s="1"/>
  <c r="M386" i="1"/>
  <c r="AH386" i="1"/>
  <c r="AG386" i="1"/>
  <c r="V387" i="1"/>
  <c r="W387" i="1" s="1"/>
  <c r="AY388" i="1"/>
  <c r="U388" i="1"/>
  <c r="U390" i="1"/>
  <c r="AY390" i="1"/>
  <c r="AC396" i="1"/>
  <c r="S396" i="1"/>
  <c r="Q396" i="1" s="1"/>
  <c r="T396" i="1" s="1"/>
  <c r="N396" i="1" s="1"/>
  <c r="O396" i="1" s="1"/>
  <c r="AG398" i="1"/>
  <c r="P398" i="1"/>
  <c r="M402" i="1"/>
  <c r="AH402" i="1"/>
  <c r="AG402" i="1"/>
  <c r="P402" i="1"/>
  <c r="AD409" i="1"/>
  <c r="AC410" i="1"/>
  <c r="S422" i="1"/>
  <c r="Q422" i="1" s="1"/>
  <c r="T422" i="1" s="1"/>
  <c r="N422" i="1" s="1"/>
  <c r="O422" i="1" s="1"/>
  <c r="AD382" i="1"/>
  <c r="AG382" i="1"/>
  <c r="U386" i="1"/>
  <c r="AV386" i="1"/>
  <c r="AY387" i="1"/>
  <c r="V392" i="1"/>
  <c r="W392" i="1" s="1"/>
  <c r="AV398" i="1"/>
  <c r="AC405" i="1"/>
  <c r="V416" i="1"/>
  <c r="W416" i="1" s="1"/>
  <c r="P357" i="1"/>
  <c r="Y358" i="1"/>
  <c r="AY373" i="1"/>
  <c r="U373" i="1"/>
  <c r="AY378" i="1"/>
  <c r="U378" i="1"/>
  <c r="U381" i="1"/>
  <c r="AH382" i="1"/>
  <c r="Y387" i="1"/>
  <c r="AF394" i="1"/>
  <c r="AG399" i="1"/>
  <c r="AH399" i="1"/>
  <c r="V400" i="1"/>
  <c r="W400" i="1" s="1"/>
  <c r="V402" i="1"/>
  <c r="W402" i="1" s="1"/>
  <c r="U417" i="1"/>
  <c r="AY417" i="1"/>
  <c r="V425" i="1"/>
  <c r="W425" i="1" s="1"/>
  <c r="AV429" i="1"/>
  <c r="P429" i="1"/>
  <c r="AH429" i="1"/>
  <c r="M429" i="1"/>
  <c r="AG429" i="1"/>
  <c r="AG366" i="1"/>
  <c r="M366" i="1"/>
  <c r="N366" i="1" s="1"/>
  <c r="O366" i="1" s="1"/>
  <c r="S395" i="1"/>
  <c r="Q395" i="1" s="1"/>
  <c r="T395" i="1" s="1"/>
  <c r="N395" i="1" s="1"/>
  <c r="O395" i="1" s="1"/>
  <c r="V401" i="1"/>
  <c r="W401" i="1" s="1"/>
  <c r="S401" i="1" s="1"/>
  <c r="Q401" i="1" s="1"/>
  <c r="T401" i="1" s="1"/>
  <c r="N401" i="1" s="1"/>
  <c r="O401" i="1" s="1"/>
  <c r="S412" i="1"/>
  <c r="Q412" i="1" s="1"/>
  <c r="T412" i="1" s="1"/>
  <c r="AY364" i="1"/>
  <c r="U364" i="1"/>
  <c r="P366" i="1"/>
  <c r="AV366" i="1"/>
  <c r="V377" i="1"/>
  <c r="W377" i="1" s="1"/>
  <c r="AH379" i="1"/>
  <c r="M379" i="1"/>
  <c r="AY383" i="1"/>
  <c r="U383" i="1"/>
  <c r="AD397" i="1"/>
  <c r="AV412" i="1"/>
  <c r="M412" i="1"/>
  <c r="AH412" i="1"/>
  <c r="AG412" i="1"/>
  <c r="AE415" i="1"/>
  <c r="X415" i="1"/>
  <c r="AB415" i="1" s="1"/>
  <c r="AG418" i="1"/>
  <c r="AV418" i="1"/>
  <c r="P418" i="1"/>
  <c r="AH418" i="1"/>
  <c r="M418" i="1"/>
  <c r="Y420" i="1"/>
  <c r="AY379" i="1"/>
  <c r="P389" i="1"/>
  <c r="AH397" i="1"/>
  <c r="P397" i="1"/>
  <c r="AV397" i="1"/>
  <c r="M397" i="1"/>
  <c r="AG397" i="1"/>
  <c r="V405" i="1"/>
  <c r="W405" i="1" s="1"/>
  <c r="AV407" i="1"/>
  <c r="P407" i="1"/>
  <c r="AH407" i="1"/>
  <c r="AG407" i="1"/>
  <c r="M407" i="1"/>
  <c r="AC413" i="1"/>
  <c r="AC416" i="1"/>
  <c r="AY418" i="1"/>
  <c r="U418" i="1"/>
  <c r="S432" i="1"/>
  <c r="Q432" i="1" s="1"/>
  <c r="T432" i="1" s="1"/>
  <c r="N432" i="1" s="1"/>
  <c r="O432" i="1" s="1"/>
  <c r="AC432" i="1"/>
  <c r="AG393" i="1"/>
  <c r="S400" i="1"/>
  <c r="Q400" i="1" s="1"/>
  <c r="T400" i="1" s="1"/>
  <c r="Y402" i="1"/>
  <c r="AY403" i="1"/>
  <c r="U403" i="1"/>
  <c r="V411" i="1"/>
  <c r="W411" i="1" s="1"/>
  <c r="Y418" i="1"/>
  <c r="S420" i="1"/>
  <c r="Q420" i="1" s="1"/>
  <c r="T420" i="1" s="1"/>
  <c r="AC420" i="1"/>
  <c r="U435" i="1"/>
  <c r="AY435" i="1"/>
  <c r="AV450" i="1"/>
  <c r="AH450" i="1"/>
  <c r="AG450" i="1"/>
  <c r="M450" i="1"/>
  <c r="P450" i="1"/>
  <c r="V404" i="1"/>
  <c r="W404" i="1" s="1"/>
  <c r="AG405" i="1"/>
  <c r="M405" i="1"/>
  <c r="AC426" i="1"/>
  <c r="AD431" i="1"/>
  <c r="V410" i="1"/>
  <c r="W410" i="1" s="1"/>
  <c r="AG410" i="1"/>
  <c r="M410" i="1"/>
  <c r="AH410" i="1"/>
  <c r="S415" i="1"/>
  <c r="Q415" i="1" s="1"/>
  <c r="T415" i="1" s="1"/>
  <c r="M416" i="1"/>
  <c r="AH416" i="1"/>
  <c r="AC419" i="1"/>
  <c r="AG420" i="1"/>
  <c r="M420" i="1"/>
  <c r="AH420" i="1"/>
  <c r="AC436" i="1"/>
  <c r="AC448" i="1"/>
  <c r="AC461" i="1"/>
  <c r="AG375" i="1"/>
  <c r="M375" i="1"/>
  <c r="Y382" i="1"/>
  <c r="M393" i="1"/>
  <c r="Y396" i="1"/>
  <c r="Y397" i="1"/>
  <c r="AE399" i="1"/>
  <c r="P406" i="1"/>
  <c r="AV410" i="1"/>
  <c r="AV416" i="1"/>
  <c r="AD420" i="1"/>
  <c r="AV420" i="1"/>
  <c r="AC421" i="1"/>
  <c r="Y423" i="1"/>
  <c r="V429" i="1"/>
  <c r="W429" i="1" s="1"/>
  <c r="AG395" i="1"/>
  <c r="M395" i="1"/>
  <c r="AV395" i="1"/>
  <c r="P395" i="1"/>
  <c r="AY398" i="1"/>
  <c r="U398" i="1"/>
  <c r="AG400" i="1"/>
  <c r="M400" i="1"/>
  <c r="P405" i="1"/>
  <c r="AY408" i="1"/>
  <c r="U408" i="1"/>
  <c r="V422" i="1"/>
  <c r="W422" i="1" s="1"/>
  <c r="AH424" i="1"/>
  <c r="M424" i="1"/>
  <c r="AG424" i="1"/>
  <c r="AV424" i="1"/>
  <c r="P424" i="1"/>
  <c r="U426" i="1"/>
  <c r="AY428" i="1"/>
  <c r="U428" i="1"/>
  <c r="AG430" i="1"/>
  <c r="M430" i="1"/>
  <c r="AH430" i="1"/>
  <c r="P430" i="1"/>
  <c r="AC433" i="1"/>
  <c r="Y456" i="1"/>
  <c r="Y392" i="1"/>
  <c r="AV393" i="1"/>
  <c r="AC398" i="1"/>
  <c r="AV400" i="1"/>
  <c r="AD406" i="1"/>
  <c r="AF406" i="1" s="1"/>
  <c r="M408" i="1"/>
  <c r="AC415" i="1"/>
  <c r="V420" i="1"/>
  <c r="W420" i="1" s="1"/>
  <c r="AY420" i="1"/>
  <c r="U424" i="1"/>
  <c r="AY424" i="1"/>
  <c r="S437" i="1"/>
  <c r="Q437" i="1" s="1"/>
  <c r="T437" i="1" s="1"/>
  <c r="AC437" i="1"/>
  <c r="AG406" i="1"/>
  <c r="AD415" i="1"/>
  <c r="AH419" i="1"/>
  <c r="M419" i="1"/>
  <c r="P419" i="1"/>
  <c r="AG419" i="1"/>
  <c r="AY368" i="1"/>
  <c r="U368" i="1"/>
  <c r="AC399" i="1"/>
  <c r="S399" i="1"/>
  <c r="Q399" i="1" s="1"/>
  <c r="T399" i="1" s="1"/>
  <c r="N399" i="1" s="1"/>
  <c r="O399" i="1" s="1"/>
  <c r="P404" i="1"/>
  <c r="AY412" i="1"/>
  <c r="U419" i="1"/>
  <c r="AG425" i="1"/>
  <c r="M425" i="1"/>
  <c r="AH425" i="1"/>
  <c r="AV425" i="1"/>
  <c r="P425" i="1"/>
  <c r="AC427" i="1"/>
  <c r="AC455" i="1"/>
  <c r="V459" i="1"/>
  <c r="W459" i="1" s="1"/>
  <c r="AE463" i="1"/>
  <c r="S463" i="1"/>
  <c r="Q463" i="1" s="1"/>
  <c r="T463" i="1" s="1"/>
  <c r="N463" i="1" s="1"/>
  <c r="O463" i="1" s="1"/>
  <c r="X463" i="1"/>
  <c r="AB463" i="1" s="1"/>
  <c r="V473" i="1"/>
  <c r="W473" i="1" s="1"/>
  <c r="S473" i="1" s="1"/>
  <c r="Q473" i="1" s="1"/>
  <c r="T473" i="1" s="1"/>
  <c r="N473" i="1" s="1"/>
  <c r="O473" i="1" s="1"/>
  <c r="M423" i="1"/>
  <c r="AH423" i="1"/>
  <c r="AG423" i="1"/>
  <c r="V441" i="1"/>
  <c r="W441" i="1" s="1"/>
  <c r="AC442" i="1"/>
  <c r="S442" i="1"/>
  <c r="Q442" i="1" s="1"/>
  <c r="T442" i="1" s="1"/>
  <c r="AY459" i="1"/>
  <c r="X468" i="1"/>
  <c r="AB468" i="1" s="1"/>
  <c r="AE468" i="1"/>
  <c r="AF468" i="1" s="1"/>
  <c r="AD427" i="1"/>
  <c r="V432" i="1"/>
  <c r="W432" i="1" s="1"/>
  <c r="U421" i="1"/>
  <c r="AC425" i="1"/>
  <c r="AV426" i="1"/>
  <c r="P426" i="1"/>
  <c r="M426" i="1"/>
  <c r="AC431" i="1"/>
  <c r="V436" i="1"/>
  <c r="W436" i="1" s="1"/>
  <c r="AH437" i="1"/>
  <c r="AG437" i="1"/>
  <c r="AV437" i="1"/>
  <c r="P437" i="1"/>
  <c r="M437" i="1"/>
  <c r="P439" i="1"/>
  <c r="AH439" i="1"/>
  <c r="AG439" i="1"/>
  <c r="AC441" i="1"/>
  <c r="S441" i="1"/>
  <c r="Q441" i="1" s="1"/>
  <c r="T441" i="1" s="1"/>
  <c r="N441" i="1" s="1"/>
  <c r="O441" i="1" s="1"/>
  <c r="V446" i="1"/>
  <c r="W446" i="1" s="1"/>
  <c r="AY393" i="1"/>
  <c r="U393" i="1"/>
  <c r="AH409" i="1"/>
  <c r="M409" i="1"/>
  <c r="AC411" i="1"/>
  <c r="Y412" i="1"/>
  <c r="AG415" i="1"/>
  <c r="M415" i="1"/>
  <c r="AV415" i="1"/>
  <c r="P415" i="1"/>
  <c r="AH417" i="1"/>
  <c r="AG417" i="1"/>
  <c r="P417" i="1"/>
  <c r="AY421" i="1"/>
  <c r="P422" i="1"/>
  <c r="M422" i="1"/>
  <c r="AH422" i="1"/>
  <c r="AG422" i="1"/>
  <c r="AY423" i="1"/>
  <c r="U423" i="1"/>
  <c r="V427" i="1"/>
  <c r="W427" i="1" s="1"/>
  <c r="M431" i="1"/>
  <c r="AH431" i="1"/>
  <c r="AG431" i="1"/>
  <c r="AV431" i="1"/>
  <c r="P431" i="1"/>
  <c r="AG449" i="1"/>
  <c r="M449" i="1"/>
  <c r="AH449" i="1"/>
  <c r="AH451" i="1"/>
  <c r="AG451" i="1"/>
  <c r="M451" i="1"/>
  <c r="AC465" i="1"/>
  <c r="X439" i="1"/>
  <c r="AB439" i="1" s="1"/>
  <c r="AE439" i="1"/>
  <c r="AF439" i="1" s="1"/>
  <c r="S439" i="1"/>
  <c r="Q439" i="1" s="1"/>
  <c r="T439" i="1" s="1"/>
  <c r="N439" i="1" s="1"/>
  <c r="O439" i="1" s="1"/>
  <c r="X442" i="1"/>
  <c r="AB442" i="1" s="1"/>
  <c r="AD442" i="1"/>
  <c r="AF442" i="1" s="1"/>
  <c r="X453" i="1"/>
  <c r="AB453" i="1" s="1"/>
  <c r="AE453" i="1"/>
  <c r="AD453" i="1"/>
  <c r="X434" i="1"/>
  <c r="AB434" i="1" s="1"/>
  <c r="AE434" i="1"/>
  <c r="S434" i="1"/>
  <c r="Q434" i="1" s="1"/>
  <c r="T434" i="1" s="1"/>
  <c r="N434" i="1" s="1"/>
  <c r="O434" i="1" s="1"/>
  <c r="AD464" i="1"/>
  <c r="AF437" i="1"/>
  <c r="AE444" i="1"/>
  <c r="AF444" i="1" s="1"/>
  <c r="S444" i="1"/>
  <c r="Q444" i="1" s="1"/>
  <c r="T444" i="1" s="1"/>
  <c r="N444" i="1" s="1"/>
  <c r="O444" i="1" s="1"/>
  <c r="AG427" i="1"/>
  <c r="Y432" i="1"/>
  <c r="M433" i="1"/>
  <c r="AH436" i="1"/>
  <c r="AC438" i="1"/>
  <c r="AH448" i="1"/>
  <c r="M448" i="1"/>
  <c r="AG448" i="1"/>
  <c r="AV448" i="1"/>
  <c r="P448" i="1"/>
  <c r="V450" i="1"/>
  <c r="W450" i="1" s="1"/>
  <c r="AF463" i="1"/>
  <c r="AH467" i="1"/>
  <c r="AG467" i="1"/>
  <c r="P467" i="1"/>
  <c r="M467" i="1"/>
  <c r="AD439" i="1"/>
  <c r="AC446" i="1"/>
  <c r="U448" i="1"/>
  <c r="AY448" i="1"/>
  <c r="V449" i="1"/>
  <c r="W449" i="1" s="1"/>
  <c r="AY450" i="1"/>
  <c r="AY452" i="1"/>
  <c r="V455" i="1"/>
  <c r="W455" i="1" s="1"/>
  <c r="AC470" i="1"/>
  <c r="AC475" i="1"/>
  <c r="S475" i="1"/>
  <c r="Q475" i="1" s="1"/>
  <c r="T475" i="1" s="1"/>
  <c r="N475" i="1" s="1"/>
  <c r="O475" i="1" s="1"/>
  <c r="AV433" i="1"/>
  <c r="AD434" i="1"/>
  <c r="AV438" i="1"/>
  <c r="AG440" i="1"/>
  <c r="M440" i="1"/>
  <c r="P440" i="1"/>
  <c r="AH442" i="1"/>
  <c r="AG442" i="1"/>
  <c r="M442" i="1"/>
  <c r="AV442" i="1"/>
  <c r="AC456" i="1"/>
  <c r="AC460" i="1"/>
  <c r="V461" i="1"/>
  <c r="W461" i="1" s="1"/>
  <c r="V465" i="1"/>
  <c r="W465" i="1" s="1"/>
  <c r="AC471" i="1"/>
  <c r="P478" i="1"/>
  <c r="AH478" i="1"/>
  <c r="AG478" i="1"/>
  <c r="M478" i="1"/>
  <c r="AV478" i="1"/>
  <c r="AF430" i="1"/>
  <c r="AY431" i="1"/>
  <c r="P433" i="1"/>
  <c r="AV440" i="1"/>
  <c r="AC443" i="1"/>
  <c r="AH447" i="1"/>
  <c r="M447" i="1"/>
  <c r="AG447" i="1"/>
  <c r="V451" i="1"/>
  <c r="W451" i="1" s="1"/>
  <c r="AH456" i="1"/>
  <c r="AV456" i="1"/>
  <c r="AG456" i="1"/>
  <c r="P456" i="1"/>
  <c r="AY425" i="1"/>
  <c r="AY433" i="1"/>
  <c r="U433" i="1"/>
  <c r="AF434" i="1"/>
  <c r="AD444" i="1"/>
  <c r="U456" i="1"/>
  <c r="AY456" i="1"/>
  <c r="AG464" i="1"/>
  <c r="M464" i="1"/>
  <c r="P464" i="1"/>
  <c r="AH464" i="1"/>
  <c r="AG469" i="1"/>
  <c r="M469" i="1"/>
  <c r="P469" i="1"/>
  <c r="AH469" i="1"/>
  <c r="AV469" i="1"/>
  <c r="AY432" i="1"/>
  <c r="AG435" i="1"/>
  <c r="M435" i="1"/>
  <c r="P435" i="1"/>
  <c r="AY440" i="1"/>
  <c r="U440" i="1"/>
  <c r="AV443" i="1"/>
  <c r="AG445" i="1"/>
  <c r="M445" i="1"/>
  <c r="P445" i="1"/>
  <c r="V447" i="1"/>
  <c r="W447" i="1" s="1"/>
  <c r="M456" i="1"/>
  <c r="AD459" i="1"/>
  <c r="V460" i="1"/>
  <c r="W460" i="1" s="1"/>
  <c r="AV464" i="1"/>
  <c r="AC473" i="1"/>
  <c r="AY419" i="1"/>
  <c r="P421" i="1"/>
  <c r="AY426" i="1"/>
  <c r="P428" i="1"/>
  <c r="AH434" i="1"/>
  <c r="AV435" i="1"/>
  <c r="M438" i="1"/>
  <c r="AV445" i="1"/>
  <c r="AH457" i="1"/>
  <c r="P457" i="1"/>
  <c r="M457" i="1"/>
  <c r="AV457" i="1"/>
  <c r="X458" i="1"/>
  <c r="AB458" i="1" s="1"/>
  <c r="AE458" i="1"/>
  <c r="S458" i="1"/>
  <c r="Q458" i="1" s="1"/>
  <c r="T458" i="1" s="1"/>
  <c r="N458" i="1" s="1"/>
  <c r="O458" i="1" s="1"/>
  <c r="S464" i="1"/>
  <c r="Q464" i="1" s="1"/>
  <c r="T464" i="1" s="1"/>
  <c r="AC464" i="1"/>
  <c r="V470" i="1"/>
  <c r="W470" i="1" s="1"/>
  <c r="AY413" i="1"/>
  <c r="U413" i="1"/>
  <c r="P436" i="1"/>
  <c r="P442" i="1"/>
  <c r="AY443" i="1"/>
  <c r="AG444" i="1"/>
  <c r="AC450" i="1"/>
  <c r="S450" i="1"/>
  <c r="Q450" i="1" s="1"/>
  <c r="T450" i="1" s="1"/>
  <c r="AH461" i="1"/>
  <c r="AV461" i="1"/>
  <c r="AG461" i="1"/>
  <c r="P461" i="1"/>
  <c r="M461" i="1"/>
  <c r="V464" i="1"/>
  <c r="W464" i="1" s="1"/>
  <c r="AD468" i="1"/>
  <c r="U454" i="1"/>
  <c r="AH460" i="1"/>
  <c r="P465" i="1"/>
  <c r="AY467" i="1"/>
  <c r="AC474" i="1"/>
  <c r="AC477" i="1"/>
  <c r="AG462" i="1"/>
  <c r="U466" i="1"/>
  <c r="AG468" i="1"/>
  <c r="V478" i="1"/>
  <c r="W478" i="1" s="1"/>
  <c r="AG454" i="1"/>
  <c r="M454" i="1"/>
  <c r="P454" i="1"/>
  <c r="AD458" i="1"/>
  <c r="M463" i="1"/>
  <c r="AV463" i="1"/>
  <c r="AY469" i="1"/>
  <c r="U469" i="1"/>
  <c r="AC472" i="1"/>
  <c r="V475" i="1"/>
  <c r="W475" i="1" s="1"/>
  <c r="AV454" i="1"/>
  <c r="AH466" i="1"/>
  <c r="AV466" i="1"/>
  <c r="AG474" i="1"/>
  <c r="M474" i="1"/>
  <c r="AV474" i="1"/>
  <c r="P474" i="1"/>
  <c r="AC476" i="1"/>
  <c r="AY477" i="1"/>
  <c r="AF458" i="1"/>
  <c r="M460" i="1"/>
  <c r="AH476" i="1"/>
  <c r="AG476" i="1"/>
  <c r="M476" i="1"/>
  <c r="AV476" i="1"/>
  <c r="AG479" i="1"/>
  <c r="M479" i="1"/>
  <c r="AV479" i="1"/>
  <c r="P479" i="1"/>
  <c r="U445" i="1"/>
  <c r="AG459" i="1"/>
  <c r="M459" i="1"/>
  <c r="P459" i="1"/>
  <c r="AV462" i="1"/>
  <c r="AD463" i="1"/>
  <c r="M466" i="1"/>
  <c r="AH471" i="1"/>
  <c r="AG471" i="1"/>
  <c r="M471" i="1"/>
  <c r="AV471" i="1"/>
  <c r="AV459" i="1"/>
  <c r="P466" i="1"/>
  <c r="P473" i="1"/>
  <c r="AG473" i="1"/>
  <c r="M473" i="1"/>
  <c r="U438" i="1"/>
  <c r="U443" i="1"/>
  <c r="Y451" i="1"/>
  <c r="AH455" i="1"/>
  <c r="P460" i="1"/>
  <c r="M462" i="1"/>
  <c r="AY462" i="1"/>
  <c r="M465" i="1"/>
  <c r="AY471" i="1"/>
  <c r="U471" i="1"/>
  <c r="P476" i="1"/>
  <c r="AH477" i="1"/>
  <c r="M475" i="1"/>
  <c r="AG475" i="1"/>
  <c r="U476" i="1"/>
  <c r="U474" i="1"/>
  <c r="U479" i="1"/>
  <c r="U452" i="1"/>
  <c r="U457" i="1"/>
  <c r="U462" i="1"/>
  <c r="U467" i="1"/>
  <c r="U472" i="1"/>
  <c r="U477" i="1"/>
  <c r="AF102" i="1" l="1"/>
  <c r="N112" i="1"/>
  <c r="O112" i="1" s="1"/>
  <c r="N124" i="1"/>
  <c r="O124" i="1" s="1"/>
  <c r="N97" i="1"/>
  <c r="O97" i="1" s="1"/>
  <c r="AF111" i="1"/>
  <c r="N52" i="1"/>
  <c r="O52" i="1" s="1"/>
  <c r="S106" i="1"/>
  <c r="Q106" i="1" s="1"/>
  <c r="T106" i="1" s="1"/>
  <c r="N106" i="1" s="1"/>
  <c r="O106" i="1" s="1"/>
  <c r="AF32" i="1"/>
  <c r="S114" i="1"/>
  <c r="Q114" i="1" s="1"/>
  <c r="T114" i="1" s="1"/>
  <c r="N114" i="1" s="1"/>
  <c r="O114" i="1" s="1"/>
  <c r="AE68" i="1"/>
  <c r="AF68" i="1" s="1"/>
  <c r="X30" i="1"/>
  <c r="AB30" i="1" s="1"/>
  <c r="X112" i="1"/>
  <c r="AB112" i="1" s="1"/>
  <c r="N81" i="1"/>
  <c r="O81" i="1" s="1"/>
  <c r="AE30" i="1"/>
  <c r="AF30" i="1" s="1"/>
  <c r="S30" i="1"/>
  <c r="Q30" i="1" s="1"/>
  <c r="T30" i="1" s="1"/>
  <c r="N30" i="1" s="1"/>
  <c r="O30" i="1" s="1"/>
  <c r="AD97" i="1"/>
  <c r="AF97" i="1" s="1"/>
  <c r="AF17" i="1"/>
  <c r="X187" i="1"/>
  <c r="AB187" i="1" s="1"/>
  <c r="AE187" i="1"/>
  <c r="AF279" i="1"/>
  <c r="AE60" i="1"/>
  <c r="AD60" i="1"/>
  <c r="X60" i="1"/>
  <c r="AB60" i="1" s="1"/>
  <c r="S60" i="1"/>
  <c r="Q60" i="1" s="1"/>
  <c r="T60" i="1" s="1"/>
  <c r="N60" i="1" s="1"/>
  <c r="O60" i="1" s="1"/>
  <c r="X410" i="1"/>
  <c r="AB410" i="1" s="1"/>
  <c r="AE410" i="1"/>
  <c r="AD410" i="1"/>
  <c r="S410" i="1"/>
  <c r="Q410" i="1" s="1"/>
  <c r="T410" i="1" s="1"/>
  <c r="N410" i="1" s="1"/>
  <c r="O410" i="1" s="1"/>
  <c r="X391" i="1"/>
  <c r="AB391" i="1" s="1"/>
  <c r="AE391" i="1"/>
  <c r="AF391" i="1" s="1"/>
  <c r="AD391" i="1"/>
  <c r="S391" i="1"/>
  <c r="Q391" i="1" s="1"/>
  <c r="T391" i="1" s="1"/>
  <c r="N391" i="1" s="1"/>
  <c r="O391" i="1" s="1"/>
  <c r="V347" i="1"/>
  <c r="W347" i="1" s="1"/>
  <c r="AE307" i="1"/>
  <c r="X307" i="1"/>
  <c r="AB307" i="1" s="1"/>
  <c r="S307" i="1"/>
  <c r="Q307" i="1" s="1"/>
  <c r="T307" i="1" s="1"/>
  <c r="N307" i="1" s="1"/>
  <c r="O307" i="1" s="1"/>
  <c r="X158" i="1"/>
  <c r="AB158" i="1" s="1"/>
  <c r="AE158" i="1"/>
  <c r="S158" i="1"/>
  <c r="Q158" i="1" s="1"/>
  <c r="T158" i="1" s="1"/>
  <c r="N158" i="1" s="1"/>
  <c r="O158" i="1" s="1"/>
  <c r="AE87" i="1"/>
  <c r="X87" i="1"/>
  <c r="AB87" i="1" s="1"/>
  <c r="S87" i="1"/>
  <c r="Q87" i="1" s="1"/>
  <c r="T87" i="1" s="1"/>
  <c r="N87" i="1" s="1"/>
  <c r="O87" i="1" s="1"/>
  <c r="AD87" i="1"/>
  <c r="V469" i="1"/>
  <c r="W469" i="1" s="1"/>
  <c r="V226" i="1"/>
  <c r="W226" i="1" s="1"/>
  <c r="V275" i="1"/>
  <c r="W275" i="1" s="1"/>
  <c r="AF291" i="1"/>
  <c r="X267" i="1"/>
  <c r="AB267" i="1" s="1"/>
  <c r="S267" i="1"/>
  <c r="Q267" i="1" s="1"/>
  <c r="T267" i="1" s="1"/>
  <c r="N267" i="1" s="1"/>
  <c r="O267" i="1" s="1"/>
  <c r="AE267" i="1"/>
  <c r="AD267" i="1"/>
  <c r="V230" i="1"/>
  <c r="W230" i="1" s="1"/>
  <c r="V169" i="1"/>
  <c r="W169" i="1" s="1"/>
  <c r="V171" i="1"/>
  <c r="W171" i="1" s="1"/>
  <c r="X235" i="1"/>
  <c r="AB235" i="1" s="1"/>
  <c r="AE235" i="1"/>
  <c r="AD235" i="1"/>
  <c r="S235" i="1"/>
  <c r="Q235" i="1" s="1"/>
  <c r="T235" i="1" s="1"/>
  <c r="N235" i="1" s="1"/>
  <c r="O235" i="1" s="1"/>
  <c r="V250" i="1"/>
  <c r="W250" i="1" s="1"/>
  <c r="X233" i="1"/>
  <c r="AB233" i="1" s="1"/>
  <c r="AE233" i="1"/>
  <c r="AF233" i="1" s="1"/>
  <c r="AD233" i="1"/>
  <c r="AE185" i="1"/>
  <c r="X185" i="1"/>
  <c r="AB185" i="1" s="1"/>
  <c r="S185" i="1"/>
  <c r="Q185" i="1" s="1"/>
  <c r="T185" i="1" s="1"/>
  <c r="N185" i="1" s="1"/>
  <c r="O185" i="1" s="1"/>
  <c r="AD185" i="1"/>
  <c r="V466" i="1"/>
  <c r="W466" i="1" s="1"/>
  <c r="N442" i="1"/>
  <c r="O442" i="1" s="1"/>
  <c r="AF415" i="1"/>
  <c r="AE374" i="1"/>
  <c r="AF374" i="1" s="1"/>
  <c r="X374" i="1"/>
  <c r="AB374" i="1" s="1"/>
  <c r="AE355" i="1"/>
  <c r="X355" i="1"/>
  <c r="AB355" i="1" s="1"/>
  <c r="AD355" i="1"/>
  <c r="S355" i="1"/>
  <c r="Q355" i="1" s="1"/>
  <c r="T355" i="1" s="1"/>
  <c r="N355" i="1" s="1"/>
  <c r="O355" i="1" s="1"/>
  <c r="V314" i="1"/>
  <c r="W314" i="1" s="1"/>
  <c r="X229" i="1"/>
  <c r="AB229" i="1" s="1"/>
  <c r="AE229" i="1"/>
  <c r="AF229" i="1" s="1"/>
  <c r="AD229" i="1"/>
  <c r="S229" i="1"/>
  <c r="Q229" i="1" s="1"/>
  <c r="T229" i="1" s="1"/>
  <c r="N229" i="1" s="1"/>
  <c r="O229" i="1" s="1"/>
  <c r="AE276" i="1"/>
  <c r="X276" i="1"/>
  <c r="AB276" i="1" s="1"/>
  <c r="AD276" i="1"/>
  <c r="X168" i="1"/>
  <c r="AB168" i="1" s="1"/>
  <c r="AE168" i="1"/>
  <c r="AD168" i="1"/>
  <c r="N163" i="1"/>
  <c r="O163" i="1" s="1"/>
  <c r="X240" i="1"/>
  <c r="AB240" i="1" s="1"/>
  <c r="AE240" i="1"/>
  <c r="AD240" i="1"/>
  <c r="S240" i="1"/>
  <c r="Q240" i="1" s="1"/>
  <c r="T240" i="1" s="1"/>
  <c r="N240" i="1" s="1"/>
  <c r="O240" i="1" s="1"/>
  <c r="V196" i="1"/>
  <c r="W196" i="1" s="1"/>
  <c r="AD158" i="1"/>
  <c r="AE33" i="1"/>
  <c r="AD33" i="1"/>
  <c r="X33" i="1"/>
  <c r="AB33" i="1" s="1"/>
  <c r="S33" i="1"/>
  <c r="Q33" i="1" s="1"/>
  <c r="T33" i="1" s="1"/>
  <c r="N33" i="1" s="1"/>
  <c r="O33" i="1" s="1"/>
  <c r="X172" i="1"/>
  <c r="AB172" i="1" s="1"/>
  <c r="AE172" i="1"/>
  <c r="AF172" i="1" s="1"/>
  <c r="S172" i="1"/>
  <c r="Q172" i="1" s="1"/>
  <c r="T172" i="1" s="1"/>
  <c r="N172" i="1" s="1"/>
  <c r="O172" i="1" s="1"/>
  <c r="AD172" i="1"/>
  <c r="X451" i="1"/>
  <c r="AB451" i="1" s="1"/>
  <c r="AE451" i="1"/>
  <c r="S451" i="1"/>
  <c r="Q451" i="1" s="1"/>
  <c r="T451" i="1" s="1"/>
  <c r="N451" i="1" s="1"/>
  <c r="O451" i="1" s="1"/>
  <c r="AD451" i="1"/>
  <c r="X280" i="1"/>
  <c r="AB280" i="1" s="1"/>
  <c r="AE280" i="1"/>
  <c r="AF280" i="1" s="1"/>
  <c r="AD280" i="1"/>
  <c r="S280" i="1"/>
  <c r="Q280" i="1" s="1"/>
  <c r="T280" i="1" s="1"/>
  <c r="N280" i="1" s="1"/>
  <c r="O280" i="1" s="1"/>
  <c r="AF274" i="1"/>
  <c r="AE205" i="1"/>
  <c r="AF205" i="1" s="1"/>
  <c r="X205" i="1"/>
  <c r="AB205" i="1" s="1"/>
  <c r="S205" i="1"/>
  <c r="Q205" i="1" s="1"/>
  <c r="T205" i="1" s="1"/>
  <c r="N205" i="1" s="1"/>
  <c r="O205" i="1" s="1"/>
  <c r="X77" i="1"/>
  <c r="AB77" i="1" s="1"/>
  <c r="AE77" i="1"/>
  <c r="AD77" i="1"/>
  <c r="S77" i="1"/>
  <c r="Q77" i="1" s="1"/>
  <c r="T77" i="1" s="1"/>
  <c r="N77" i="1" s="1"/>
  <c r="O77" i="1" s="1"/>
  <c r="X449" i="1"/>
  <c r="AB449" i="1" s="1"/>
  <c r="AE449" i="1"/>
  <c r="AF449" i="1" s="1"/>
  <c r="S449" i="1"/>
  <c r="Q449" i="1" s="1"/>
  <c r="T449" i="1" s="1"/>
  <c r="N449" i="1" s="1"/>
  <c r="O449" i="1" s="1"/>
  <c r="AD449" i="1"/>
  <c r="AE361" i="1"/>
  <c r="X361" i="1"/>
  <c r="AB361" i="1" s="1"/>
  <c r="AD361" i="1"/>
  <c r="S361" i="1"/>
  <c r="Q361" i="1" s="1"/>
  <c r="T361" i="1" s="1"/>
  <c r="N361" i="1" s="1"/>
  <c r="O361" i="1" s="1"/>
  <c r="V144" i="1"/>
  <c r="W144" i="1" s="1"/>
  <c r="N450" i="1"/>
  <c r="O450" i="1" s="1"/>
  <c r="V333" i="1"/>
  <c r="W333" i="1" s="1"/>
  <c r="N346" i="1"/>
  <c r="O346" i="1" s="1"/>
  <c r="X350" i="1"/>
  <c r="AB350" i="1" s="1"/>
  <c r="S350" i="1"/>
  <c r="Q350" i="1" s="1"/>
  <c r="T350" i="1" s="1"/>
  <c r="N350" i="1" s="1"/>
  <c r="O350" i="1" s="1"/>
  <c r="AE350" i="1"/>
  <c r="AD350" i="1"/>
  <c r="AE324" i="1"/>
  <c r="AF324" i="1" s="1"/>
  <c r="AD324" i="1"/>
  <c r="X324" i="1"/>
  <c r="AB324" i="1" s="1"/>
  <c r="S324" i="1"/>
  <c r="Q324" i="1" s="1"/>
  <c r="T324" i="1" s="1"/>
  <c r="N324" i="1" s="1"/>
  <c r="O324" i="1" s="1"/>
  <c r="AE332" i="1"/>
  <c r="AF332" i="1" s="1"/>
  <c r="S332" i="1"/>
  <c r="Q332" i="1" s="1"/>
  <c r="T332" i="1" s="1"/>
  <c r="N332" i="1" s="1"/>
  <c r="O332" i="1" s="1"/>
  <c r="X332" i="1"/>
  <c r="AB332" i="1" s="1"/>
  <c r="AE282" i="1"/>
  <c r="X282" i="1"/>
  <c r="AB282" i="1" s="1"/>
  <c r="S282" i="1"/>
  <c r="Q282" i="1" s="1"/>
  <c r="T282" i="1" s="1"/>
  <c r="N282" i="1" s="1"/>
  <c r="O282" i="1" s="1"/>
  <c r="AD282" i="1"/>
  <c r="S132" i="1"/>
  <c r="Q132" i="1" s="1"/>
  <c r="T132" i="1" s="1"/>
  <c r="N132" i="1" s="1"/>
  <c r="O132" i="1" s="1"/>
  <c r="X132" i="1"/>
  <c r="AB132" i="1" s="1"/>
  <c r="AE132" i="1"/>
  <c r="X178" i="1"/>
  <c r="AB178" i="1" s="1"/>
  <c r="AE178" i="1"/>
  <c r="AD178" i="1"/>
  <c r="S178" i="1"/>
  <c r="Q178" i="1" s="1"/>
  <c r="T178" i="1" s="1"/>
  <c r="N178" i="1" s="1"/>
  <c r="O178" i="1" s="1"/>
  <c r="AD187" i="1"/>
  <c r="X155" i="1"/>
  <c r="AB155" i="1" s="1"/>
  <c r="AE155" i="1"/>
  <c r="AF155" i="1" s="1"/>
  <c r="AD155" i="1"/>
  <c r="S155" i="1"/>
  <c r="Q155" i="1" s="1"/>
  <c r="T155" i="1" s="1"/>
  <c r="N155" i="1" s="1"/>
  <c r="O155" i="1" s="1"/>
  <c r="X36" i="1"/>
  <c r="AB36" i="1" s="1"/>
  <c r="AE36" i="1"/>
  <c r="S36" i="1"/>
  <c r="Q36" i="1" s="1"/>
  <c r="T36" i="1" s="1"/>
  <c r="N36" i="1" s="1"/>
  <c r="O36" i="1" s="1"/>
  <c r="V467" i="1"/>
  <c r="W467" i="1" s="1"/>
  <c r="X461" i="1"/>
  <c r="AB461" i="1" s="1"/>
  <c r="AE461" i="1"/>
  <c r="AD461" i="1"/>
  <c r="X255" i="1"/>
  <c r="AB255" i="1" s="1"/>
  <c r="AE255" i="1"/>
  <c r="AD255" i="1"/>
  <c r="S255" i="1"/>
  <c r="Q255" i="1" s="1"/>
  <c r="T255" i="1" s="1"/>
  <c r="N255" i="1" s="1"/>
  <c r="O255" i="1" s="1"/>
  <c r="X470" i="1"/>
  <c r="AB470" i="1" s="1"/>
  <c r="AE470" i="1"/>
  <c r="AD470" i="1"/>
  <c r="V337" i="1"/>
  <c r="W337" i="1" s="1"/>
  <c r="AE362" i="1"/>
  <c r="AF362" i="1" s="1"/>
  <c r="X362" i="1"/>
  <c r="AB362" i="1" s="1"/>
  <c r="AD362" i="1"/>
  <c r="S362" i="1"/>
  <c r="Q362" i="1" s="1"/>
  <c r="T362" i="1" s="1"/>
  <c r="N362" i="1" s="1"/>
  <c r="O362" i="1" s="1"/>
  <c r="AE138" i="1"/>
  <c r="S138" i="1"/>
  <c r="Q138" i="1" s="1"/>
  <c r="T138" i="1" s="1"/>
  <c r="N138" i="1" s="1"/>
  <c r="O138" i="1" s="1"/>
  <c r="X138" i="1"/>
  <c r="AB138" i="1" s="1"/>
  <c r="AD138" i="1"/>
  <c r="V55" i="1"/>
  <c r="W55" i="1" s="1"/>
  <c r="V266" i="1"/>
  <c r="W266" i="1" s="1"/>
  <c r="X287" i="1"/>
  <c r="AB287" i="1" s="1"/>
  <c r="AE287" i="1"/>
  <c r="AF287" i="1" s="1"/>
  <c r="S287" i="1"/>
  <c r="Q287" i="1" s="1"/>
  <c r="T287" i="1" s="1"/>
  <c r="N287" i="1" s="1"/>
  <c r="O287" i="1" s="1"/>
  <c r="AD287" i="1"/>
  <c r="V223" i="1"/>
  <c r="W223" i="1" s="1"/>
  <c r="AE365" i="1"/>
  <c r="X365" i="1"/>
  <c r="AB365" i="1" s="1"/>
  <c r="AD365" i="1"/>
  <c r="X343" i="1"/>
  <c r="AB343" i="1" s="1"/>
  <c r="AE343" i="1"/>
  <c r="AF343" i="1" s="1"/>
  <c r="S343" i="1"/>
  <c r="Q343" i="1" s="1"/>
  <c r="T343" i="1" s="1"/>
  <c r="N343" i="1" s="1"/>
  <c r="O343" i="1" s="1"/>
  <c r="AE322" i="1"/>
  <c r="AD322" i="1"/>
  <c r="X322" i="1"/>
  <c r="AB322" i="1" s="1"/>
  <c r="N290" i="1"/>
  <c r="O290" i="1" s="1"/>
  <c r="X202" i="1"/>
  <c r="AB202" i="1" s="1"/>
  <c r="AE202" i="1"/>
  <c r="AD202" i="1"/>
  <c r="AE214" i="1"/>
  <c r="AF214" i="1" s="1"/>
  <c r="AD214" i="1"/>
  <c r="X214" i="1"/>
  <c r="AB214" i="1" s="1"/>
  <c r="S214" i="1"/>
  <c r="Q214" i="1" s="1"/>
  <c r="T214" i="1" s="1"/>
  <c r="N214" i="1" s="1"/>
  <c r="O214" i="1" s="1"/>
  <c r="X249" i="1"/>
  <c r="AB249" i="1" s="1"/>
  <c r="AE249" i="1"/>
  <c r="AD249" i="1"/>
  <c r="S202" i="1"/>
  <c r="Q202" i="1" s="1"/>
  <c r="T202" i="1" s="1"/>
  <c r="N202" i="1" s="1"/>
  <c r="O202" i="1" s="1"/>
  <c r="AE104" i="1"/>
  <c r="AD104" i="1"/>
  <c r="X104" i="1"/>
  <c r="AB104" i="1" s="1"/>
  <c r="S104" i="1"/>
  <c r="Q104" i="1" s="1"/>
  <c r="T104" i="1" s="1"/>
  <c r="N104" i="1" s="1"/>
  <c r="O104" i="1" s="1"/>
  <c r="AE50" i="1"/>
  <c r="AF50" i="1" s="1"/>
  <c r="AD50" i="1"/>
  <c r="X50" i="1"/>
  <c r="AB50" i="1" s="1"/>
  <c r="S50" i="1"/>
  <c r="Q50" i="1" s="1"/>
  <c r="T50" i="1" s="1"/>
  <c r="N50" i="1" s="1"/>
  <c r="O50" i="1" s="1"/>
  <c r="V40" i="1"/>
  <c r="W40" i="1" s="1"/>
  <c r="AE425" i="1"/>
  <c r="AF425" i="1" s="1"/>
  <c r="X425" i="1"/>
  <c r="AB425" i="1" s="1"/>
  <c r="AD425" i="1"/>
  <c r="V115" i="1"/>
  <c r="W115" i="1" s="1"/>
  <c r="X222" i="1"/>
  <c r="AB222" i="1" s="1"/>
  <c r="AE222" i="1"/>
  <c r="AF222" i="1" s="1"/>
  <c r="AD222" i="1"/>
  <c r="X254" i="1"/>
  <c r="AB254" i="1" s="1"/>
  <c r="AE254" i="1"/>
  <c r="AD254" i="1"/>
  <c r="AE204" i="1"/>
  <c r="AF204" i="1" s="1"/>
  <c r="X204" i="1"/>
  <c r="AB204" i="1" s="1"/>
  <c r="S204" i="1"/>
  <c r="Q204" i="1" s="1"/>
  <c r="T204" i="1" s="1"/>
  <c r="N204" i="1" s="1"/>
  <c r="O204" i="1" s="1"/>
  <c r="AD204" i="1"/>
  <c r="V150" i="1"/>
  <c r="W150" i="1" s="1"/>
  <c r="AE119" i="1"/>
  <c r="X119" i="1"/>
  <c r="AB119" i="1" s="1"/>
  <c r="AD119" i="1"/>
  <c r="S119" i="1"/>
  <c r="Q119" i="1" s="1"/>
  <c r="T119" i="1" s="1"/>
  <c r="N119" i="1" s="1"/>
  <c r="O119" i="1" s="1"/>
  <c r="X125" i="1"/>
  <c r="AB125" i="1" s="1"/>
  <c r="AE125" i="1"/>
  <c r="AD125" i="1"/>
  <c r="S125" i="1"/>
  <c r="Q125" i="1" s="1"/>
  <c r="T125" i="1" s="1"/>
  <c r="N125" i="1" s="1"/>
  <c r="O125" i="1" s="1"/>
  <c r="AD113" i="1"/>
  <c r="X113" i="1"/>
  <c r="AB113" i="1" s="1"/>
  <c r="AE113" i="1"/>
  <c r="AF113" i="1" s="1"/>
  <c r="S113" i="1"/>
  <c r="Q113" i="1" s="1"/>
  <c r="T113" i="1" s="1"/>
  <c r="N113" i="1" s="1"/>
  <c r="O113" i="1" s="1"/>
  <c r="V141" i="1"/>
  <c r="W141" i="1" s="1"/>
  <c r="V28" i="1"/>
  <c r="W28" i="1" s="1"/>
  <c r="S187" i="1"/>
  <c r="Q187" i="1" s="1"/>
  <c r="T187" i="1" s="1"/>
  <c r="N187" i="1" s="1"/>
  <c r="O187" i="1" s="1"/>
  <c r="X25" i="1"/>
  <c r="AB25" i="1" s="1"/>
  <c r="AE25" i="1"/>
  <c r="AD25" i="1"/>
  <c r="AE299" i="1"/>
  <c r="X299" i="1"/>
  <c r="AB299" i="1" s="1"/>
  <c r="AD299" i="1"/>
  <c r="S299" i="1"/>
  <c r="Q299" i="1" s="1"/>
  <c r="T299" i="1" s="1"/>
  <c r="N299" i="1" s="1"/>
  <c r="O299" i="1" s="1"/>
  <c r="V94" i="1"/>
  <c r="W94" i="1" s="1"/>
  <c r="X411" i="1"/>
  <c r="AB411" i="1" s="1"/>
  <c r="AE411" i="1"/>
  <c r="AF411" i="1" s="1"/>
  <c r="AD411" i="1"/>
  <c r="S411" i="1"/>
  <c r="Q411" i="1" s="1"/>
  <c r="T411" i="1" s="1"/>
  <c r="N411" i="1" s="1"/>
  <c r="O411" i="1" s="1"/>
  <c r="V381" i="1"/>
  <c r="W381" i="1" s="1"/>
  <c r="V179" i="1"/>
  <c r="W179" i="1" s="1"/>
  <c r="AD307" i="1"/>
  <c r="V181" i="1"/>
  <c r="W181" i="1" s="1"/>
  <c r="V403" i="1"/>
  <c r="W403" i="1" s="1"/>
  <c r="V417" i="1"/>
  <c r="W417" i="1" s="1"/>
  <c r="V375" i="1"/>
  <c r="W375" i="1" s="1"/>
  <c r="V329" i="1"/>
  <c r="W329" i="1" s="1"/>
  <c r="AE197" i="1"/>
  <c r="AF197" i="1" s="1"/>
  <c r="X197" i="1"/>
  <c r="AB197" i="1" s="1"/>
  <c r="S197" i="1"/>
  <c r="Q197" i="1" s="1"/>
  <c r="T197" i="1" s="1"/>
  <c r="N197" i="1" s="1"/>
  <c r="O197" i="1" s="1"/>
  <c r="AD197" i="1"/>
  <c r="V241" i="1"/>
  <c r="W241" i="1" s="1"/>
  <c r="AE245" i="1"/>
  <c r="AD245" i="1"/>
  <c r="X245" i="1"/>
  <c r="AB245" i="1" s="1"/>
  <c r="S245" i="1"/>
  <c r="Q245" i="1" s="1"/>
  <c r="T245" i="1" s="1"/>
  <c r="N245" i="1" s="1"/>
  <c r="O245" i="1" s="1"/>
  <c r="AE130" i="1"/>
  <c r="AD130" i="1"/>
  <c r="X130" i="1"/>
  <c r="AB130" i="1" s="1"/>
  <c r="S130" i="1"/>
  <c r="Q130" i="1" s="1"/>
  <c r="T130" i="1" s="1"/>
  <c r="N130" i="1" s="1"/>
  <c r="O130" i="1" s="1"/>
  <c r="AE387" i="1"/>
  <c r="X387" i="1"/>
  <c r="AB387" i="1" s="1"/>
  <c r="S387" i="1"/>
  <c r="Q387" i="1" s="1"/>
  <c r="T387" i="1" s="1"/>
  <c r="N387" i="1" s="1"/>
  <c r="O387" i="1" s="1"/>
  <c r="V261" i="1"/>
  <c r="W261" i="1" s="1"/>
  <c r="AE311" i="1"/>
  <c r="AF311" i="1" s="1"/>
  <c r="X311" i="1"/>
  <c r="AB311" i="1" s="1"/>
  <c r="S311" i="1"/>
  <c r="Q311" i="1" s="1"/>
  <c r="T311" i="1" s="1"/>
  <c r="N311" i="1" s="1"/>
  <c r="O311" i="1" s="1"/>
  <c r="AD311" i="1"/>
  <c r="AE450" i="1"/>
  <c r="AD450" i="1"/>
  <c r="X450" i="1"/>
  <c r="AB450" i="1" s="1"/>
  <c r="V393" i="1"/>
  <c r="W393" i="1" s="1"/>
  <c r="S461" i="1"/>
  <c r="Q461" i="1" s="1"/>
  <c r="T461" i="1" s="1"/>
  <c r="N461" i="1" s="1"/>
  <c r="O461" i="1" s="1"/>
  <c r="X431" i="1"/>
  <c r="AB431" i="1" s="1"/>
  <c r="AE431" i="1"/>
  <c r="AF431" i="1" s="1"/>
  <c r="S431" i="1"/>
  <c r="Q431" i="1" s="1"/>
  <c r="T431" i="1" s="1"/>
  <c r="N431" i="1" s="1"/>
  <c r="O431" i="1" s="1"/>
  <c r="V476" i="1"/>
  <c r="W476" i="1" s="1"/>
  <c r="V445" i="1"/>
  <c r="W445" i="1" s="1"/>
  <c r="AE427" i="1"/>
  <c r="AF427" i="1" s="1"/>
  <c r="X427" i="1"/>
  <c r="AB427" i="1" s="1"/>
  <c r="S425" i="1"/>
  <c r="Q425" i="1" s="1"/>
  <c r="T425" i="1" s="1"/>
  <c r="N425" i="1" s="1"/>
  <c r="O425" i="1" s="1"/>
  <c r="X346" i="1"/>
  <c r="AB346" i="1" s="1"/>
  <c r="AE346" i="1"/>
  <c r="AD346" i="1"/>
  <c r="V325" i="1"/>
  <c r="W325" i="1" s="1"/>
  <c r="V310" i="1"/>
  <c r="W310" i="1" s="1"/>
  <c r="V477" i="1"/>
  <c r="W477" i="1" s="1"/>
  <c r="AE446" i="1"/>
  <c r="AD446" i="1"/>
  <c r="X446" i="1"/>
  <c r="AB446" i="1" s="1"/>
  <c r="S446" i="1"/>
  <c r="Q446" i="1" s="1"/>
  <c r="T446" i="1" s="1"/>
  <c r="N446" i="1" s="1"/>
  <c r="O446" i="1" s="1"/>
  <c r="X422" i="1"/>
  <c r="AB422" i="1" s="1"/>
  <c r="AE422" i="1"/>
  <c r="AD422" i="1"/>
  <c r="V364" i="1"/>
  <c r="W364" i="1" s="1"/>
  <c r="X319" i="1"/>
  <c r="AB319" i="1" s="1"/>
  <c r="AE319" i="1"/>
  <c r="AD319" i="1"/>
  <c r="S319" i="1"/>
  <c r="Q319" i="1" s="1"/>
  <c r="T319" i="1" s="1"/>
  <c r="N319" i="1" s="1"/>
  <c r="O319" i="1" s="1"/>
  <c r="X243" i="1"/>
  <c r="AB243" i="1" s="1"/>
  <c r="AE243" i="1"/>
  <c r="AF243" i="1" s="1"/>
  <c r="AD243" i="1"/>
  <c r="S243" i="1"/>
  <c r="Q243" i="1" s="1"/>
  <c r="T243" i="1" s="1"/>
  <c r="N243" i="1" s="1"/>
  <c r="O243" i="1" s="1"/>
  <c r="AE237" i="1"/>
  <c r="X237" i="1"/>
  <c r="AB237" i="1" s="1"/>
  <c r="AD237" i="1"/>
  <c r="AE252" i="1"/>
  <c r="AF252" i="1" s="1"/>
  <c r="X252" i="1"/>
  <c r="AB252" i="1" s="1"/>
  <c r="S252" i="1"/>
  <c r="Q252" i="1" s="1"/>
  <c r="T252" i="1" s="1"/>
  <c r="N252" i="1" s="1"/>
  <c r="O252" i="1" s="1"/>
  <c r="AD132" i="1"/>
  <c r="V85" i="1"/>
  <c r="W85" i="1" s="1"/>
  <c r="AE82" i="1"/>
  <c r="X82" i="1"/>
  <c r="AB82" i="1" s="1"/>
  <c r="S82" i="1"/>
  <c r="Q82" i="1" s="1"/>
  <c r="T82" i="1" s="1"/>
  <c r="N82" i="1" s="1"/>
  <c r="O82" i="1" s="1"/>
  <c r="AD82" i="1"/>
  <c r="X91" i="1"/>
  <c r="AB91" i="1" s="1"/>
  <c r="AE91" i="1"/>
  <c r="AF91" i="1" s="1"/>
  <c r="S91" i="1"/>
  <c r="Q91" i="1" s="1"/>
  <c r="T91" i="1" s="1"/>
  <c r="N91" i="1" s="1"/>
  <c r="O91" i="1" s="1"/>
  <c r="AD91" i="1"/>
  <c r="V53" i="1"/>
  <c r="W53" i="1" s="1"/>
  <c r="AE88" i="1"/>
  <c r="AD88" i="1"/>
  <c r="X88" i="1"/>
  <c r="AB88" i="1" s="1"/>
  <c r="V80" i="1"/>
  <c r="W80" i="1" s="1"/>
  <c r="X173" i="1"/>
  <c r="AB173" i="1" s="1"/>
  <c r="AE173" i="1"/>
  <c r="AF173" i="1" s="1"/>
  <c r="AD173" i="1"/>
  <c r="S173" i="1"/>
  <c r="Q173" i="1" s="1"/>
  <c r="T173" i="1" s="1"/>
  <c r="N173" i="1" s="1"/>
  <c r="O173" i="1" s="1"/>
  <c r="AD36" i="1"/>
  <c r="V443" i="1"/>
  <c r="W443" i="1" s="1"/>
  <c r="V368" i="1"/>
  <c r="W368" i="1" s="1"/>
  <c r="V317" i="1"/>
  <c r="W317" i="1" s="1"/>
  <c r="V184" i="1"/>
  <c r="W184" i="1" s="1"/>
  <c r="X478" i="1"/>
  <c r="AB478" i="1" s="1"/>
  <c r="AE478" i="1"/>
  <c r="S478" i="1"/>
  <c r="Q478" i="1" s="1"/>
  <c r="T478" i="1" s="1"/>
  <c r="N478" i="1" s="1"/>
  <c r="O478" i="1" s="1"/>
  <c r="AE473" i="1"/>
  <c r="X473" i="1"/>
  <c r="AB473" i="1" s="1"/>
  <c r="AD473" i="1"/>
  <c r="AE401" i="1"/>
  <c r="AD401" i="1"/>
  <c r="X401" i="1"/>
  <c r="AB401" i="1" s="1"/>
  <c r="AE301" i="1"/>
  <c r="AF301" i="1" s="1"/>
  <c r="X301" i="1"/>
  <c r="AB301" i="1" s="1"/>
  <c r="AD301" i="1"/>
  <c r="S301" i="1"/>
  <c r="Q301" i="1" s="1"/>
  <c r="T301" i="1" s="1"/>
  <c r="N301" i="1" s="1"/>
  <c r="O301" i="1" s="1"/>
  <c r="AE244" i="1"/>
  <c r="X244" i="1"/>
  <c r="AB244" i="1" s="1"/>
  <c r="S244" i="1"/>
  <c r="Q244" i="1" s="1"/>
  <c r="T244" i="1" s="1"/>
  <c r="N244" i="1" s="1"/>
  <c r="O244" i="1" s="1"/>
  <c r="AD244" i="1"/>
  <c r="V264" i="1"/>
  <c r="W264" i="1" s="1"/>
  <c r="V84" i="1"/>
  <c r="W84" i="1" s="1"/>
  <c r="V69" i="1"/>
  <c r="W69" i="1" s="1"/>
  <c r="X122" i="1"/>
  <c r="AB122" i="1" s="1"/>
  <c r="S122" i="1"/>
  <c r="Q122" i="1" s="1"/>
  <c r="T122" i="1" s="1"/>
  <c r="N122" i="1" s="1"/>
  <c r="O122" i="1" s="1"/>
  <c r="AE122" i="1"/>
  <c r="AF122" i="1" s="1"/>
  <c r="V440" i="1"/>
  <c r="W440" i="1" s="1"/>
  <c r="V454" i="1"/>
  <c r="W454" i="1" s="1"/>
  <c r="V474" i="1"/>
  <c r="W474" i="1" s="1"/>
  <c r="S470" i="1"/>
  <c r="Q470" i="1" s="1"/>
  <c r="T470" i="1" s="1"/>
  <c r="N470" i="1" s="1"/>
  <c r="O470" i="1" s="1"/>
  <c r="V448" i="1"/>
  <c r="W448" i="1" s="1"/>
  <c r="X377" i="1"/>
  <c r="AB377" i="1" s="1"/>
  <c r="AE377" i="1"/>
  <c r="AD377" i="1"/>
  <c r="S377" i="1"/>
  <c r="Q377" i="1" s="1"/>
  <c r="T377" i="1" s="1"/>
  <c r="N377" i="1" s="1"/>
  <c r="O377" i="1" s="1"/>
  <c r="X316" i="1"/>
  <c r="AB316" i="1" s="1"/>
  <c r="AE316" i="1"/>
  <c r="AF316" i="1" s="1"/>
  <c r="AD316" i="1"/>
  <c r="S316" i="1"/>
  <c r="Q316" i="1" s="1"/>
  <c r="T316" i="1" s="1"/>
  <c r="N316" i="1" s="1"/>
  <c r="O316" i="1" s="1"/>
  <c r="AE447" i="1"/>
  <c r="X447" i="1"/>
  <c r="AB447" i="1" s="1"/>
  <c r="AD447" i="1"/>
  <c r="S447" i="1"/>
  <c r="Q447" i="1" s="1"/>
  <c r="T447" i="1" s="1"/>
  <c r="N447" i="1" s="1"/>
  <c r="O447" i="1" s="1"/>
  <c r="AD387" i="1"/>
  <c r="V315" i="1"/>
  <c r="W315" i="1" s="1"/>
  <c r="V273" i="1"/>
  <c r="W273" i="1" s="1"/>
  <c r="AD478" i="1"/>
  <c r="X465" i="1"/>
  <c r="AB465" i="1" s="1"/>
  <c r="AE465" i="1"/>
  <c r="AD465" i="1"/>
  <c r="S465" i="1"/>
  <c r="Q465" i="1" s="1"/>
  <c r="T465" i="1" s="1"/>
  <c r="N465" i="1" s="1"/>
  <c r="O465" i="1" s="1"/>
  <c r="V423" i="1"/>
  <c r="W423" i="1" s="1"/>
  <c r="N420" i="1"/>
  <c r="O420" i="1" s="1"/>
  <c r="X416" i="1"/>
  <c r="AB416" i="1" s="1"/>
  <c r="AE416" i="1"/>
  <c r="AD416" i="1"/>
  <c r="S416" i="1"/>
  <c r="Q416" i="1" s="1"/>
  <c r="T416" i="1" s="1"/>
  <c r="N416" i="1" s="1"/>
  <c r="O416" i="1" s="1"/>
  <c r="X357" i="1"/>
  <c r="AB357" i="1" s="1"/>
  <c r="AE357" i="1"/>
  <c r="AD357" i="1"/>
  <c r="S357" i="1"/>
  <c r="Q357" i="1" s="1"/>
  <c r="T357" i="1" s="1"/>
  <c r="N357" i="1" s="1"/>
  <c r="O357" i="1" s="1"/>
  <c r="V472" i="1"/>
  <c r="W472" i="1" s="1"/>
  <c r="V413" i="1"/>
  <c r="W413" i="1" s="1"/>
  <c r="V456" i="1"/>
  <c r="W456" i="1" s="1"/>
  <c r="S427" i="1"/>
  <c r="Q427" i="1" s="1"/>
  <c r="T427" i="1" s="1"/>
  <c r="N427" i="1" s="1"/>
  <c r="O427" i="1" s="1"/>
  <c r="N437" i="1"/>
  <c r="O437" i="1" s="1"/>
  <c r="V408" i="1"/>
  <c r="W408" i="1" s="1"/>
  <c r="V418" i="1"/>
  <c r="W418" i="1" s="1"/>
  <c r="AE382" i="1"/>
  <c r="AF382" i="1" s="1"/>
  <c r="X382" i="1"/>
  <c r="AB382" i="1" s="1"/>
  <c r="X305" i="1"/>
  <c r="AB305" i="1" s="1"/>
  <c r="AE305" i="1"/>
  <c r="AD305" i="1"/>
  <c r="S305" i="1"/>
  <c r="Q305" i="1" s="1"/>
  <c r="T305" i="1" s="1"/>
  <c r="N305" i="1" s="1"/>
  <c r="O305" i="1" s="1"/>
  <c r="AE300" i="1"/>
  <c r="AF300" i="1" s="1"/>
  <c r="X300" i="1"/>
  <c r="AB300" i="1" s="1"/>
  <c r="AD300" i="1"/>
  <c r="S300" i="1"/>
  <c r="Q300" i="1" s="1"/>
  <c r="T300" i="1" s="1"/>
  <c r="N300" i="1" s="1"/>
  <c r="O300" i="1" s="1"/>
  <c r="V118" i="1"/>
  <c r="W118" i="1" s="1"/>
  <c r="AE190" i="1"/>
  <c r="X190" i="1"/>
  <c r="AB190" i="1" s="1"/>
  <c r="AD190" i="1"/>
  <c r="X248" i="1"/>
  <c r="AB248" i="1" s="1"/>
  <c r="AE248" i="1"/>
  <c r="AF248" i="1" s="1"/>
  <c r="X195" i="1"/>
  <c r="AB195" i="1" s="1"/>
  <c r="AE195" i="1"/>
  <c r="AF195" i="1" s="1"/>
  <c r="AD195" i="1"/>
  <c r="S195" i="1"/>
  <c r="Q195" i="1" s="1"/>
  <c r="T195" i="1" s="1"/>
  <c r="N195" i="1" s="1"/>
  <c r="O195" i="1" s="1"/>
  <c r="V180" i="1"/>
  <c r="W180" i="1" s="1"/>
  <c r="V79" i="1"/>
  <c r="W79" i="1" s="1"/>
  <c r="V29" i="1"/>
  <c r="W29" i="1" s="1"/>
  <c r="S88" i="1"/>
  <c r="Q88" i="1" s="1"/>
  <c r="T88" i="1" s="1"/>
  <c r="N88" i="1" s="1"/>
  <c r="O88" i="1" s="1"/>
  <c r="AE27" i="1"/>
  <c r="X27" i="1"/>
  <c r="AB27" i="1" s="1"/>
  <c r="AD27" i="1"/>
  <c r="S27" i="1"/>
  <c r="Q27" i="1" s="1"/>
  <c r="T27" i="1" s="1"/>
  <c r="N27" i="1" s="1"/>
  <c r="O27" i="1" s="1"/>
  <c r="V101" i="1"/>
  <c r="W101" i="1" s="1"/>
  <c r="V34" i="1"/>
  <c r="W34" i="1" s="1"/>
  <c r="N66" i="1"/>
  <c r="O66" i="1" s="1"/>
  <c r="AE107" i="1"/>
  <c r="AF107" i="1" s="1"/>
  <c r="X107" i="1"/>
  <c r="AB107" i="1" s="1"/>
  <c r="AE70" i="1"/>
  <c r="AD70" i="1"/>
  <c r="X70" i="1"/>
  <c r="AB70" i="1" s="1"/>
  <c r="AF38" i="1"/>
  <c r="AE405" i="1"/>
  <c r="X405" i="1"/>
  <c r="AB405" i="1" s="1"/>
  <c r="S405" i="1"/>
  <c r="Q405" i="1" s="1"/>
  <c r="T405" i="1" s="1"/>
  <c r="N405" i="1" s="1"/>
  <c r="O405" i="1" s="1"/>
  <c r="V344" i="1"/>
  <c r="W344" i="1" s="1"/>
  <c r="X379" i="1"/>
  <c r="AB379" i="1" s="1"/>
  <c r="AE379" i="1"/>
  <c r="AF379" i="1" s="1"/>
  <c r="X352" i="1"/>
  <c r="AB352" i="1" s="1"/>
  <c r="AE352" i="1"/>
  <c r="AD352" i="1"/>
  <c r="V320" i="1"/>
  <c r="W320" i="1" s="1"/>
  <c r="N345" i="1"/>
  <c r="O345" i="1" s="1"/>
  <c r="AE372" i="1"/>
  <c r="AF372" i="1" s="1"/>
  <c r="X372" i="1"/>
  <c r="AB372" i="1" s="1"/>
  <c r="V385" i="1"/>
  <c r="W385" i="1" s="1"/>
  <c r="N294" i="1"/>
  <c r="O294" i="1" s="1"/>
  <c r="V231" i="1"/>
  <c r="W231" i="1" s="1"/>
  <c r="V251" i="1"/>
  <c r="W251" i="1" s="1"/>
  <c r="X281" i="1"/>
  <c r="AB281" i="1" s="1"/>
  <c r="AE281" i="1"/>
  <c r="AF281" i="1" s="1"/>
  <c r="V286" i="1"/>
  <c r="W286" i="1" s="1"/>
  <c r="V256" i="1"/>
  <c r="W256" i="1" s="1"/>
  <c r="N312" i="1"/>
  <c r="O312" i="1" s="1"/>
  <c r="V174" i="1"/>
  <c r="W174" i="1" s="1"/>
  <c r="V176" i="1"/>
  <c r="W176" i="1" s="1"/>
  <c r="N262" i="1"/>
  <c r="O262" i="1" s="1"/>
  <c r="X247" i="1"/>
  <c r="AB247" i="1" s="1"/>
  <c r="AE247" i="1"/>
  <c r="AD247" i="1"/>
  <c r="V194" i="1"/>
  <c r="W194" i="1" s="1"/>
  <c r="V170" i="1"/>
  <c r="W170" i="1" s="1"/>
  <c r="V99" i="1"/>
  <c r="W99" i="1" s="1"/>
  <c r="V165" i="1"/>
  <c r="W165" i="1" s="1"/>
  <c r="X225" i="1"/>
  <c r="AB225" i="1" s="1"/>
  <c r="AE225" i="1"/>
  <c r="AF225" i="1" s="1"/>
  <c r="AE198" i="1"/>
  <c r="X198" i="1"/>
  <c r="AB198" i="1" s="1"/>
  <c r="V95" i="1"/>
  <c r="W95" i="1" s="1"/>
  <c r="V154" i="1"/>
  <c r="W154" i="1" s="1"/>
  <c r="AE147" i="1"/>
  <c r="AF147" i="1" s="1"/>
  <c r="X147" i="1"/>
  <c r="AB147" i="1" s="1"/>
  <c r="V208" i="1"/>
  <c r="W208" i="1" s="1"/>
  <c r="V116" i="1"/>
  <c r="W116" i="1" s="1"/>
  <c r="V64" i="1"/>
  <c r="W64" i="1" s="1"/>
  <c r="X49" i="1"/>
  <c r="AB49" i="1" s="1"/>
  <c r="AE49" i="1"/>
  <c r="V75" i="1"/>
  <c r="W75" i="1" s="1"/>
  <c r="V128" i="1"/>
  <c r="W128" i="1" s="1"/>
  <c r="V73" i="1"/>
  <c r="W73" i="1" s="1"/>
  <c r="N48" i="1"/>
  <c r="O48" i="1" s="1"/>
  <c r="X48" i="1"/>
  <c r="AB48" i="1" s="1"/>
  <c r="AE48" i="1"/>
  <c r="AD48" i="1"/>
  <c r="AE37" i="1"/>
  <c r="AF37" i="1" s="1"/>
  <c r="X37" i="1"/>
  <c r="AB37" i="1" s="1"/>
  <c r="N20" i="1"/>
  <c r="O20" i="1" s="1"/>
  <c r="X47" i="1"/>
  <c r="AB47" i="1" s="1"/>
  <c r="AE47" i="1"/>
  <c r="AF47" i="1" s="1"/>
  <c r="V89" i="1"/>
  <c r="W89" i="1" s="1"/>
  <c r="V149" i="1"/>
  <c r="W149" i="1" s="1"/>
  <c r="AE42" i="1"/>
  <c r="AF42" i="1" s="1"/>
  <c r="X42" i="1"/>
  <c r="AB42" i="1" s="1"/>
  <c r="N21" i="1"/>
  <c r="O21" i="1" s="1"/>
  <c r="X96" i="1"/>
  <c r="AB96" i="1" s="1"/>
  <c r="AE96" i="1"/>
  <c r="AF96" i="1" s="1"/>
  <c r="V428" i="1"/>
  <c r="W428" i="1" s="1"/>
  <c r="V309" i="1"/>
  <c r="W309" i="1" s="1"/>
  <c r="X356" i="1"/>
  <c r="AB356" i="1" s="1"/>
  <c r="AE356" i="1"/>
  <c r="AD356" i="1"/>
  <c r="V221" i="1"/>
  <c r="W221" i="1" s="1"/>
  <c r="AE323" i="1"/>
  <c r="X323" i="1"/>
  <c r="AB323" i="1" s="1"/>
  <c r="V228" i="1"/>
  <c r="W228" i="1" s="1"/>
  <c r="X334" i="1"/>
  <c r="AB334" i="1" s="1"/>
  <c r="AE334" i="1"/>
  <c r="AF334" i="1" s="1"/>
  <c r="X242" i="1"/>
  <c r="AB242" i="1" s="1"/>
  <c r="AE242" i="1"/>
  <c r="AD242" i="1"/>
  <c r="V234" i="1"/>
  <c r="W234" i="1" s="1"/>
  <c r="V164" i="1"/>
  <c r="W164" i="1" s="1"/>
  <c r="V166" i="1"/>
  <c r="W166" i="1" s="1"/>
  <c r="X304" i="1"/>
  <c r="AB304" i="1" s="1"/>
  <c r="AE304" i="1"/>
  <c r="S304" i="1"/>
  <c r="Q304" i="1" s="1"/>
  <c r="T304" i="1" s="1"/>
  <c r="N304" i="1" s="1"/>
  <c r="O304" i="1" s="1"/>
  <c r="N238" i="1"/>
  <c r="O238" i="1" s="1"/>
  <c r="V270" i="1"/>
  <c r="W270" i="1" s="1"/>
  <c r="V134" i="1"/>
  <c r="W134" i="1" s="1"/>
  <c r="X297" i="1"/>
  <c r="AB297" i="1" s="1"/>
  <c r="AE297" i="1"/>
  <c r="AD297" i="1"/>
  <c r="V210" i="1"/>
  <c r="W210" i="1" s="1"/>
  <c r="X227" i="1"/>
  <c r="AB227" i="1" s="1"/>
  <c r="AE227" i="1"/>
  <c r="AF227" i="1" s="1"/>
  <c r="AD227" i="1"/>
  <c r="S227" i="1"/>
  <c r="Q227" i="1" s="1"/>
  <c r="T227" i="1" s="1"/>
  <c r="N227" i="1" s="1"/>
  <c r="O227" i="1" s="1"/>
  <c r="AE259" i="1"/>
  <c r="X259" i="1"/>
  <c r="AB259" i="1" s="1"/>
  <c r="S198" i="1"/>
  <c r="Q198" i="1" s="1"/>
  <c r="T198" i="1" s="1"/>
  <c r="N198" i="1" s="1"/>
  <c r="O198" i="1" s="1"/>
  <c r="AE153" i="1"/>
  <c r="AF153" i="1" s="1"/>
  <c r="X153" i="1"/>
  <c r="AB153" i="1" s="1"/>
  <c r="X109" i="1"/>
  <c r="AB109" i="1" s="1"/>
  <c r="AE109" i="1"/>
  <c r="AF109" i="1" s="1"/>
  <c r="S109" i="1"/>
  <c r="Q109" i="1" s="1"/>
  <c r="T109" i="1" s="1"/>
  <c r="N109" i="1" s="1"/>
  <c r="O109" i="1" s="1"/>
  <c r="AD109" i="1"/>
  <c r="AE110" i="1"/>
  <c r="AD110" i="1"/>
  <c r="X110" i="1"/>
  <c r="AB110" i="1" s="1"/>
  <c r="AE157" i="1"/>
  <c r="X157" i="1"/>
  <c r="AB157" i="1" s="1"/>
  <c r="V71" i="1"/>
  <c r="W71" i="1" s="1"/>
  <c r="V35" i="1"/>
  <c r="W35" i="1" s="1"/>
  <c r="X66" i="1"/>
  <c r="AB66" i="1" s="1"/>
  <c r="AE66" i="1"/>
  <c r="X98" i="1"/>
  <c r="AB98" i="1" s="1"/>
  <c r="AE98" i="1"/>
  <c r="AD98" i="1"/>
  <c r="V65" i="1"/>
  <c r="W65" i="1" s="1"/>
  <c r="V39" i="1"/>
  <c r="W39" i="1" s="1"/>
  <c r="N41" i="1"/>
  <c r="O41" i="1" s="1"/>
  <c r="N22" i="1"/>
  <c r="O22" i="1" s="1"/>
  <c r="X26" i="1"/>
  <c r="AB26" i="1" s="1"/>
  <c r="AE26" i="1"/>
  <c r="AF26" i="1" s="1"/>
  <c r="X23" i="1"/>
  <c r="AB23" i="1" s="1"/>
  <c r="AE23" i="1"/>
  <c r="AD23" i="1"/>
  <c r="S23" i="1"/>
  <c r="Q23" i="1" s="1"/>
  <c r="T23" i="1" s="1"/>
  <c r="N23" i="1" s="1"/>
  <c r="O23" i="1" s="1"/>
  <c r="X429" i="1"/>
  <c r="AB429" i="1" s="1"/>
  <c r="AE429" i="1"/>
  <c r="AF429" i="1" s="1"/>
  <c r="S429" i="1"/>
  <c r="Q429" i="1" s="1"/>
  <c r="T429" i="1" s="1"/>
  <c r="N429" i="1" s="1"/>
  <c r="O429" i="1" s="1"/>
  <c r="V378" i="1"/>
  <c r="W378" i="1" s="1"/>
  <c r="X409" i="1"/>
  <c r="AB409" i="1" s="1"/>
  <c r="AE409" i="1"/>
  <c r="AF409" i="1" s="1"/>
  <c r="X376" i="1"/>
  <c r="AB376" i="1" s="1"/>
  <c r="AE376" i="1"/>
  <c r="AF376" i="1" s="1"/>
  <c r="X342" i="1"/>
  <c r="AB342" i="1" s="1"/>
  <c r="AE342" i="1"/>
  <c r="AF342" i="1" s="1"/>
  <c r="V457" i="1"/>
  <c r="W457" i="1" s="1"/>
  <c r="V471" i="1"/>
  <c r="W471" i="1" s="1"/>
  <c r="X475" i="1"/>
  <c r="AB475" i="1" s="1"/>
  <c r="AE475" i="1"/>
  <c r="AF475" i="1" s="1"/>
  <c r="AD475" i="1"/>
  <c r="X464" i="1"/>
  <c r="AB464" i="1" s="1"/>
  <c r="AE464" i="1"/>
  <c r="AF464" i="1" s="1"/>
  <c r="AE441" i="1"/>
  <c r="AD441" i="1"/>
  <c r="X441" i="1"/>
  <c r="AB441" i="1" s="1"/>
  <c r="X459" i="1"/>
  <c r="AB459" i="1" s="1"/>
  <c r="S459" i="1"/>
  <c r="Q459" i="1" s="1"/>
  <c r="T459" i="1" s="1"/>
  <c r="N459" i="1" s="1"/>
  <c r="O459" i="1" s="1"/>
  <c r="AE459" i="1"/>
  <c r="AF459" i="1" s="1"/>
  <c r="V424" i="1"/>
  <c r="W424" i="1" s="1"/>
  <c r="X402" i="1"/>
  <c r="AB402" i="1" s="1"/>
  <c r="AE402" i="1"/>
  <c r="AD402" i="1"/>
  <c r="AE392" i="1"/>
  <c r="AF392" i="1" s="1"/>
  <c r="X392" i="1"/>
  <c r="AB392" i="1" s="1"/>
  <c r="V390" i="1"/>
  <c r="W390" i="1" s="1"/>
  <c r="V384" i="1"/>
  <c r="W384" i="1" s="1"/>
  <c r="V339" i="1"/>
  <c r="W339" i="1" s="1"/>
  <c r="N367" i="1"/>
  <c r="O367" i="1" s="1"/>
  <c r="X353" i="1"/>
  <c r="AB353" i="1" s="1"/>
  <c r="S353" i="1"/>
  <c r="Q353" i="1" s="1"/>
  <c r="T353" i="1" s="1"/>
  <c r="N353" i="1" s="1"/>
  <c r="O353" i="1" s="1"/>
  <c r="AE353" i="1"/>
  <c r="AF353" i="1" s="1"/>
  <c r="AD353" i="1"/>
  <c r="AD323" i="1"/>
  <c r="AD342" i="1"/>
  <c r="AE367" i="1"/>
  <c r="X367" i="1"/>
  <c r="AB367" i="1" s="1"/>
  <c r="AD367" i="1"/>
  <c r="V335" i="1"/>
  <c r="W335" i="1" s="1"/>
  <c r="AE351" i="1"/>
  <c r="AF351" i="1" s="1"/>
  <c r="X351" i="1"/>
  <c r="AB351" i="1" s="1"/>
  <c r="AE321" i="1"/>
  <c r="AF321" i="1" s="1"/>
  <c r="X321" i="1"/>
  <c r="AB321" i="1" s="1"/>
  <c r="S321" i="1"/>
  <c r="Q321" i="1" s="1"/>
  <c r="T321" i="1" s="1"/>
  <c r="N321" i="1" s="1"/>
  <c r="O321" i="1" s="1"/>
  <c r="V216" i="1"/>
  <c r="W216" i="1" s="1"/>
  <c r="X295" i="1"/>
  <c r="AB295" i="1" s="1"/>
  <c r="AE295" i="1"/>
  <c r="AF295" i="1" s="1"/>
  <c r="S295" i="1"/>
  <c r="Q295" i="1" s="1"/>
  <c r="T295" i="1" s="1"/>
  <c r="N295" i="1" s="1"/>
  <c r="O295" i="1" s="1"/>
  <c r="X294" i="1"/>
  <c r="AB294" i="1" s="1"/>
  <c r="AE294" i="1"/>
  <c r="AF294" i="1" s="1"/>
  <c r="V288" i="1"/>
  <c r="W288" i="1" s="1"/>
  <c r="AD294" i="1"/>
  <c r="V263" i="1"/>
  <c r="W263" i="1" s="1"/>
  <c r="V191" i="1"/>
  <c r="W191" i="1" s="1"/>
  <c r="V161" i="1"/>
  <c r="W161" i="1" s="1"/>
  <c r="AD281" i="1"/>
  <c r="V236" i="1"/>
  <c r="W236" i="1" s="1"/>
  <c r="V217" i="1"/>
  <c r="W217" i="1" s="1"/>
  <c r="X203" i="1"/>
  <c r="AB203" i="1" s="1"/>
  <c r="AE203" i="1"/>
  <c r="AF203" i="1" s="1"/>
  <c r="S203" i="1"/>
  <c r="Q203" i="1" s="1"/>
  <c r="T203" i="1" s="1"/>
  <c r="N203" i="1" s="1"/>
  <c r="O203" i="1" s="1"/>
  <c r="AE224" i="1"/>
  <c r="AD224" i="1"/>
  <c r="X224" i="1"/>
  <c r="AB224" i="1" s="1"/>
  <c r="AD157" i="1"/>
  <c r="X232" i="1"/>
  <c r="AB232" i="1" s="1"/>
  <c r="AE232" i="1"/>
  <c r="AF232" i="1" s="1"/>
  <c r="V183" i="1"/>
  <c r="W183" i="1" s="1"/>
  <c r="S232" i="1"/>
  <c r="Q232" i="1" s="1"/>
  <c r="T232" i="1" s="1"/>
  <c r="N232" i="1" s="1"/>
  <c r="O232" i="1" s="1"/>
  <c r="V90" i="1"/>
  <c r="W90" i="1" s="1"/>
  <c r="N78" i="1"/>
  <c r="O78" i="1" s="1"/>
  <c r="X106" i="1"/>
  <c r="AB106" i="1" s="1"/>
  <c r="AE106" i="1"/>
  <c r="AF106" i="1" s="1"/>
  <c r="AD145" i="1"/>
  <c r="AE145" i="1"/>
  <c r="X145" i="1"/>
  <c r="AB145" i="1" s="1"/>
  <c r="N93" i="1"/>
  <c r="O93" i="1" s="1"/>
  <c r="X41" i="1"/>
  <c r="AB41" i="1" s="1"/>
  <c r="AE41" i="1"/>
  <c r="AD41" i="1"/>
  <c r="N105" i="1"/>
  <c r="O105" i="1" s="1"/>
  <c r="V43" i="1"/>
  <c r="W43" i="1" s="1"/>
  <c r="AE93" i="1"/>
  <c r="AD93" i="1"/>
  <c r="X93" i="1"/>
  <c r="AB93" i="1" s="1"/>
  <c r="X160" i="1"/>
  <c r="AB160" i="1" s="1"/>
  <c r="AE160" i="1"/>
  <c r="AD160" i="1"/>
  <c r="V44" i="1"/>
  <c r="W44" i="1" s="1"/>
  <c r="X108" i="1"/>
  <c r="AB108" i="1" s="1"/>
  <c r="AE108" i="1"/>
  <c r="AF108" i="1" s="1"/>
  <c r="S108" i="1"/>
  <c r="Q108" i="1" s="1"/>
  <c r="T108" i="1" s="1"/>
  <c r="N108" i="1" s="1"/>
  <c r="O108" i="1" s="1"/>
  <c r="S18" i="1"/>
  <c r="Q18" i="1" s="1"/>
  <c r="T18" i="1" s="1"/>
  <c r="N18" i="1" s="1"/>
  <c r="O18" i="1" s="1"/>
  <c r="X18" i="1"/>
  <c r="AB18" i="1" s="1"/>
  <c r="AE18" i="1"/>
  <c r="AD18" i="1"/>
  <c r="AD49" i="1"/>
  <c r="AF22" i="1"/>
  <c r="X126" i="1"/>
  <c r="AB126" i="1" s="1"/>
  <c r="AE126" i="1"/>
  <c r="AF126" i="1" s="1"/>
  <c r="S126" i="1"/>
  <c r="Q126" i="1" s="1"/>
  <c r="T126" i="1" s="1"/>
  <c r="N126" i="1" s="1"/>
  <c r="O126" i="1" s="1"/>
  <c r="AD126" i="1"/>
  <c r="AF92" i="1"/>
  <c r="N464" i="1"/>
  <c r="O464" i="1" s="1"/>
  <c r="AE455" i="1"/>
  <c r="AD455" i="1"/>
  <c r="X455" i="1"/>
  <c r="AB455" i="1" s="1"/>
  <c r="AD436" i="1"/>
  <c r="X436" i="1"/>
  <c r="AB436" i="1" s="1"/>
  <c r="AE436" i="1"/>
  <c r="V330" i="1"/>
  <c r="W330" i="1" s="1"/>
  <c r="V452" i="1"/>
  <c r="W452" i="1" s="1"/>
  <c r="V426" i="1"/>
  <c r="W426" i="1" s="1"/>
  <c r="S436" i="1"/>
  <c r="Q436" i="1" s="1"/>
  <c r="T436" i="1" s="1"/>
  <c r="N436" i="1" s="1"/>
  <c r="O436" i="1" s="1"/>
  <c r="N415" i="1"/>
  <c r="O415" i="1" s="1"/>
  <c r="V435" i="1"/>
  <c r="W435" i="1" s="1"/>
  <c r="N400" i="1"/>
  <c r="O400" i="1" s="1"/>
  <c r="V383" i="1"/>
  <c r="W383" i="1" s="1"/>
  <c r="N412" i="1"/>
  <c r="O412" i="1" s="1"/>
  <c r="V373" i="1"/>
  <c r="W373" i="1" s="1"/>
  <c r="V388" i="1"/>
  <c r="W388" i="1" s="1"/>
  <c r="V340" i="1"/>
  <c r="W340" i="1" s="1"/>
  <c r="V407" i="1"/>
  <c r="W407" i="1" s="1"/>
  <c r="X369" i="1"/>
  <c r="AB369" i="1" s="1"/>
  <c r="AE369" i="1"/>
  <c r="AF369" i="1" s="1"/>
  <c r="AD369" i="1"/>
  <c r="S369" i="1"/>
  <c r="Q369" i="1" s="1"/>
  <c r="T369" i="1" s="1"/>
  <c r="N369" i="1" s="1"/>
  <c r="O369" i="1" s="1"/>
  <c r="X360" i="1"/>
  <c r="AB360" i="1" s="1"/>
  <c r="AE360" i="1"/>
  <c r="AF360" i="1" s="1"/>
  <c r="S360" i="1"/>
  <c r="Q360" i="1" s="1"/>
  <c r="T360" i="1" s="1"/>
  <c r="N360" i="1" s="1"/>
  <c r="O360" i="1" s="1"/>
  <c r="V303" i="1"/>
  <c r="W303" i="1" s="1"/>
  <c r="AD334" i="1"/>
  <c r="V338" i="1"/>
  <c r="W338" i="1" s="1"/>
  <c r="S352" i="1"/>
  <c r="Q352" i="1" s="1"/>
  <c r="T352" i="1" s="1"/>
  <c r="N352" i="1" s="1"/>
  <c r="O352" i="1" s="1"/>
  <c r="AE326" i="1"/>
  <c r="AF326" i="1" s="1"/>
  <c r="X326" i="1"/>
  <c r="AB326" i="1" s="1"/>
  <c r="V278" i="1"/>
  <c r="W278" i="1" s="1"/>
  <c r="X331" i="1"/>
  <c r="AB331" i="1" s="1"/>
  <c r="AE331" i="1"/>
  <c r="AF331" i="1" s="1"/>
  <c r="AD331" i="1"/>
  <c r="V211" i="1"/>
  <c r="W211" i="1" s="1"/>
  <c r="AE306" i="1"/>
  <c r="AD306" i="1"/>
  <c r="X306" i="1"/>
  <c r="AB306" i="1" s="1"/>
  <c r="X345" i="1"/>
  <c r="AB345" i="1" s="1"/>
  <c r="AE345" i="1"/>
  <c r="AF345" i="1" s="1"/>
  <c r="V206" i="1"/>
  <c r="W206" i="1" s="1"/>
  <c r="V156" i="1"/>
  <c r="W156" i="1" s="1"/>
  <c r="V269" i="1"/>
  <c r="W269" i="1" s="1"/>
  <c r="AE272" i="1"/>
  <c r="AF272" i="1" s="1"/>
  <c r="X272" i="1"/>
  <c r="AB272" i="1" s="1"/>
  <c r="V258" i="1"/>
  <c r="W258" i="1" s="1"/>
  <c r="V213" i="1"/>
  <c r="W213" i="1" s="1"/>
  <c r="V201" i="1"/>
  <c r="W201" i="1" s="1"/>
  <c r="X188" i="1"/>
  <c r="AB188" i="1" s="1"/>
  <c r="S188" i="1"/>
  <c r="Q188" i="1" s="1"/>
  <c r="T188" i="1" s="1"/>
  <c r="N188" i="1" s="1"/>
  <c r="O188" i="1" s="1"/>
  <c r="AD188" i="1"/>
  <c r="AE188" i="1"/>
  <c r="AF188" i="1" s="1"/>
  <c r="V189" i="1"/>
  <c r="W189" i="1" s="1"/>
  <c r="AD147" i="1"/>
  <c r="V220" i="1"/>
  <c r="W220" i="1" s="1"/>
  <c r="AD198" i="1"/>
  <c r="AF312" i="1"/>
  <c r="AE137" i="1"/>
  <c r="AF137" i="1" s="1"/>
  <c r="X137" i="1"/>
  <c r="AB137" i="1" s="1"/>
  <c r="X152" i="1"/>
  <c r="AB152" i="1" s="1"/>
  <c r="AE152" i="1"/>
  <c r="AF152" i="1" s="1"/>
  <c r="X54" i="1"/>
  <c r="AB54" i="1" s="1"/>
  <c r="S54" i="1"/>
  <c r="Q54" i="1" s="1"/>
  <c r="T54" i="1" s="1"/>
  <c r="N54" i="1" s="1"/>
  <c r="O54" i="1" s="1"/>
  <c r="AE54" i="1"/>
  <c r="AD54" i="1"/>
  <c r="S147" i="1"/>
  <c r="Q147" i="1" s="1"/>
  <c r="T147" i="1" s="1"/>
  <c r="N147" i="1" s="1"/>
  <c r="O147" i="1" s="1"/>
  <c r="V76" i="1"/>
  <c r="W76" i="1" s="1"/>
  <c r="AE129" i="1"/>
  <c r="AD129" i="1"/>
  <c r="X129" i="1"/>
  <c r="AB129" i="1" s="1"/>
  <c r="V133" i="1"/>
  <c r="W133" i="1" s="1"/>
  <c r="V19" i="1"/>
  <c r="W19" i="1" s="1"/>
  <c r="X100" i="1"/>
  <c r="AB100" i="1" s="1"/>
  <c r="AE100" i="1"/>
  <c r="AD100" i="1"/>
  <c r="N146" i="1"/>
  <c r="O146" i="1" s="1"/>
  <c r="X83" i="1"/>
  <c r="AB83" i="1" s="1"/>
  <c r="AE83" i="1"/>
  <c r="AF83" i="1" s="1"/>
  <c r="X127" i="1"/>
  <c r="AB127" i="1" s="1"/>
  <c r="AE127" i="1"/>
  <c r="AF127" i="1" s="1"/>
  <c r="AE52" i="1"/>
  <c r="AF52" i="1" s="1"/>
  <c r="X52" i="1"/>
  <c r="AB52" i="1" s="1"/>
  <c r="AD127" i="1"/>
  <c r="S96" i="1"/>
  <c r="Q96" i="1" s="1"/>
  <c r="T96" i="1" s="1"/>
  <c r="N96" i="1" s="1"/>
  <c r="O96" i="1" s="1"/>
  <c r="AD66" i="1"/>
  <c r="N38" i="1"/>
  <c r="O38" i="1" s="1"/>
  <c r="S49" i="1"/>
  <c r="Q49" i="1" s="1"/>
  <c r="T49" i="1" s="1"/>
  <c r="N49" i="1" s="1"/>
  <c r="O49" i="1" s="1"/>
  <c r="S37" i="1"/>
  <c r="Q37" i="1" s="1"/>
  <c r="T37" i="1" s="1"/>
  <c r="N37" i="1" s="1"/>
  <c r="O37" i="1" s="1"/>
  <c r="V462" i="1"/>
  <c r="W462" i="1" s="1"/>
  <c r="V438" i="1"/>
  <c r="W438" i="1" s="1"/>
  <c r="AD460" i="1"/>
  <c r="X460" i="1"/>
  <c r="AB460" i="1" s="1"/>
  <c r="AE460" i="1"/>
  <c r="AF460" i="1" s="1"/>
  <c r="V433" i="1"/>
  <c r="W433" i="1" s="1"/>
  <c r="S460" i="1"/>
  <c r="Q460" i="1" s="1"/>
  <c r="T460" i="1" s="1"/>
  <c r="N460" i="1" s="1"/>
  <c r="O460" i="1" s="1"/>
  <c r="V421" i="1"/>
  <c r="W421" i="1" s="1"/>
  <c r="AF399" i="1"/>
  <c r="V414" i="1"/>
  <c r="W414" i="1" s="1"/>
  <c r="V479" i="1"/>
  <c r="W479" i="1" s="1"/>
  <c r="AF453" i="1"/>
  <c r="AE432" i="1"/>
  <c r="X432" i="1"/>
  <c r="AB432" i="1" s="1"/>
  <c r="S455" i="1"/>
  <c r="Q455" i="1" s="1"/>
  <c r="T455" i="1" s="1"/>
  <c r="N455" i="1" s="1"/>
  <c r="O455" i="1" s="1"/>
  <c r="X400" i="1"/>
  <c r="AB400" i="1" s="1"/>
  <c r="AE400" i="1"/>
  <c r="AF400" i="1" s="1"/>
  <c r="AD400" i="1"/>
  <c r="AE412" i="1"/>
  <c r="AF412" i="1" s="1"/>
  <c r="X412" i="1"/>
  <c r="AB412" i="1" s="1"/>
  <c r="V354" i="1"/>
  <c r="W354" i="1" s="1"/>
  <c r="V359" i="1"/>
  <c r="W359" i="1" s="1"/>
  <c r="N397" i="1"/>
  <c r="O397" i="1" s="1"/>
  <c r="V349" i="1"/>
  <c r="W349" i="1" s="1"/>
  <c r="V298" i="1"/>
  <c r="W298" i="1" s="1"/>
  <c r="V283" i="1"/>
  <c r="W283" i="1" s="1"/>
  <c r="AE348" i="1"/>
  <c r="AF348" i="1" s="1"/>
  <c r="X348" i="1"/>
  <c r="AB348" i="1" s="1"/>
  <c r="AD304" i="1"/>
  <c r="AE308" i="1"/>
  <c r="AF308" i="1" s="1"/>
  <c r="X308" i="1"/>
  <c r="AB308" i="1" s="1"/>
  <c r="AE285" i="1"/>
  <c r="AF285" i="1" s="1"/>
  <c r="X285" i="1"/>
  <c r="AB285" i="1" s="1"/>
  <c r="X218" i="1"/>
  <c r="AB218" i="1" s="1"/>
  <c r="AE218" i="1"/>
  <c r="AF218" i="1" s="1"/>
  <c r="X265" i="1"/>
  <c r="AB265" i="1" s="1"/>
  <c r="AE265" i="1"/>
  <c r="S265" i="1"/>
  <c r="Q265" i="1" s="1"/>
  <c r="T265" i="1" s="1"/>
  <c r="N265" i="1" s="1"/>
  <c r="O265" i="1" s="1"/>
  <c r="AD265" i="1"/>
  <c r="AE253" i="1"/>
  <c r="AF253" i="1" s="1"/>
  <c r="X253" i="1"/>
  <c r="AB253" i="1" s="1"/>
  <c r="V186" i="1"/>
  <c r="W186" i="1" s="1"/>
  <c r="V123" i="1"/>
  <c r="W123" i="1" s="1"/>
  <c r="S253" i="1"/>
  <c r="Q253" i="1" s="1"/>
  <c r="T253" i="1" s="1"/>
  <c r="N253" i="1" s="1"/>
  <c r="O253" i="1" s="1"/>
  <c r="X215" i="1"/>
  <c r="AB215" i="1" s="1"/>
  <c r="AE215" i="1"/>
  <c r="AF215" i="1" s="1"/>
  <c r="X163" i="1"/>
  <c r="AB163" i="1" s="1"/>
  <c r="AE163" i="1"/>
  <c r="AF163" i="1" s="1"/>
  <c r="AD212" i="1"/>
  <c r="X212" i="1"/>
  <c r="AB212" i="1" s="1"/>
  <c r="AE212" i="1"/>
  <c r="AF212" i="1" s="1"/>
  <c r="AE260" i="1"/>
  <c r="AF260" i="1" s="1"/>
  <c r="X260" i="1"/>
  <c r="AB260" i="1" s="1"/>
  <c r="V151" i="1"/>
  <c r="W151" i="1" s="1"/>
  <c r="V59" i="1"/>
  <c r="W59" i="1" s="1"/>
  <c r="S218" i="1"/>
  <c r="Q218" i="1" s="1"/>
  <c r="T218" i="1" s="1"/>
  <c r="N218" i="1" s="1"/>
  <c r="O218" i="1" s="1"/>
  <c r="AE199" i="1"/>
  <c r="AF199" i="1" s="1"/>
  <c r="X199" i="1"/>
  <c r="AB199" i="1" s="1"/>
  <c r="V74" i="1"/>
  <c r="W74" i="1" s="1"/>
  <c r="X131" i="1"/>
  <c r="AB131" i="1" s="1"/>
  <c r="AE131" i="1"/>
  <c r="AF131" i="1" s="1"/>
  <c r="X121" i="1"/>
  <c r="AB121" i="1" s="1"/>
  <c r="AE121" i="1"/>
  <c r="AD121" i="1"/>
  <c r="V31" i="1"/>
  <c r="W31" i="1" s="1"/>
  <c r="V63" i="1"/>
  <c r="W63" i="1" s="1"/>
  <c r="AF62" i="1"/>
  <c r="S145" i="1"/>
  <c r="Q145" i="1" s="1"/>
  <c r="T145" i="1" s="1"/>
  <c r="N145" i="1" s="1"/>
  <c r="O145" i="1" s="1"/>
  <c r="V61" i="1"/>
  <c r="W61" i="1" s="1"/>
  <c r="X51" i="1"/>
  <c r="AB51" i="1" s="1"/>
  <c r="AE51" i="1"/>
  <c r="AF51" i="1" s="1"/>
  <c r="S107" i="1"/>
  <c r="Q107" i="1" s="1"/>
  <c r="T107" i="1" s="1"/>
  <c r="N107" i="1" s="1"/>
  <c r="O107" i="1" s="1"/>
  <c r="N92" i="1"/>
  <c r="O92" i="1" s="1"/>
  <c r="AE192" i="1"/>
  <c r="AF192" i="1" s="1"/>
  <c r="X192" i="1"/>
  <c r="AB192" i="1" s="1"/>
  <c r="AF142" i="1"/>
  <c r="AD20" i="1"/>
  <c r="AE20" i="1"/>
  <c r="X20" i="1"/>
  <c r="AB20" i="1" s="1"/>
  <c r="N45" i="1"/>
  <c r="O45" i="1" s="1"/>
  <c r="AD429" i="1"/>
  <c r="AD432" i="1"/>
  <c r="V419" i="1"/>
  <c r="W419" i="1" s="1"/>
  <c r="AE420" i="1"/>
  <c r="AF420" i="1" s="1"/>
  <c r="X420" i="1"/>
  <c r="AB420" i="1" s="1"/>
  <c r="V398" i="1"/>
  <c r="W398" i="1" s="1"/>
  <c r="X404" i="1"/>
  <c r="AB404" i="1" s="1"/>
  <c r="AE404" i="1"/>
  <c r="AF404" i="1" s="1"/>
  <c r="AD405" i="1"/>
  <c r="V386" i="1"/>
  <c r="W386" i="1" s="1"/>
  <c r="X389" i="1"/>
  <c r="AB389" i="1" s="1"/>
  <c r="AE389" i="1"/>
  <c r="AF389" i="1" s="1"/>
  <c r="S389" i="1"/>
  <c r="Q389" i="1" s="1"/>
  <c r="T389" i="1" s="1"/>
  <c r="N389" i="1" s="1"/>
  <c r="O389" i="1" s="1"/>
  <c r="AE380" i="1"/>
  <c r="AF380" i="1" s="1"/>
  <c r="AD380" i="1"/>
  <c r="X380" i="1"/>
  <c r="AB380" i="1" s="1"/>
  <c r="S379" i="1"/>
  <c r="Q379" i="1" s="1"/>
  <c r="T379" i="1" s="1"/>
  <c r="N379" i="1" s="1"/>
  <c r="O379" i="1" s="1"/>
  <c r="AE396" i="1"/>
  <c r="AD396" i="1"/>
  <c r="X396" i="1"/>
  <c r="AB396" i="1" s="1"/>
  <c r="S409" i="1"/>
  <c r="Q409" i="1" s="1"/>
  <c r="T409" i="1" s="1"/>
  <c r="N409" i="1" s="1"/>
  <c r="O409" i="1" s="1"/>
  <c r="AD360" i="1"/>
  <c r="V293" i="1"/>
  <c r="W293" i="1" s="1"/>
  <c r="V327" i="1"/>
  <c r="W327" i="1" s="1"/>
  <c r="AE328" i="1"/>
  <c r="X328" i="1"/>
  <c r="AB328" i="1" s="1"/>
  <c r="AD328" i="1"/>
  <c r="V271" i="1"/>
  <c r="W271" i="1" s="1"/>
  <c r="X313" i="1"/>
  <c r="AB313" i="1" s="1"/>
  <c r="AE313" i="1"/>
  <c r="AF313" i="1" s="1"/>
  <c r="AE341" i="1"/>
  <c r="AF341" i="1" s="1"/>
  <c r="X341" i="1"/>
  <c r="AB341" i="1" s="1"/>
  <c r="S342" i="1"/>
  <c r="Q342" i="1" s="1"/>
  <c r="T342" i="1" s="1"/>
  <c r="N342" i="1" s="1"/>
  <c r="O342" i="1" s="1"/>
  <c r="V336" i="1"/>
  <c r="W336" i="1" s="1"/>
  <c r="V246" i="1"/>
  <c r="W246" i="1" s="1"/>
  <c r="V289" i="1"/>
  <c r="W289" i="1" s="1"/>
  <c r="V296" i="1"/>
  <c r="W296" i="1" s="1"/>
  <c r="AE290" i="1"/>
  <c r="AD290" i="1"/>
  <c r="X290" i="1"/>
  <c r="AB290" i="1" s="1"/>
  <c r="AE268" i="1"/>
  <c r="AF268" i="1" s="1"/>
  <c r="X268" i="1"/>
  <c r="AB268" i="1" s="1"/>
  <c r="AD268" i="1"/>
  <c r="X318" i="1"/>
  <c r="AB318" i="1" s="1"/>
  <c r="AE318" i="1"/>
  <c r="AF318" i="1" s="1"/>
  <c r="AD318" i="1"/>
  <c r="X257" i="1"/>
  <c r="AB257" i="1" s="1"/>
  <c r="AE257" i="1"/>
  <c r="AD257" i="1"/>
  <c r="S257" i="1"/>
  <c r="Q257" i="1" s="1"/>
  <c r="T257" i="1" s="1"/>
  <c r="N257" i="1" s="1"/>
  <c r="O257" i="1" s="1"/>
  <c r="AE239" i="1"/>
  <c r="AF239" i="1" s="1"/>
  <c r="X239" i="1"/>
  <c r="AB239" i="1" s="1"/>
  <c r="V200" i="1"/>
  <c r="W200" i="1" s="1"/>
  <c r="X219" i="1"/>
  <c r="AB219" i="1" s="1"/>
  <c r="AE219" i="1"/>
  <c r="AD219" i="1"/>
  <c r="AD259" i="1"/>
  <c r="S247" i="1"/>
  <c r="Q247" i="1" s="1"/>
  <c r="T247" i="1" s="1"/>
  <c r="N247" i="1" s="1"/>
  <c r="O247" i="1" s="1"/>
  <c r="X207" i="1"/>
  <c r="AB207" i="1" s="1"/>
  <c r="AE207" i="1"/>
  <c r="AD207" i="1"/>
  <c r="V103" i="1"/>
  <c r="W103" i="1" s="1"/>
  <c r="AE262" i="1"/>
  <c r="AF262" i="1" s="1"/>
  <c r="X262" i="1"/>
  <c r="AB262" i="1" s="1"/>
  <c r="AF177" i="1"/>
  <c r="X182" i="1"/>
  <c r="AB182" i="1" s="1"/>
  <c r="AE182" i="1"/>
  <c r="AF182" i="1" s="1"/>
  <c r="X114" i="1"/>
  <c r="AB114" i="1" s="1"/>
  <c r="AE114" i="1"/>
  <c r="AF114" i="1" s="1"/>
  <c r="V148" i="1"/>
  <c r="W148" i="1" s="1"/>
  <c r="V139" i="1"/>
  <c r="W139" i="1" s="1"/>
  <c r="S239" i="1"/>
  <c r="Q239" i="1" s="1"/>
  <c r="T239" i="1" s="1"/>
  <c r="N239" i="1" s="1"/>
  <c r="O239" i="1" s="1"/>
  <c r="V175" i="1"/>
  <c r="W175" i="1" s="1"/>
  <c r="V292" i="1"/>
  <c r="W292" i="1" s="1"/>
  <c r="V159" i="1"/>
  <c r="W159" i="1" s="1"/>
  <c r="X86" i="1"/>
  <c r="AB86" i="1" s="1"/>
  <c r="AD86" i="1"/>
  <c r="AE86" i="1"/>
  <c r="X46" i="1"/>
  <c r="AB46" i="1" s="1"/>
  <c r="AE46" i="1"/>
  <c r="AF46" i="1" s="1"/>
  <c r="AD46" i="1"/>
  <c r="AE124" i="1"/>
  <c r="AF124" i="1" s="1"/>
  <c r="X124" i="1"/>
  <c r="AB124" i="1" s="1"/>
  <c r="V120" i="1"/>
  <c r="W120" i="1" s="1"/>
  <c r="X21" i="1"/>
  <c r="AB21" i="1" s="1"/>
  <c r="AE21" i="1"/>
  <c r="AD21" i="1"/>
  <c r="S131" i="1"/>
  <c r="Q131" i="1" s="1"/>
  <c r="T131" i="1" s="1"/>
  <c r="N131" i="1" s="1"/>
  <c r="O131" i="1" s="1"/>
  <c r="S98" i="1"/>
  <c r="Q98" i="1" s="1"/>
  <c r="T98" i="1" s="1"/>
  <c r="N98" i="1" s="1"/>
  <c r="O98" i="1" s="1"/>
  <c r="V24" i="1"/>
  <c r="W24" i="1" s="1"/>
  <c r="AE67" i="1"/>
  <c r="AF67" i="1" s="1"/>
  <c r="X67" i="1"/>
  <c r="AB67" i="1" s="1"/>
  <c r="X56" i="1"/>
  <c r="AB56" i="1" s="1"/>
  <c r="AE56" i="1"/>
  <c r="AF56" i="1" s="1"/>
  <c r="AE57" i="1"/>
  <c r="AF57" i="1" s="1"/>
  <c r="X57" i="1"/>
  <c r="AB57" i="1" s="1"/>
  <c r="AD135" i="1"/>
  <c r="AE135" i="1"/>
  <c r="AF135" i="1" s="1"/>
  <c r="X135" i="1"/>
  <c r="AB135" i="1" s="1"/>
  <c r="S26" i="1"/>
  <c r="Q26" i="1" s="1"/>
  <c r="T26" i="1" s="1"/>
  <c r="N26" i="1" s="1"/>
  <c r="O26" i="1" s="1"/>
  <c r="S42" i="1"/>
  <c r="Q42" i="1" s="1"/>
  <c r="T42" i="1" s="1"/>
  <c r="N42" i="1" s="1"/>
  <c r="O42" i="1" s="1"/>
  <c r="AD45" i="1"/>
  <c r="AE45" i="1"/>
  <c r="AF45" i="1" s="1"/>
  <c r="X45" i="1"/>
  <c r="AB45" i="1" s="1"/>
  <c r="AD83" i="1"/>
  <c r="AF93" i="1" l="1"/>
  <c r="AF100" i="1"/>
  <c r="AF54" i="1"/>
  <c r="AF88" i="1"/>
  <c r="AF21" i="1"/>
  <c r="AF98" i="1"/>
  <c r="AF110" i="1"/>
  <c r="X120" i="1"/>
  <c r="AB120" i="1" s="1"/>
  <c r="AD120" i="1"/>
  <c r="AE120" i="1"/>
  <c r="S120" i="1"/>
  <c r="Q120" i="1" s="1"/>
  <c r="T120" i="1" s="1"/>
  <c r="N120" i="1" s="1"/>
  <c r="O120" i="1" s="1"/>
  <c r="AE393" i="1"/>
  <c r="AF393" i="1" s="1"/>
  <c r="X393" i="1"/>
  <c r="AB393" i="1" s="1"/>
  <c r="AD393" i="1"/>
  <c r="S393" i="1"/>
  <c r="Q393" i="1" s="1"/>
  <c r="T393" i="1" s="1"/>
  <c r="N393" i="1" s="1"/>
  <c r="O393" i="1" s="1"/>
  <c r="AE381" i="1"/>
  <c r="AF381" i="1" s="1"/>
  <c r="X381" i="1"/>
  <c r="AB381" i="1" s="1"/>
  <c r="AD381" i="1"/>
  <c r="S381" i="1"/>
  <c r="Q381" i="1" s="1"/>
  <c r="T381" i="1" s="1"/>
  <c r="N381" i="1" s="1"/>
  <c r="O381" i="1" s="1"/>
  <c r="AE40" i="1"/>
  <c r="X40" i="1"/>
  <c r="AB40" i="1" s="1"/>
  <c r="AD40" i="1"/>
  <c r="S40" i="1"/>
  <c r="Q40" i="1" s="1"/>
  <c r="T40" i="1" s="1"/>
  <c r="N40" i="1" s="1"/>
  <c r="O40" i="1" s="1"/>
  <c r="X223" i="1"/>
  <c r="AB223" i="1" s="1"/>
  <c r="AE223" i="1"/>
  <c r="AD223" i="1"/>
  <c r="S223" i="1"/>
  <c r="Q223" i="1" s="1"/>
  <c r="T223" i="1" s="1"/>
  <c r="N223" i="1" s="1"/>
  <c r="O223" i="1" s="1"/>
  <c r="AF282" i="1"/>
  <c r="AF451" i="1"/>
  <c r="AF267" i="1"/>
  <c r="AE347" i="1"/>
  <c r="X347" i="1"/>
  <c r="AB347" i="1" s="1"/>
  <c r="AD347" i="1"/>
  <c r="S347" i="1"/>
  <c r="Q347" i="1" s="1"/>
  <c r="T347" i="1" s="1"/>
  <c r="N347" i="1" s="1"/>
  <c r="O347" i="1" s="1"/>
  <c r="AE148" i="1"/>
  <c r="AF148" i="1" s="1"/>
  <c r="S148" i="1"/>
  <c r="Q148" i="1" s="1"/>
  <c r="T148" i="1" s="1"/>
  <c r="N148" i="1" s="1"/>
  <c r="O148" i="1" s="1"/>
  <c r="X148" i="1"/>
  <c r="AB148" i="1" s="1"/>
  <c r="AD148" i="1"/>
  <c r="AE340" i="1"/>
  <c r="X340" i="1"/>
  <c r="AB340" i="1" s="1"/>
  <c r="S340" i="1"/>
  <c r="Q340" i="1" s="1"/>
  <c r="T340" i="1" s="1"/>
  <c r="N340" i="1" s="1"/>
  <c r="O340" i="1" s="1"/>
  <c r="AD340" i="1"/>
  <c r="AE440" i="1"/>
  <c r="X440" i="1"/>
  <c r="AB440" i="1" s="1"/>
  <c r="AD440" i="1"/>
  <c r="S440" i="1"/>
  <c r="Q440" i="1" s="1"/>
  <c r="T440" i="1" s="1"/>
  <c r="N440" i="1" s="1"/>
  <c r="O440" i="1" s="1"/>
  <c r="AE266" i="1"/>
  <c r="AF266" i="1" s="1"/>
  <c r="X266" i="1"/>
  <c r="AB266" i="1" s="1"/>
  <c r="S266" i="1"/>
  <c r="Q266" i="1" s="1"/>
  <c r="T266" i="1" s="1"/>
  <c r="N266" i="1" s="1"/>
  <c r="O266" i="1" s="1"/>
  <c r="AD266" i="1"/>
  <c r="AE59" i="1"/>
  <c r="X59" i="1"/>
  <c r="AB59" i="1" s="1"/>
  <c r="S59" i="1"/>
  <c r="Q59" i="1" s="1"/>
  <c r="T59" i="1" s="1"/>
  <c r="N59" i="1" s="1"/>
  <c r="O59" i="1" s="1"/>
  <c r="AD59" i="1"/>
  <c r="AF441" i="1"/>
  <c r="AE29" i="1"/>
  <c r="X29" i="1"/>
  <c r="AB29" i="1" s="1"/>
  <c r="S29" i="1"/>
  <c r="Q29" i="1" s="1"/>
  <c r="T29" i="1" s="1"/>
  <c r="N29" i="1" s="1"/>
  <c r="O29" i="1" s="1"/>
  <c r="AD29" i="1"/>
  <c r="AF377" i="1"/>
  <c r="AF446" i="1"/>
  <c r="AE179" i="1"/>
  <c r="AF179" i="1" s="1"/>
  <c r="AD179" i="1"/>
  <c r="X179" i="1"/>
  <c r="AB179" i="1" s="1"/>
  <c r="S179" i="1"/>
  <c r="Q179" i="1" s="1"/>
  <c r="T179" i="1" s="1"/>
  <c r="N179" i="1" s="1"/>
  <c r="O179" i="1" s="1"/>
  <c r="AF104" i="1"/>
  <c r="X314" i="1"/>
  <c r="AB314" i="1" s="1"/>
  <c r="AE314" i="1"/>
  <c r="AD314" i="1"/>
  <c r="S314" i="1"/>
  <c r="Q314" i="1" s="1"/>
  <c r="T314" i="1" s="1"/>
  <c r="N314" i="1" s="1"/>
  <c r="O314" i="1" s="1"/>
  <c r="AE433" i="1"/>
  <c r="X433" i="1"/>
  <c r="AB433" i="1" s="1"/>
  <c r="S433" i="1"/>
  <c r="Q433" i="1" s="1"/>
  <c r="T433" i="1" s="1"/>
  <c r="N433" i="1" s="1"/>
  <c r="O433" i="1" s="1"/>
  <c r="AD433" i="1"/>
  <c r="AE335" i="1"/>
  <c r="X335" i="1"/>
  <c r="AB335" i="1" s="1"/>
  <c r="AD335" i="1"/>
  <c r="S335" i="1"/>
  <c r="Q335" i="1" s="1"/>
  <c r="T335" i="1" s="1"/>
  <c r="N335" i="1" s="1"/>
  <c r="O335" i="1" s="1"/>
  <c r="X210" i="1"/>
  <c r="AB210" i="1" s="1"/>
  <c r="S210" i="1"/>
  <c r="Q210" i="1" s="1"/>
  <c r="T210" i="1" s="1"/>
  <c r="N210" i="1" s="1"/>
  <c r="O210" i="1" s="1"/>
  <c r="AE210" i="1"/>
  <c r="AD210" i="1"/>
  <c r="AF49" i="1"/>
  <c r="AE34" i="1"/>
  <c r="X34" i="1"/>
  <c r="AB34" i="1" s="1"/>
  <c r="AD34" i="1"/>
  <c r="S34" i="1"/>
  <c r="Q34" i="1" s="1"/>
  <c r="T34" i="1" s="1"/>
  <c r="N34" i="1" s="1"/>
  <c r="O34" i="1" s="1"/>
  <c r="AE368" i="1"/>
  <c r="X368" i="1"/>
  <c r="AB368" i="1" s="1"/>
  <c r="AD368" i="1"/>
  <c r="S368" i="1"/>
  <c r="Q368" i="1" s="1"/>
  <c r="T368" i="1" s="1"/>
  <c r="N368" i="1" s="1"/>
  <c r="O368" i="1" s="1"/>
  <c r="X466" i="1"/>
  <c r="AB466" i="1" s="1"/>
  <c r="AD466" i="1"/>
  <c r="AE466" i="1"/>
  <c r="S466" i="1"/>
  <c r="Q466" i="1" s="1"/>
  <c r="T466" i="1" s="1"/>
  <c r="N466" i="1" s="1"/>
  <c r="O466" i="1" s="1"/>
  <c r="X327" i="1"/>
  <c r="AB327" i="1" s="1"/>
  <c r="S327" i="1"/>
  <c r="Q327" i="1" s="1"/>
  <c r="T327" i="1" s="1"/>
  <c r="N327" i="1" s="1"/>
  <c r="O327" i="1" s="1"/>
  <c r="AE327" i="1"/>
  <c r="AF327" i="1" s="1"/>
  <c r="AD327" i="1"/>
  <c r="AF265" i="1"/>
  <c r="AE320" i="1"/>
  <c r="X320" i="1"/>
  <c r="AB320" i="1" s="1"/>
  <c r="AD320" i="1"/>
  <c r="S320" i="1"/>
  <c r="Q320" i="1" s="1"/>
  <c r="T320" i="1" s="1"/>
  <c r="N320" i="1" s="1"/>
  <c r="O320" i="1" s="1"/>
  <c r="AF465" i="1"/>
  <c r="AF257" i="1"/>
  <c r="AF290" i="1"/>
  <c r="AF20" i="1"/>
  <c r="X151" i="1"/>
  <c r="AB151" i="1" s="1"/>
  <c r="AE151" i="1"/>
  <c r="AF151" i="1" s="1"/>
  <c r="S151" i="1"/>
  <c r="Q151" i="1" s="1"/>
  <c r="T151" i="1" s="1"/>
  <c r="N151" i="1" s="1"/>
  <c r="O151" i="1" s="1"/>
  <c r="AD151" i="1"/>
  <c r="AE479" i="1"/>
  <c r="AF479" i="1" s="1"/>
  <c r="AD479" i="1"/>
  <c r="X479" i="1"/>
  <c r="AB479" i="1" s="1"/>
  <c r="S479" i="1"/>
  <c r="Q479" i="1" s="1"/>
  <c r="T479" i="1" s="1"/>
  <c r="N479" i="1" s="1"/>
  <c r="O479" i="1" s="1"/>
  <c r="AE269" i="1"/>
  <c r="AF269" i="1" s="1"/>
  <c r="AD269" i="1"/>
  <c r="X269" i="1"/>
  <c r="AB269" i="1" s="1"/>
  <c r="S269" i="1"/>
  <c r="Q269" i="1" s="1"/>
  <c r="T269" i="1" s="1"/>
  <c r="N269" i="1" s="1"/>
  <c r="O269" i="1" s="1"/>
  <c r="AF306" i="1"/>
  <c r="AE373" i="1"/>
  <c r="S373" i="1"/>
  <c r="Q373" i="1" s="1"/>
  <c r="T373" i="1" s="1"/>
  <c r="N373" i="1" s="1"/>
  <c r="O373" i="1" s="1"/>
  <c r="X373" i="1"/>
  <c r="AB373" i="1" s="1"/>
  <c r="AD373" i="1"/>
  <c r="AF455" i="1"/>
  <c r="AF18" i="1"/>
  <c r="X183" i="1"/>
  <c r="AB183" i="1" s="1"/>
  <c r="AE183" i="1"/>
  <c r="AD183" i="1"/>
  <c r="S183" i="1"/>
  <c r="Q183" i="1" s="1"/>
  <c r="T183" i="1" s="1"/>
  <c r="N183" i="1" s="1"/>
  <c r="O183" i="1" s="1"/>
  <c r="AE263" i="1"/>
  <c r="X263" i="1"/>
  <c r="AB263" i="1" s="1"/>
  <c r="AD263" i="1"/>
  <c r="S263" i="1"/>
  <c r="Q263" i="1" s="1"/>
  <c r="T263" i="1" s="1"/>
  <c r="N263" i="1" s="1"/>
  <c r="O263" i="1" s="1"/>
  <c r="AE339" i="1"/>
  <c r="AF339" i="1" s="1"/>
  <c r="X339" i="1"/>
  <c r="AB339" i="1" s="1"/>
  <c r="AD339" i="1"/>
  <c r="S339" i="1"/>
  <c r="Q339" i="1" s="1"/>
  <c r="T339" i="1" s="1"/>
  <c r="N339" i="1" s="1"/>
  <c r="O339" i="1" s="1"/>
  <c r="X424" i="1"/>
  <c r="AB424" i="1" s="1"/>
  <c r="AE424" i="1"/>
  <c r="S424" i="1"/>
  <c r="Q424" i="1" s="1"/>
  <c r="T424" i="1" s="1"/>
  <c r="N424" i="1" s="1"/>
  <c r="O424" i="1" s="1"/>
  <c r="AD424" i="1"/>
  <c r="AF23" i="1"/>
  <c r="AF157" i="1"/>
  <c r="AF297" i="1"/>
  <c r="X166" i="1"/>
  <c r="AB166" i="1" s="1"/>
  <c r="AE166" i="1"/>
  <c r="S166" i="1"/>
  <c r="Q166" i="1" s="1"/>
  <c r="T166" i="1" s="1"/>
  <c r="N166" i="1" s="1"/>
  <c r="O166" i="1" s="1"/>
  <c r="AD166" i="1"/>
  <c r="X309" i="1"/>
  <c r="AB309" i="1" s="1"/>
  <c r="AE309" i="1"/>
  <c r="AD309" i="1"/>
  <c r="S309" i="1"/>
  <c r="Q309" i="1" s="1"/>
  <c r="T309" i="1" s="1"/>
  <c r="N309" i="1" s="1"/>
  <c r="O309" i="1" s="1"/>
  <c r="AE64" i="1"/>
  <c r="X64" i="1"/>
  <c r="AB64" i="1" s="1"/>
  <c r="S64" i="1"/>
  <c r="Q64" i="1" s="1"/>
  <c r="T64" i="1" s="1"/>
  <c r="N64" i="1" s="1"/>
  <c r="O64" i="1" s="1"/>
  <c r="AD64" i="1"/>
  <c r="AE174" i="1"/>
  <c r="AF174" i="1" s="1"/>
  <c r="AD174" i="1"/>
  <c r="X174" i="1"/>
  <c r="AB174" i="1" s="1"/>
  <c r="S174" i="1"/>
  <c r="Q174" i="1" s="1"/>
  <c r="T174" i="1" s="1"/>
  <c r="N174" i="1" s="1"/>
  <c r="O174" i="1" s="1"/>
  <c r="AE251" i="1"/>
  <c r="X251" i="1"/>
  <c r="AB251" i="1" s="1"/>
  <c r="AD251" i="1"/>
  <c r="S251" i="1"/>
  <c r="Q251" i="1" s="1"/>
  <c r="T251" i="1" s="1"/>
  <c r="N251" i="1" s="1"/>
  <c r="O251" i="1" s="1"/>
  <c r="AF405" i="1"/>
  <c r="AF305" i="1"/>
  <c r="AF447" i="1"/>
  <c r="AF244" i="1"/>
  <c r="AF473" i="1"/>
  <c r="AF237" i="1"/>
  <c r="AE364" i="1"/>
  <c r="AF364" i="1" s="1"/>
  <c r="AD364" i="1"/>
  <c r="X364" i="1"/>
  <c r="AB364" i="1" s="1"/>
  <c r="S364" i="1"/>
  <c r="Q364" i="1" s="1"/>
  <c r="T364" i="1" s="1"/>
  <c r="N364" i="1" s="1"/>
  <c r="O364" i="1" s="1"/>
  <c r="AE445" i="1"/>
  <c r="AF445" i="1" s="1"/>
  <c r="X445" i="1"/>
  <c r="AB445" i="1" s="1"/>
  <c r="S445" i="1"/>
  <c r="Q445" i="1" s="1"/>
  <c r="T445" i="1" s="1"/>
  <c r="N445" i="1" s="1"/>
  <c r="O445" i="1" s="1"/>
  <c r="AD445" i="1"/>
  <c r="AF299" i="1"/>
  <c r="AF119" i="1"/>
  <c r="AF249" i="1"/>
  <c r="AF470" i="1"/>
  <c r="AE467" i="1"/>
  <c r="AF467" i="1" s="1"/>
  <c r="X467" i="1"/>
  <c r="AB467" i="1" s="1"/>
  <c r="S467" i="1"/>
  <c r="Q467" i="1" s="1"/>
  <c r="T467" i="1" s="1"/>
  <c r="N467" i="1" s="1"/>
  <c r="O467" i="1" s="1"/>
  <c r="AD467" i="1"/>
  <c r="AF361" i="1"/>
  <c r="AF235" i="1"/>
  <c r="AE39" i="1"/>
  <c r="X39" i="1"/>
  <c r="AB39" i="1" s="1"/>
  <c r="AD39" i="1"/>
  <c r="S39" i="1"/>
  <c r="Q39" i="1" s="1"/>
  <c r="T39" i="1" s="1"/>
  <c r="N39" i="1" s="1"/>
  <c r="O39" i="1" s="1"/>
  <c r="AE264" i="1"/>
  <c r="AD264" i="1"/>
  <c r="X264" i="1"/>
  <c r="AB264" i="1" s="1"/>
  <c r="S264" i="1"/>
  <c r="Q264" i="1" s="1"/>
  <c r="T264" i="1" s="1"/>
  <c r="N264" i="1" s="1"/>
  <c r="O264" i="1" s="1"/>
  <c r="S28" i="1"/>
  <c r="Q28" i="1" s="1"/>
  <c r="T28" i="1" s="1"/>
  <c r="N28" i="1" s="1"/>
  <c r="O28" i="1" s="1"/>
  <c r="AD28" i="1"/>
  <c r="X28" i="1"/>
  <c r="AB28" i="1" s="1"/>
  <c r="AE28" i="1"/>
  <c r="AE226" i="1"/>
  <c r="X226" i="1"/>
  <c r="AB226" i="1" s="1"/>
  <c r="S226" i="1"/>
  <c r="Q226" i="1" s="1"/>
  <c r="T226" i="1" s="1"/>
  <c r="N226" i="1" s="1"/>
  <c r="O226" i="1" s="1"/>
  <c r="AD226" i="1"/>
  <c r="AF396" i="1"/>
  <c r="AE408" i="1"/>
  <c r="AF408" i="1" s="1"/>
  <c r="X408" i="1"/>
  <c r="AB408" i="1" s="1"/>
  <c r="S408" i="1"/>
  <c r="Q408" i="1" s="1"/>
  <c r="T408" i="1" s="1"/>
  <c r="N408" i="1" s="1"/>
  <c r="O408" i="1" s="1"/>
  <c r="AD408" i="1"/>
  <c r="X317" i="1"/>
  <c r="AB317" i="1" s="1"/>
  <c r="AE317" i="1"/>
  <c r="AF317" i="1" s="1"/>
  <c r="AD317" i="1"/>
  <c r="S317" i="1"/>
  <c r="Q317" i="1" s="1"/>
  <c r="T317" i="1" s="1"/>
  <c r="N317" i="1" s="1"/>
  <c r="O317" i="1" s="1"/>
  <c r="AF319" i="1"/>
  <c r="AE261" i="1"/>
  <c r="AF261" i="1" s="1"/>
  <c r="X261" i="1"/>
  <c r="AB261" i="1" s="1"/>
  <c r="AD261" i="1"/>
  <c r="S261" i="1"/>
  <c r="Q261" i="1" s="1"/>
  <c r="T261" i="1" s="1"/>
  <c r="N261" i="1" s="1"/>
  <c r="O261" i="1" s="1"/>
  <c r="AF461" i="1"/>
  <c r="X250" i="1"/>
  <c r="AB250" i="1" s="1"/>
  <c r="AE250" i="1"/>
  <c r="S250" i="1"/>
  <c r="Q250" i="1" s="1"/>
  <c r="T250" i="1" s="1"/>
  <c r="N250" i="1" s="1"/>
  <c r="O250" i="1" s="1"/>
  <c r="AD250" i="1"/>
  <c r="AF432" i="1"/>
  <c r="AE90" i="1"/>
  <c r="X90" i="1"/>
  <c r="AB90" i="1" s="1"/>
  <c r="AD90" i="1"/>
  <c r="S90" i="1"/>
  <c r="Q90" i="1" s="1"/>
  <c r="T90" i="1" s="1"/>
  <c r="N90" i="1" s="1"/>
  <c r="O90" i="1" s="1"/>
  <c r="AF356" i="1"/>
  <c r="X292" i="1"/>
  <c r="AB292" i="1" s="1"/>
  <c r="AE292" i="1"/>
  <c r="AF292" i="1" s="1"/>
  <c r="AD292" i="1"/>
  <c r="S292" i="1"/>
  <c r="Q292" i="1" s="1"/>
  <c r="T292" i="1" s="1"/>
  <c r="N292" i="1" s="1"/>
  <c r="O292" i="1" s="1"/>
  <c r="AE149" i="1"/>
  <c r="AF149" i="1" s="1"/>
  <c r="X149" i="1"/>
  <c r="AB149" i="1" s="1"/>
  <c r="S149" i="1"/>
  <c r="Q149" i="1" s="1"/>
  <c r="T149" i="1" s="1"/>
  <c r="N149" i="1" s="1"/>
  <c r="O149" i="1" s="1"/>
  <c r="AD149" i="1"/>
  <c r="AF245" i="1"/>
  <c r="X175" i="1"/>
  <c r="AB175" i="1" s="1"/>
  <c r="AE175" i="1"/>
  <c r="S175" i="1"/>
  <c r="Q175" i="1" s="1"/>
  <c r="T175" i="1" s="1"/>
  <c r="N175" i="1" s="1"/>
  <c r="O175" i="1" s="1"/>
  <c r="AD175" i="1"/>
  <c r="AE398" i="1"/>
  <c r="AF398" i="1" s="1"/>
  <c r="X398" i="1"/>
  <c r="AB398" i="1" s="1"/>
  <c r="S398" i="1"/>
  <c r="Q398" i="1" s="1"/>
  <c r="T398" i="1" s="1"/>
  <c r="N398" i="1" s="1"/>
  <c r="O398" i="1" s="1"/>
  <c r="AD398" i="1"/>
  <c r="AE123" i="1"/>
  <c r="AF123" i="1" s="1"/>
  <c r="S123" i="1"/>
  <c r="Q123" i="1" s="1"/>
  <c r="T123" i="1" s="1"/>
  <c r="N123" i="1" s="1"/>
  <c r="O123" i="1" s="1"/>
  <c r="X123" i="1"/>
  <c r="AB123" i="1" s="1"/>
  <c r="AD123" i="1"/>
  <c r="AE283" i="1"/>
  <c r="X283" i="1"/>
  <c r="AB283" i="1" s="1"/>
  <c r="AD283" i="1"/>
  <c r="S283" i="1"/>
  <c r="Q283" i="1" s="1"/>
  <c r="T283" i="1" s="1"/>
  <c r="N283" i="1" s="1"/>
  <c r="O283" i="1" s="1"/>
  <c r="X76" i="1"/>
  <c r="AB76" i="1" s="1"/>
  <c r="AE76" i="1"/>
  <c r="AD76" i="1"/>
  <c r="S76" i="1"/>
  <c r="Q76" i="1" s="1"/>
  <c r="T76" i="1" s="1"/>
  <c r="N76" i="1" s="1"/>
  <c r="O76" i="1" s="1"/>
  <c r="AE211" i="1"/>
  <c r="X211" i="1"/>
  <c r="AB211" i="1" s="1"/>
  <c r="S211" i="1"/>
  <c r="Q211" i="1" s="1"/>
  <c r="T211" i="1" s="1"/>
  <c r="N211" i="1" s="1"/>
  <c r="O211" i="1" s="1"/>
  <c r="AD211" i="1"/>
  <c r="AE338" i="1"/>
  <c r="AF338" i="1" s="1"/>
  <c r="X338" i="1"/>
  <c r="AB338" i="1" s="1"/>
  <c r="S338" i="1"/>
  <c r="Q338" i="1" s="1"/>
  <c r="T338" i="1" s="1"/>
  <c r="N338" i="1" s="1"/>
  <c r="O338" i="1" s="1"/>
  <c r="AD338" i="1"/>
  <c r="AE452" i="1"/>
  <c r="AF452" i="1" s="1"/>
  <c r="X452" i="1"/>
  <c r="AB452" i="1" s="1"/>
  <c r="S452" i="1"/>
  <c r="Q452" i="1" s="1"/>
  <c r="T452" i="1" s="1"/>
  <c r="N452" i="1" s="1"/>
  <c r="O452" i="1" s="1"/>
  <c r="AD452" i="1"/>
  <c r="X217" i="1"/>
  <c r="AB217" i="1" s="1"/>
  <c r="AE217" i="1"/>
  <c r="S217" i="1"/>
  <c r="Q217" i="1" s="1"/>
  <c r="T217" i="1" s="1"/>
  <c r="N217" i="1" s="1"/>
  <c r="O217" i="1" s="1"/>
  <c r="AD217" i="1"/>
  <c r="AE216" i="1"/>
  <c r="AF216" i="1" s="1"/>
  <c r="X216" i="1"/>
  <c r="AB216" i="1" s="1"/>
  <c r="S216" i="1"/>
  <c r="Q216" i="1" s="1"/>
  <c r="T216" i="1" s="1"/>
  <c r="N216" i="1" s="1"/>
  <c r="O216" i="1" s="1"/>
  <c r="AD216" i="1"/>
  <c r="AF367" i="1"/>
  <c r="AE228" i="1"/>
  <c r="X228" i="1"/>
  <c r="AB228" i="1" s="1"/>
  <c r="S228" i="1"/>
  <c r="Q228" i="1" s="1"/>
  <c r="T228" i="1" s="1"/>
  <c r="N228" i="1" s="1"/>
  <c r="O228" i="1" s="1"/>
  <c r="AD228" i="1"/>
  <c r="AE89" i="1"/>
  <c r="X89" i="1"/>
  <c r="AB89" i="1" s="1"/>
  <c r="AD89" i="1"/>
  <c r="S89" i="1"/>
  <c r="Q89" i="1" s="1"/>
  <c r="T89" i="1" s="1"/>
  <c r="N89" i="1" s="1"/>
  <c r="O89" i="1" s="1"/>
  <c r="AE95" i="1"/>
  <c r="AF95" i="1" s="1"/>
  <c r="X95" i="1"/>
  <c r="AB95" i="1" s="1"/>
  <c r="AD95" i="1"/>
  <c r="S95" i="1"/>
  <c r="Q95" i="1" s="1"/>
  <c r="T95" i="1" s="1"/>
  <c r="N95" i="1" s="1"/>
  <c r="O95" i="1" s="1"/>
  <c r="X170" i="1"/>
  <c r="AB170" i="1" s="1"/>
  <c r="AE170" i="1"/>
  <c r="AD170" i="1"/>
  <c r="S170" i="1"/>
  <c r="Q170" i="1" s="1"/>
  <c r="T170" i="1" s="1"/>
  <c r="N170" i="1" s="1"/>
  <c r="O170" i="1" s="1"/>
  <c r="AE231" i="1"/>
  <c r="X231" i="1"/>
  <c r="AB231" i="1" s="1"/>
  <c r="AD231" i="1"/>
  <c r="S231" i="1"/>
  <c r="Q231" i="1" s="1"/>
  <c r="T231" i="1" s="1"/>
  <c r="N231" i="1" s="1"/>
  <c r="O231" i="1" s="1"/>
  <c r="X101" i="1"/>
  <c r="AB101" i="1" s="1"/>
  <c r="AE101" i="1"/>
  <c r="AF101" i="1" s="1"/>
  <c r="AD101" i="1"/>
  <c r="S101" i="1"/>
  <c r="Q101" i="1" s="1"/>
  <c r="T101" i="1" s="1"/>
  <c r="N101" i="1" s="1"/>
  <c r="O101" i="1" s="1"/>
  <c r="X180" i="1"/>
  <c r="AB180" i="1" s="1"/>
  <c r="AE180" i="1"/>
  <c r="AF180" i="1" s="1"/>
  <c r="AD180" i="1"/>
  <c r="S180" i="1"/>
  <c r="Q180" i="1" s="1"/>
  <c r="T180" i="1" s="1"/>
  <c r="N180" i="1" s="1"/>
  <c r="O180" i="1" s="1"/>
  <c r="AF190" i="1"/>
  <c r="X456" i="1"/>
  <c r="AB456" i="1" s="1"/>
  <c r="AE456" i="1"/>
  <c r="AD456" i="1"/>
  <c r="S456" i="1"/>
  <c r="Q456" i="1" s="1"/>
  <c r="T456" i="1" s="1"/>
  <c r="N456" i="1" s="1"/>
  <c r="O456" i="1" s="1"/>
  <c r="AE69" i="1"/>
  <c r="S69" i="1"/>
  <c r="Q69" i="1" s="1"/>
  <c r="T69" i="1" s="1"/>
  <c r="N69" i="1" s="1"/>
  <c r="O69" i="1" s="1"/>
  <c r="X69" i="1"/>
  <c r="AB69" i="1" s="1"/>
  <c r="AD69" i="1"/>
  <c r="AE443" i="1"/>
  <c r="AF443" i="1" s="1"/>
  <c r="X443" i="1"/>
  <c r="AB443" i="1" s="1"/>
  <c r="S443" i="1"/>
  <c r="Q443" i="1" s="1"/>
  <c r="T443" i="1" s="1"/>
  <c r="N443" i="1" s="1"/>
  <c r="O443" i="1" s="1"/>
  <c r="AD443" i="1"/>
  <c r="AF82" i="1"/>
  <c r="AE310" i="1"/>
  <c r="X310" i="1"/>
  <c r="AB310" i="1" s="1"/>
  <c r="S310" i="1"/>
  <c r="Q310" i="1" s="1"/>
  <c r="T310" i="1" s="1"/>
  <c r="N310" i="1" s="1"/>
  <c r="O310" i="1" s="1"/>
  <c r="AD310" i="1"/>
  <c r="AF387" i="1"/>
  <c r="AE241" i="1"/>
  <c r="AF241" i="1" s="1"/>
  <c r="X241" i="1"/>
  <c r="AB241" i="1" s="1"/>
  <c r="AD241" i="1"/>
  <c r="S241" i="1"/>
  <c r="Q241" i="1" s="1"/>
  <c r="T241" i="1" s="1"/>
  <c r="N241" i="1" s="1"/>
  <c r="O241" i="1" s="1"/>
  <c r="X417" i="1"/>
  <c r="AB417" i="1" s="1"/>
  <c r="S417" i="1"/>
  <c r="Q417" i="1" s="1"/>
  <c r="T417" i="1" s="1"/>
  <c r="N417" i="1" s="1"/>
  <c r="O417" i="1" s="1"/>
  <c r="AE417" i="1"/>
  <c r="AD417" i="1"/>
  <c r="AD150" i="1"/>
  <c r="X150" i="1"/>
  <c r="AB150" i="1" s="1"/>
  <c r="AE150" i="1"/>
  <c r="S150" i="1"/>
  <c r="Q150" i="1" s="1"/>
  <c r="T150" i="1" s="1"/>
  <c r="N150" i="1" s="1"/>
  <c r="O150" i="1" s="1"/>
  <c r="AF178" i="1"/>
  <c r="AE196" i="1"/>
  <c r="X196" i="1"/>
  <c r="AB196" i="1" s="1"/>
  <c r="AD196" i="1"/>
  <c r="S196" i="1"/>
  <c r="Q196" i="1" s="1"/>
  <c r="T196" i="1" s="1"/>
  <c r="N196" i="1" s="1"/>
  <c r="O196" i="1" s="1"/>
  <c r="AE423" i="1"/>
  <c r="AF423" i="1" s="1"/>
  <c r="X423" i="1"/>
  <c r="AB423" i="1" s="1"/>
  <c r="S423" i="1"/>
  <c r="Q423" i="1" s="1"/>
  <c r="T423" i="1" s="1"/>
  <c r="N423" i="1" s="1"/>
  <c r="O423" i="1" s="1"/>
  <c r="AD423" i="1"/>
  <c r="AE329" i="1"/>
  <c r="AF329" i="1" s="1"/>
  <c r="AD329" i="1"/>
  <c r="X329" i="1"/>
  <c r="AB329" i="1" s="1"/>
  <c r="S329" i="1"/>
  <c r="Q329" i="1" s="1"/>
  <c r="T329" i="1" s="1"/>
  <c r="N329" i="1" s="1"/>
  <c r="O329" i="1" s="1"/>
  <c r="AF207" i="1"/>
  <c r="AE359" i="1"/>
  <c r="X359" i="1"/>
  <c r="AB359" i="1" s="1"/>
  <c r="AD359" i="1"/>
  <c r="S359" i="1"/>
  <c r="Q359" i="1" s="1"/>
  <c r="T359" i="1" s="1"/>
  <c r="N359" i="1" s="1"/>
  <c r="O359" i="1" s="1"/>
  <c r="AE278" i="1"/>
  <c r="AF278" i="1" s="1"/>
  <c r="S278" i="1"/>
  <c r="Q278" i="1" s="1"/>
  <c r="T278" i="1" s="1"/>
  <c r="N278" i="1" s="1"/>
  <c r="O278" i="1" s="1"/>
  <c r="AD278" i="1"/>
  <c r="X278" i="1"/>
  <c r="AB278" i="1" s="1"/>
  <c r="X161" i="1"/>
  <c r="AB161" i="1" s="1"/>
  <c r="AE161" i="1"/>
  <c r="AD161" i="1"/>
  <c r="S161" i="1"/>
  <c r="Q161" i="1" s="1"/>
  <c r="T161" i="1" s="1"/>
  <c r="N161" i="1" s="1"/>
  <c r="O161" i="1" s="1"/>
  <c r="X165" i="1"/>
  <c r="AB165" i="1" s="1"/>
  <c r="AE165" i="1"/>
  <c r="AD165" i="1"/>
  <c r="S165" i="1"/>
  <c r="Q165" i="1" s="1"/>
  <c r="T165" i="1" s="1"/>
  <c r="N165" i="1" s="1"/>
  <c r="O165" i="1" s="1"/>
  <c r="AE469" i="1"/>
  <c r="AD469" i="1"/>
  <c r="X469" i="1"/>
  <c r="AB469" i="1" s="1"/>
  <c r="S469" i="1"/>
  <c r="Q469" i="1" s="1"/>
  <c r="T469" i="1" s="1"/>
  <c r="N469" i="1" s="1"/>
  <c r="O469" i="1" s="1"/>
  <c r="AF357" i="1"/>
  <c r="X65" i="1"/>
  <c r="AB65" i="1" s="1"/>
  <c r="S65" i="1"/>
  <c r="Q65" i="1" s="1"/>
  <c r="T65" i="1" s="1"/>
  <c r="N65" i="1" s="1"/>
  <c r="O65" i="1" s="1"/>
  <c r="AE65" i="1"/>
  <c r="AD65" i="1"/>
  <c r="X448" i="1"/>
  <c r="AB448" i="1" s="1"/>
  <c r="AE448" i="1"/>
  <c r="AD448" i="1"/>
  <c r="S448" i="1"/>
  <c r="Q448" i="1" s="1"/>
  <c r="T448" i="1" s="1"/>
  <c r="N448" i="1" s="1"/>
  <c r="O448" i="1" s="1"/>
  <c r="X375" i="1"/>
  <c r="AB375" i="1" s="1"/>
  <c r="AE375" i="1"/>
  <c r="S375" i="1"/>
  <c r="Q375" i="1" s="1"/>
  <c r="T375" i="1" s="1"/>
  <c r="N375" i="1" s="1"/>
  <c r="O375" i="1" s="1"/>
  <c r="AD375" i="1"/>
  <c r="AF219" i="1"/>
  <c r="X296" i="1"/>
  <c r="AB296" i="1" s="1"/>
  <c r="AE296" i="1"/>
  <c r="AF296" i="1" s="1"/>
  <c r="AD296" i="1"/>
  <c r="S296" i="1"/>
  <c r="Q296" i="1" s="1"/>
  <c r="T296" i="1" s="1"/>
  <c r="N296" i="1" s="1"/>
  <c r="O296" i="1" s="1"/>
  <c r="AE293" i="1"/>
  <c r="X293" i="1"/>
  <c r="AB293" i="1" s="1"/>
  <c r="S293" i="1"/>
  <c r="Q293" i="1" s="1"/>
  <c r="T293" i="1" s="1"/>
  <c r="N293" i="1" s="1"/>
  <c r="O293" i="1" s="1"/>
  <c r="AD293" i="1"/>
  <c r="AE74" i="1"/>
  <c r="X74" i="1"/>
  <c r="AB74" i="1" s="1"/>
  <c r="S74" i="1"/>
  <c r="Q74" i="1" s="1"/>
  <c r="T74" i="1" s="1"/>
  <c r="N74" i="1" s="1"/>
  <c r="O74" i="1" s="1"/>
  <c r="AD74" i="1"/>
  <c r="AE298" i="1"/>
  <c r="X298" i="1"/>
  <c r="AB298" i="1" s="1"/>
  <c r="AD298" i="1"/>
  <c r="S298" i="1"/>
  <c r="Q298" i="1" s="1"/>
  <c r="T298" i="1" s="1"/>
  <c r="N298" i="1" s="1"/>
  <c r="O298" i="1" s="1"/>
  <c r="AE383" i="1"/>
  <c r="AF383" i="1" s="1"/>
  <c r="X383" i="1"/>
  <c r="AB383" i="1" s="1"/>
  <c r="S383" i="1"/>
  <c r="Q383" i="1" s="1"/>
  <c r="T383" i="1" s="1"/>
  <c r="N383" i="1" s="1"/>
  <c r="O383" i="1" s="1"/>
  <c r="AD383" i="1"/>
  <c r="AF145" i="1"/>
  <c r="X384" i="1"/>
  <c r="AB384" i="1" s="1"/>
  <c r="AE384" i="1"/>
  <c r="AD384" i="1"/>
  <c r="S384" i="1"/>
  <c r="Q384" i="1" s="1"/>
  <c r="T384" i="1" s="1"/>
  <c r="N384" i="1" s="1"/>
  <c r="O384" i="1" s="1"/>
  <c r="AF259" i="1"/>
  <c r="AE134" i="1"/>
  <c r="AF134" i="1" s="1"/>
  <c r="X134" i="1"/>
  <c r="AB134" i="1" s="1"/>
  <c r="S134" i="1"/>
  <c r="Q134" i="1" s="1"/>
  <c r="T134" i="1" s="1"/>
  <c r="N134" i="1" s="1"/>
  <c r="O134" i="1" s="1"/>
  <c r="AD134" i="1"/>
  <c r="AE164" i="1"/>
  <c r="AD164" i="1"/>
  <c r="X164" i="1"/>
  <c r="AB164" i="1" s="1"/>
  <c r="S164" i="1"/>
  <c r="Q164" i="1" s="1"/>
  <c r="T164" i="1" s="1"/>
  <c r="N164" i="1" s="1"/>
  <c r="O164" i="1" s="1"/>
  <c r="AE428" i="1"/>
  <c r="X428" i="1"/>
  <c r="AB428" i="1" s="1"/>
  <c r="S428" i="1"/>
  <c r="Q428" i="1" s="1"/>
  <c r="T428" i="1" s="1"/>
  <c r="N428" i="1" s="1"/>
  <c r="O428" i="1" s="1"/>
  <c r="AD428" i="1"/>
  <c r="AF352" i="1"/>
  <c r="AE413" i="1"/>
  <c r="AD413" i="1"/>
  <c r="X413" i="1"/>
  <c r="AB413" i="1" s="1"/>
  <c r="S413" i="1"/>
  <c r="Q413" i="1" s="1"/>
  <c r="T413" i="1" s="1"/>
  <c r="N413" i="1" s="1"/>
  <c r="O413" i="1" s="1"/>
  <c r="AF416" i="1"/>
  <c r="AE273" i="1"/>
  <c r="AF273" i="1" s="1"/>
  <c r="AD273" i="1"/>
  <c r="X273" i="1"/>
  <c r="AB273" i="1" s="1"/>
  <c r="S273" i="1"/>
  <c r="Q273" i="1" s="1"/>
  <c r="T273" i="1" s="1"/>
  <c r="N273" i="1" s="1"/>
  <c r="O273" i="1" s="1"/>
  <c r="AE474" i="1"/>
  <c r="AF474" i="1" s="1"/>
  <c r="X474" i="1"/>
  <c r="AB474" i="1" s="1"/>
  <c r="S474" i="1"/>
  <c r="Q474" i="1" s="1"/>
  <c r="T474" i="1" s="1"/>
  <c r="N474" i="1" s="1"/>
  <c r="O474" i="1" s="1"/>
  <c r="AD474" i="1"/>
  <c r="AF478" i="1"/>
  <c r="AE85" i="1"/>
  <c r="AD85" i="1"/>
  <c r="X85" i="1"/>
  <c r="AB85" i="1" s="1"/>
  <c r="S85" i="1"/>
  <c r="Q85" i="1" s="1"/>
  <c r="T85" i="1" s="1"/>
  <c r="N85" i="1" s="1"/>
  <c r="O85" i="1" s="1"/>
  <c r="AF422" i="1"/>
  <c r="AE325" i="1"/>
  <c r="AF325" i="1" s="1"/>
  <c r="X325" i="1"/>
  <c r="AB325" i="1" s="1"/>
  <c r="AD325" i="1"/>
  <c r="S325" i="1"/>
  <c r="Q325" i="1" s="1"/>
  <c r="T325" i="1" s="1"/>
  <c r="N325" i="1" s="1"/>
  <c r="O325" i="1" s="1"/>
  <c r="X476" i="1"/>
  <c r="AB476" i="1" s="1"/>
  <c r="AE476" i="1"/>
  <c r="AD476" i="1"/>
  <c r="S476" i="1"/>
  <c r="Q476" i="1" s="1"/>
  <c r="T476" i="1" s="1"/>
  <c r="N476" i="1" s="1"/>
  <c r="O476" i="1" s="1"/>
  <c r="AF450" i="1"/>
  <c r="AF25" i="1"/>
  <c r="AF322" i="1"/>
  <c r="AF138" i="1"/>
  <c r="AF36" i="1"/>
  <c r="X333" i="1"/>
  <c r="AB333" i="1" s="1"/>
  <c r="AE333" i="1"/>
  <c r="AD333" i="1"/>
  <c r="S333" i="1"/>
  <c r="Q333" i="1" s="1"/>
  <c r="T333" i="1" s="1"/>
  <c r="N333" i="1" s="1"/>
  <c r="O333" i="1" s="1"/>
  <c r="AF276" i="1"/>
  <c r="AF355" i="1"/>
  <c r="AF185" i="1"/>
  <c r="X171" i="1"/>
  <c r="AB171" i="1" s="1"/>
  <c r="AE171" i="1"/>
  <c r="S171" i="1"/>
  <c r="Q171" i="1" s="1"/>
  <c r="T171" i="1" s="1"/>
  <c r="N171" i="1" s="1"/>
  <c r="O171" i="1" s="1"/>
  <c r="AD171" i="1"/>
  <c r="AF87" i="1"/>
  <c r="AF60" i="1"/>
  <c r="AE159" i="1"/>
  <c r="AF159" i="1" s="1"/>
  <c r="AD159" i="1"/>
  <c r="X159" i="1"/>
  <c r="AB159" i="1" s="1"/>
  <c r="S159" i="1"/>
  <c r="Q159" i="1" s="1"/>
  <c r="T159" i="1" s="1"/>
  <c r="N159" i="1" s="1"/>
  <c r="O159" i="1" s="1"/>
  <c r="X31" i="1"/>
  <c r="AB31" i="1" s="1"/>
  <c r="AE31" i="1"/>
  <c r="AD31" i="1"/>
  <c r="S31" i="1"/>
  <c r="Q31" i="1" s="1"/>
  <c r="T31" i="1" s="1"/>
  <c r="N31" i="1" s="1"/>
  <c r="O31" i="1" s="1"/>
  <c r="AE44" i="1"/>
  <c r="X44" i="1"/>
  <c r="AB44" i="1" s="1"/>
  <c r="AD44" i="1"/>
  <c r="S44" i="1"/>
  <c r="Q44" i="1" s="1"/>
  <c r="T44" i="1" s="1"/>
  <c r="N44" i="1" s="1"/>
  <c r="O44" i="1" s="1"/>
  <c r="X258" i="1"/>
  <c r="AB258" i="1" s="1"/>
  <c r="AE258" i="1"/>
  <c r="AD258" i="1"/>
  <c r="S258" i="1"/>
  <c r="Q258" i="1" s="1"/>
  <c r="T258" i="1" s="1"/>
  <c r="N258" i="1" s="1"/>
  <c r="O258" i="1" s="1"/>
  <c r="AF224" i="1"/>
  <c r="X71" i="1"/>
  <c r="AB71" i="1" s="1"/>
  <c r="AE71" i="1"/>
  <c r="S71" i="1"/>
  <c r="Q71" i="1" s="1"/>
  <c r="T71" i="1" s="1"/>
  <c r="N71" i="1" s="1"/>
  <c r="O71" i="1" s="1"/>
  <c r="AD71" i="1"/>
  <c r="AF202" i="1"/>
  <c r="AF328" i="1"/>
  <c r="AF121" i="1"/>
  <c r="AE388" i="1"/>
  <c r="AF388" i="1" s="1"/>
  <c r="X388" i="1"/>
  <c r="AB388" i="1" s="1"/>
  <c r="S388" i="1"/>
  <c r="Q388" i="1" s="1"/>
  <c r="T388" i="1" s="1"/>
  <c r="N388" i="1" s="1"/>
  <c r="O388" i="1" s="1"/>
  <c r="AD388" i="1"/>
  <c r="AF41" i="1"/>
  <c r="X176" i="1"/>
  <c r="AB176" i="1" s="1"/>
  <c r="AE176" i="1"/>
  <c r="AF176" i="1" s="1"/>
  <c r="AD176" i="1"/>
  <c r="S176" i="1"/>
  <c r="Q176" i="1" s="1"/>
  <c r="T176" i="1" s="1"/>
  <c r="N176" i="1" s="1"/>
  <c r="O176" i="1" s="1"/>
  <c r="AE80" i="1"/>
  <c r="AD80" i="1"/>
  <c r="X80" i="1"/>
  <c r="AB80" i="1" s="1"/>
  <c r="S80" i="1"/>
  <c r="Q80" i="1" s="1"/>
  <c r="T80" i="1" s="1"/>
  <c r="N80" i="1" s="1"/>
  <c r="O80" i="1" s="1"/>
  <c r="AF254" i="1"/>
  <c r="AE337" i="1"/>
  <c r="AD337" i="1"/>
  <c r="X337" i="1"/>
  <c r="AB337" i="1" s="1"/>
  <c r="S337" i="1"/>
  <c r="Q337" i="1" s="1"/>
  <c r="T337" i="1" s="1"/>
  <c r="N337" i="1" s="1"/>
  <c r="O337" i="1" s="1"/>
  <c r="AF168" i="1"/>
  <c r="AE24" i="1"/>
  <c r="X24" i="1"/>
  <c r="AB24" i="1" s="1"/>
  <c r="S24" i="1"/>
  <c r="Q24" i="1" s="1"/>
  <c r="T24" i="1" s="1"/>
  <c r="N24" i="1" s="1"/>
  <c r="O24" i="1" s="1"/>
  <c r="AD24" i="1"/>
  <c r="X61" i="1"/>
  <c r="AB61" i="1" s="1"/>
  <c r="AE61" i="1"/>
  <c r="S61" i="1"/>
  <c r="Q61" i="1" s="1"/>
  <c r="T61" i="1" s="1"/>
  <c r="N61" i="1" s="1"/>
  <c r="O61" i="1" s="1"/>
  <c r="AD61" i="1"/>
  <c r="AF129" i="1"/>
  <c r="AE79" i="1"/>
  <c r="X79" i="1"/>
  <c r="AB79" i="1" s="1"/>
  <c r="AD79" i="1"/>
  <c r="S79" i="1"/>
  <c r="Q79" i="1" s="1"/>
  <c r="T79" i="1" s="1"/>
  <c r="N79" i="1" s="1"/>
  <c r="O79" i="1" s="1"/>
  <c r="AF86" i="1"/>
  <c r="AE139" i="1"/>
  <c r="X139" i="1"/>
  <c r="AB139" i="1" s="1"/>
  <c r="S139" i="1"/>
  <c r="Q139" i="1" s="1"/>
  <c r="T139" i="1" s="1"/>
  <c r="N139" i="1" s="1"/>
  <c r="O139" i="1" s="1"/>
  <c r="AD139" i="1"/>
  <c r="X289" i="1"/>
  <c r="AB289" i="1" s="1"/>
  <c r="AE289" i="1"/>
  <c r="S289" i="1"/>
  <c r="Q289" i="1" s="1"/>
  <c r="T289" i="1" s="1"/>
  <c r="N289" i="1" s="1"/>
  <c r="O289" i="1" s="1"/>
  <c r="AD289" i="1"/>
  <c r="AE186" i="1"/>
  <c r="X186" i="1"/>
  <c r="AB186" i="1" s="1"/>
  <c r="AD186" i="1"/>
  <c r="S186" i="1"/>
  <c r="Q186" i="1" s="1"/>
  <c r="T186" i="1" s="1"/>
  <c r="N186" i="1" s="1"/>
  <c r="O186" i="1" s="1"/>
  <c r="AE414" i="1"/>
  <c r="X414" i="1"/>
  <c r="AB414" i="1" s="1"/>
  <c r="S414" i="1"/>
  <c r="Q414" i="1" s="1"/>
  <c r="T414" i="1" s="1"/>
  <c r="N414" i="1" s="1"/>
  <c r="O414" i="1" s="1"/>
  <c r="AD414" i="1"/>
  <c r="AE438" i="1"/>
  <c r="AF438" i="1" s="1"/>
  <c r="X438" i="1"/>
  <c r="AB438" i="1" s="1"/>
  <c r="S438" i="1"/>
  <c r="Q438" i="1" s="1"/>
  <c r="T438" i="1" s="1"/>
  <c r="N438" i="1" s="1"/>
  <c r="O438" i="1" s="1"/>
  <c r="AD438" i="1"/>
  <c r="AE19" i="1"/>
  <c r="S19" i="1"/>
  <c r="Q19" i="1" s="1"/>
  <c r="T19" i="1" s="1"/>
  <c r="N19" i="1" s="1"/>
  <c r="O19" i="1" s="1"/>
  <c r="X19" i="1"/>
  <c r="AB19" i="1" s="1"/>
  <c r="AD19" i="1"/>
  <c r="AE201" i="1"/>
  <c r="X201" i="1"/>
  <c r="AB201" i="1" s="1"/>
  <c r="S201" i="1"/>
  <c r="Q201" i="1" s="1"/>
  <c r="T201" i="1" s="1"/>
  <c r="N201" i="1" s="1"/>
  <c r="O201" i="1" s="1"/>
  <c r="AD201" i="1"/>
  <c r="X156" i="1"/>
  <c r="AB156" i="1" s="1"/>
  <c r="AE156" i="1"/>
  <c r="AF156" i="1" s="1"/>
  <c r="S156" i="1"/>
  <c r="Q156" i="1" s="1"/>
  <c r="T156" i="1" s="1"/>
  <c r="N156" i="1" s="1"/>
  <c r="O156" i="1" s="1"/>
  <c r="AD156" i="1"/>
  <c r="AE330" i="1"/>
  <c r="AD330" i="1"/>
  <c r="X330" i="1"/>
  <c r="AB330" i="1" s="1"/>
  <c r="S330" i="1"/>
  <c r="Q330" i="1" s="1"/>
  <c r="T330" i="1" s="1"/>
  <c r="N330" i="1" s="1"/>
  <c r="O330" i="1" s="1"/>
  <c r="AE378" i="1"/>
  <c r="AF378" i="1" s="1"/>
  <c r="S378" i="1"/>
  <c r="Q378" i="1" s="1"/>
  <c r="T378" i="1" s="1"/>
  <c r="N378" i="1" s="1"/>
  <c r="O378" i="1" s="1"/>
  <c r="X378" i="1"/>
  <c r="AB378" i="1" s="1"/>
  <c r="AD378" i="1"/>
  <c r="AF66" i="1"/>
  <c r="X73" i="1"/>
  <c r="AB73" i="1" s="1"/>
  <c r="AE73" i="1"/>
  <c r="S73" i="1"/>
  <c r="Q73" i="1" s="1"/>
  <c r="T73" i="1" s="1"/>
  <c r="N73" i="1" s="1"/>
  <c r="O73" i="1" s="1"/>
  <c r="AD73" i="1"/>
  <c r="X116" i="1"/>
  <c r="AB116" i="1" s="1"/>
  <c r="AE116" i="1"/>
  <c r="S116" i="1"/>
  <c r="Q116" i="1" s="1"/>
  <c r="T116" i="1" s="1"/>
  <c r="N116" i="1" s="1"/>
  <c r="O116" i="1" s="1"/>
  <c r="AD116" i="1"/>
  <c r="AF198" i="1"/>
  <c r="X194" i="1"/>
  <c r="AB194" i="1" s="1"/>
  <c r="AE194" i="1"/>
  <c r="AD194" i="1"/>
  <c r="S194" i="1"/>
  <c r="Q194" i="1" s="1"/>
  <c r="T194" i="1" s="1"/>
  <c r="N194" i="1" s="1"/>
  <c r="O194" i="1" s="1"/>
  <c r="AE118" i="1"/>
  <c r="X118" i="1"/>
  <c r="AB118" i="1" s="1"/>
  <c r="S118" i="1"/>
  <c r="Q118" i="1" s="1"/>
  <c r="T118" i="1" s="1"/>
  <c r="N118" i="1" s="1"/>
  <c r="O118" i="1" s="1"/>
  <c r="AD118" i="1"/>
  <c r="AE84" i="1"/>
  <c r="X84" i="1"/>
  <c r="AB84" i="1" s="1"/>
  <c r="AD84" i="1"/>
  <c r="S84" i="1"/>
  <c r="Q84" i="1" s="1"/>
  <c r="T84" i="1" s="1"/>
  <c r="N84" i="1" s="1"/>
  <c r="O84" i="1" s="1"/>
  <c r="X53" i="1"/>
  <c r="AB53" i="1" s="1"/>
  <c r="AE53" i="1"/>
  <c r="AF53" i="1" s="1"/>
  <c r="AD53" i="1"/>
  <c r="S53" i="1"/>
  <c r="Q53" i="1" s="1"/>
  <c r="T53" i="1" s="1"/>
  <c r="N53" i="1" s="1"/>
  <c r="O53" i="1" s="1"/>
  <c r="AE403" i="1"/>
  <c r="AF403" i="1" s="1"/>
  <c r="X403" i="1"/>
  <c r="AB403" i="1" s="1"/>
  <c r="S403" i="1"/>
  <c r="Q403" i="1" s="1"/>
  <c r="T403" i="1" s="1"/>
  <c r="N403" i="1" s="1"/>
  <c r="O403" i="1" s="1"/>
  <c r="AD403" i="1"/>
  <c r="AF132" i="1"/>
  <c r="X386" i="1"/>
  <c r="AB386" i="1" s="1"/>
  <c r="AE386" i="1"/>
  <c r="AD386" i="1"/>
  <c r="S386" i="1"/>
  <c r="Q386" i="1" s="1"/>
  <c r="T386" i="1" s="1"/>
  <c r="N386" i="1" s="1"/>
  <c r="O386" i="1" s="1"/>
  <c r="X230" i="1"/>
  <c r="AB230" i="1" s="1"/>
  <c r="AE230" i="1"/>
  <c r="AD230" i="1"/>
  <c r="S230" i="1"/>
  <c r="Q230" i="1" s="1"/>
  <c r="T230" i="1" s="1"/>
  <c r="N230" i="1" s="1"/>
  <c r="O230" i="1" s="1"/>
  <c r="AE336" i="1"/>
  <c r="AD336" i="1"/>
  <c r="X336" i="1"/>
  <c r="AB336" i="1" s="1"/>
  <c r="S336" i="1"/>
  <c r="Q336" i="1" s="1"/>
  <c r="T336" i="1" s="1"/>
  <c r="N336" i="1" s="1"/>
  <c r="O336" i="1" s="1"/>
  <c r="AF242" i="1"/>
  <c r="AF401" i="1"/>
  <c r="AE191" i="1"/>
  <c r="X191" i="1"/>
  <c r="AB191" i="1" s="1"/>
  <c r="AD191" i="1"/>
  <c r="S191" i="1"/>
  <c r="Q191" i="1" s="1"/>
  <c r="T191" i="1" s="1"/>
  <c r="N191" i="1" s="1"/>
  <c r="O191" i="1" s="1"/>
  <c r="AF402" i="1"/>
  <c r="AE99" i="1"/>
  <c r="AF99" i="1" s="1"/>
  <c r="X99" i="1"/>
  <c r="AB99" i="1" s="1"/>
  <c r="AD99" i="1"/>
  <c r="S99" i="1"/>
  <c r="Q99" i="1" s="1"/>
  <c r="T99" i="1" s="1"/>
  <c r="N99" i="1" s="1"/>
  <c r="O99" i="1" s="1"/>
  <c r="AE477" i="1"/>
  <c r="X477" i="1"/>
  <c r="AB477" i="1" s="1"/>
  <c r="AD477" i="1"/>
  <c r="S477" i="1"/>
  <c r="Q477" i="1" s="1"/>
  <c r="T477" i="1" s="1"/>
  <c r="N477" i="1" s="1"/>
  <c r="O477" i="1" s="1"/>
  <c r="X141" i="1"/>
  <c r="AB141" i="1" s="1"/>
  <c r="S141" i="1"/>
  <c r="Q141" i="1" s="1"/>
  <c r="T141" i="1" s="1"/>
  <c r="N141" i="1" s="1"/>
  <c r="O141" i="1" s="1"/>
  <c r="AE141" i="1"/>
  <c r="AF141" i="1" s="1"/>
  <c r="AD141" i="1"/>
  <c r="AE55" i="1"/>
  <c r="AD55" i="1"/>
  <c r="X55" i="1"/>
  <c r="AB55" i="1" s="1"/>
  <c r="S55" i="1"/>
  <c r="Q55" i="1" s="1"/>
  <c r="T55" i="1" s="1"/>
  <c r="N55" i="1" s="1"/>
  <c r="O55" i="1" s="1"/>
  <c r="AF307" i="1"/>
  <c r="AF160" i="1"/>
  <c r="AF48" i="1"/>
  <c r="X103" i="1"/>
  <c r="AB103" i="1" s="1"/>
  <c r="AE103" i="1"/>
  <c r="AF103" i="1" s="1"/>
  <c r="AD103" i="1"/>
  <c r="S103" i="1"/>
  <c r="Q103" i="1" s="1"/>
  <c r="T103" i="1" s="1"/>
  <c r="N103" i="1" s="1"/>
  <c r="O103" i="1" s="1"/>
  <c r="X200" i="1"/>
  <c r="AB200" i="1" s="1"/>
  <c r="S200" i="1"/>
  <c r="Q200" i="1" s="1"/>
  <c r="T200" i="1" s="1"/>
  <c r="N200" i="1" s="1"/>
  <c r="O200" i="1" s="1"/>
  <c r="AE200" i="1"/>
  <c r="AD200" i="1"/>
  <c r="AE271" i="1"/>
  <c r="AF271" i="1" s="1"/>
  <c r="X271" i="1"/>
  <c r="AB271" i="1" s="1"/>
  <c r="S271" i="1"/>
  <c r="Q271" i="1" s="1"/>
  <c r="T271" i="1" s="1"/>
  <c r="N271" i="1" s="1"/>
  <c r="O271" i="1" s="1"/>
  <c r="AD271" i="1"/>
  <c r="X63" i="1"/>
  <c r="AB63" i="1" s="1"/>
  <c r="AE63" i="1"/>
  <c r="S63" i="1"/>
  <c r="Q63" i="1" s="1"/>
  <c r="T63" i="1" s="1"/>
  <c r="N63" i="1" s="1"/>
  <c r="O63" i="1" s="1"/>
  <c r="AD63" i="1"/>
  <c r="X220" i="1"/>
  <c r="AB220" i="1" s="1"/>
  <c r="S220" i="1"/>
  <c r="Q220" i="1" s="1"/>
  <c r="T220" i="1" s="1"/>
  <c r="N220" i="1" s="1"/>
  <c r="O220" i="1" s="1"/>
  <c r="AE220" i="1"/>
  <c r="AF220" i="1" s="1"/>
  <c r="AD220" i="1"/>
  <c r="X213" i="1"/>
  <c r="AB213" i="1" s="1"/>
  <c r="AE213" i="1"/>
  <c r="AF213" i="1" s="1"/>
  <c r="AD213" i="1"/>
  <c r="S213" i="1"/>
  <c r="Q213" i="1" s="1"/>
  <c r="T213" i="1" s="1"/>
  <c r="N213" i="1" s="1"/>
  <c r="O213" i="1" s="1"/>
  <c r="AE206" i="1"/>
  <c r="X206" i="1"/>
  <c r="AB206" i="1" s="1"/>
  <c r="AD206" i="1"/>
  <c r="S206" i="1"/>
  <c r="Q206" i="1" s="1"/>
  <c r="T206" i="1" s="1"/>
  <c r="N206" i="1" s="1"/>
  <c r="O206" i="1" s="1"/>
  <c r="AE303" i="1"/>
  <c r="AF303" i="1" s="1"/>
  <c r="X303" i="1"/>
  <c r="AB303" i="1" s="1"/>
  <c r="S303" i="1"/>
  <c r="Q303" i="1" s="1"/>
  <c r="T303" i="1" s="1"/>
  <c r="N303" i="1" s="1"/>
  <c r="O303" i="1" s="1"/>
  <c r="AD303" i="1"/>
  <c r="AE407" i="1"/>
  <c r="X407" i="1"/>
  <c r="AB407" i="1" s="1"/>
  <c r="AD407" i="1"/>
  <c r="S407" i="1"/>
  <c r="Q407" i="1" s="1"/>
  <c r="T407" i="1" s="1"/>
  <c r="N407" i="1" s="1"/>
  <c r="O407" i="1" s="1"/>
  <c r="AE236" i="1"/>
  <c r="X236" i="1"/>
  <c r="AB236" i="1" s="1"/>
  <c r="AD236" i="1"/>
  <c r="S236" i="1"/>
  <c r="Q236" i="1" s="1"/>
  <c r="T236" i="1" s="1"/>
  <c r="N236" i="1" s="1"/>
  <c r="O236" i="1" s="1"/>
  <c r="AE288" i="1"/>
  <c r="AF288" i="1" s="1"/>
  <c r="X288" i="1"/>
  <c r="AB288" i="1" s="1"/>
  <c r="S288" i="1"/>
  <c r="Q288" i="1" s="1"/>
  <c r="T288" i="1" s="1"/>
  <c r="N288" i="1" s="1"/>
  <c r="O288" i="1" s="1"/>
  <c r="AD288" i="1"/>
  <c r="X390" i="1"/>
  <c r="AB390" i="1" s="1"/>
  <c r="AE390" i="1"/>
  <c r="S390" i="1"/>
  <c r="Q390" i="1" s="1"/>
  <c r="T390" i="1" s="1"/>
  <c r="N390" i="1" s="1"/>
  <c r="O390" i="1" s="1"/>
  <c r="AD390" i="1"/>
  <c r="X471" i="1"/>
  <c r="AB471" i="1" s="1"/>
  <c r="AE471" i="1"/>
  <c r="AF471" i="1" s="1"/>
  <c r="AD471" i="1"/>
  <c r="S471" i="1"/>
  <c r="Q471" i="1" s="1"/>
  <c r="T471" i="1" s="1"/>
  <c r="N471" i="1" s="1"/>
  <c r="O471" i="1" s="1"/>
  <c r="X234" i="1"/>
  <c r="AB234" i="1" s="1"/>
  <c r="AE234" i="1"/>
  <c r="AD234" i="1"/>
  <c r="S234" i="1"/>
  <c r="Q234" i="1" s="1"/>
  <c r="T234" i="1" s="1"/>
  <c r="N234" i="1" s="1"/>
  <c r="O234" i="1" s="1"/>
  <c r="AF323" i="1"/>
  <c r="X128" i="1"/>
  <c r="AB128" i="1" s="1"/>
  <c r="AE128" i="1"/>
  <c r="AF128" i="1" s="1"/>
  <c r="AD128" i="1"/>
  <c r="S128" i="1"/>
  <c r="Q128" i="1" s="1"/>
  <c r="T128" i="1" s="1"/>
  <c r="N128" i="1" s="1"/>
  <c r="O128" i="1" s="1"/>
  <c r="AE256" i="1"/>
  <c r="X256" i="1"/>
  <c r="AB256" i="1" s="1"/>
  <c r="S256" i="1"/>
  <c r="Q256" i="1" s="1"/>
  <c r="T256" i="1" s="1"/>
  <c r="N256" i="1" s="1"/>
  <c r="O256" i="1" s="1"/>
  <c r="AD256" i="1"/>
  <c r="X385" i="1"/>
  <c r="AB385" i="1" s="1"/>
  <c r="AE385" i="1"/>
  <c r="AD385" i="1"/>
  <c r="S385" i="1"/>
  <c r="Q385" i="1" s="1"/>
  <c r="T385" i="1" s="1"/>
  <c r="N385" i="1" s="1"/>
  <c r="O385" i="1" s="1"/>
  <c r="AF70" i="1"/>
  <c r="X454" i="1"/>
  <c r="AB454" i="1" s="1"/>
  <c r="S454" i="1"/>
  <c r="Q454" i="1" s="1"/>
  <c r="T454" i="1" s="1"/>
  <c r="N454" i="1" s="1"/>
  <c r="O454" i="1" s="1"/>
  <c r="AE454" i="1"/>
  <c r="AD454" i="1"/>
  <c r="AE184" i="1"/>
  <c r="X184" i="1"/>
  <c r="AB184" i="1" s="1"/>
  <c r="S184" i="1"/>
  <c r="Q184" i="1" s="1"/>
  <c r="T184" i="1" s="1"/>
  <c r="N184" i="1" s="1"/>
  <c r="O184" i="1" s="1"/>
  <c r="AD184" i="1"/>
  <c r="X181" i="1"/>
  <c r="AB181" i="1" s="1"/>
  <c r="AE181" i="1"/>
  <c r="AD181" i="1"/>
  <c r="S181" i="1"/>
  <c r="Q181" i="1" s="1"/>
  <c r="T181" i="1" s="1"/>
  <c r="N181" i="1" s="1"/>
  <c r="O181" i="1" s="1"/>
  <c r="X115" i="1"/>
  <c r="AB115" i="1" s="1"/>
  <c r="AE115" i="1"/>
  <c r="AD115" i="1"/>
  <c r="S115" i="1"/>
  <c r="Q115" i="1" s="1"/>
  <c r="T115" i="1" s="1"/>
  <c r="N115" i="1" s="1"/>
  <c r="O115" i="1" s="1"/>
  <c r="AF255" i="1"/>
  <c r="AF240" i="1"/>
  <c r="AE169" i="1"/>
  <c r="AF169" i="1" s="1"/>
  <c r="AD169" i="1"/>
  <c r="X169" i="1"/>
  <c r="AB169" i="1" s="1"/>
  <c r="S169" i="1"/>
  <c r="Q169" i="1" s="1"/>
  <c r="T169" i="1" s="1"/>
  <c r="N169" i="1" s="1"/>
  <c r="O169" i="1" s="1"/>
  <c r="X275" i="1"/>
  <c r="AB275" i="1" s="1"/>
  <c r="AE275" i="1"/>
  <c r="S275" i="1"/>
  <c r="Q275" i="1" s="1"/>
  <c r="T275" i="1" s="1"/>
  <c r="N275" i="1" s="1"/>
  <c r="O275" i="1" s="1"/>
  <c r="AD275" i="1"/>
  <c r="AF158" i="1"/>
  <c r="AF187" i="1"/>
  <c r="AE462" i="1"/>
  <c r="AF462" i="1" s="1"/>
  <c r="X462" i="1"/>
  <c r="AB462" i="1" s="1"/>
  <c r="S462" i="1"/>
  <c r="Q462" i="1" s="1"/>
  <c r="T462" i="1" s="1"/>
  <c r="N462" i="1" s="1"/>
  <c r="O462" i="1" s="1"/>
  <c r="AD462" i="1"/>
  <c r="X189" i="1"/>
  <c r="AB189" i="1" s="1"/>
  <c r="AE189" i="1"/>
  <c r="AD189" i="1"/>
  <c r="S189" i="1"/>
  <c r="Q189" i="1" s="1"/>
  <c r="T189" i="1" s="1"/>
  <c r="N189" i="1" s="1"/>
  <c r="O189" i="1" s="1"/>
  <c r="X75" i="1"/>
  <c r="AB75" i="1" s="1"/>
  <c r="AE75" i="1"/>
  <c r="AD75" i="1"/>
  <c r="S75" i="1"/>
  <c r="Q75" i="1" s="1"/>
  <c r="T75" i="1" s="1"/>
  <c r="N75" i="1" s="1"/>
  <c r="O75" i="1" s="1"/>
  <c r="AE344" i="1"/>
  <c r="AF344" i="1" s="1"/>
  <c r="X344" i="1"/>
  <c r="AB344" i="1" s="1"/>
  <c r="AD344" i="1"/>
  <c r="S344" i="1"/>
  <c r="Q344" i="1" s="1"/>
  <c r="T344" i="1" s="1"/>
  <c r="N344" i="1" s="1"/>
  <c r="O344" i="1" s="1"/>
  <c r="AF77" i="1"/>
  <c r="AF410" i="1"/>
  <c r="AF304" i="1"/>
  <c r="AE154" i="1"/>
  <c r="AF154" i="1" s="1"/>
  <c r="X154" i="1"/>
  <c r="AB154" i="1" s="1"/>
  <c r="AD154" i="1"/>
  <c r="S154" i="1"/>
  <c r="Q154" i="1" s="1"/>
  <c r="T154" i="1" s="1"/>
  <c r="N154" i="1" s="1"/>
  <c r="O154" i="1" s="1"/>
  <c r="AF365" i="1"/>
  <c r="AF350" i="1"/>
  <c r="AF33" i="1"/>
  <c r="AE354" i="1"/>
  <c r="X354" i="1"/>
  <c r="AB354" i="1" s="1"/>
  <c r="AD354" i="1"/>
  <c r="S354" i="1"/>
  <c r="Q354" i="1" s="1"/>
  <c r="T354" i="1" s="1"/>
  <c r="N354" i="1" s="1"/>
  <c r="O354" i="1" s="1"/>
  <c r="AE426" i="1"/>
  <c r="AF426" i="1" s="1"/>
  <c r="X426" i="1"/>
  <c r="AB426" i="1" s="1"/>
  <c r="AD426" i="1"/>
  <c r="S426" i="1"/>
  <c r="Q426" i="1" s="1"/>
  <c r="T426" i="1" s="1"/>
  <c r="N426" i="1" s="1"/>
  <c r="O426" i="1" s="1"/>
  <c r="AE246" i="1"/>
  <c r="X246" i="1"/>
  <c r="AB246" i="1" s="1"/>
  <c r="S246" i="1"/>
  <c r="Q246" i="1" s="1"/>
  <c r="T246" i="1" s="1"/>
  <c r="N246" i="1" s="1"/>
  <c r="O246" i="1" s="1"/>
  <c r="AD246" i="1"/>
  <c r="AE419" i="1"/>
  <c r="X419" i="1"/>
  <c r="AB419" i="1" s="1"/>
  <c r="AD419" i="1"/>
  <c r="S419" i="1"/>
  <c r="Q419" i="1" s="1"/>
  <c r="T419" i="1" s="1"/>
  <c r="N419" i="1" s="1"/>
  <c r="O419" i="1" s="1"/>
  <c r="AE349" i="1"/>
  <c r="AF349" i="1" s="1"/>
  <c r="X349" i="1"/>
  <c r="AB349" i="1" s="1"/>
  <c r="S349" i="1"/>
  <c r="Q349" i="1" s="1"/>
  <c r="T349" i="1" s="1"/>
  <c r="N349" i="1" s="1"/>
  <c r="O349" i="1" s="1"/>
  <c r="AD349" i="1"/>
  <c r="X421" i="1"/>
  <c r="AB421" i="1" s="1"/>
  <c r="AE421" i="1"/>
  <c r="AD421" i="1"/>
  <c r="S421" i="1"/>
  <c r="Q421" i="1" s="1"/>
  <c r="T421" i="1" s="1"/>
  <c r="N421" i="1" s="1"/>
  <c r="O421" i="1" s="1"/>
  <c r="X133" i="1"/>
  <c r="AB133" i="1" s="1"/>
  <c r="AE133" i="1"/>
  <c r="AD133" i="1"/>
  <c r="S133" i="1"/>
  <c r="Q133" i="1" s="1"/>
  <c r="T133" i="1" s="1"/>
  <c r="N133" i="1" s="1"/>
  <c r="O133" i="1" s="1"/>
  <c r="X435" i="1"/>
  <c r="AB435" i="1" s="1"/>
  <c r="AE435" i="1"/>
  <c r="S435" i="1"/>
  <c r="Q435" i="1" s="1"/>
  <c r="T435" i="1" s="1"/>
  <c r="N435" i="1" s="1"/>
  <c r="O435" i="1" s="1"/>
  <c r="AD435" i="1"/>
  <c r="AF436" i="1"/>
  <c r="X43" i="1"/>
  <c r="AB43" i="1" s="1"/>
  <c r="AD43" i="1"/>
  <c r="AE43" i="1"/>
  <c r="S43" i="1"/>
  <c r="Q43" i="1" s="1"/>
  <c r="T43" i="1" s="1"/>
  <c r="N43" i="1" s="1"/>
  <c r="O43" i="1" s="1"/>
  <c r="AE457" i="1"/>
  <c r="X457" i="1"/>
  <c r="AB457" i="1" s="1"/>
  <c r="S457" i="1"/>
  <c r="Q457" i="1" s="1"/>
  <c r="T457" i="1" s="1"/>
  <c r="N457" i="1" s="1"/>
  <c r="O457" i="1" s="1"/>
  <c r="AD457" i="1"/>
  <c r="AE35" i="1"/>
  <c r="AD35" i="1"/>
  <c r="X35" i="1"/>
  <c r="AB35" i="1" s="1"/>
  <c r="S35" i="1"/>
  <c r="Q35" i="1" s="1"/>
  <c r="T35" i="1" s="1"/>
  <c r="N35" i="1" s="1"/>
  <c r="O35" i="1" s="1"/>
  <c r="X270" i="1"/>
  <c r="AB270" i="1" s="1"/>
  <c r="AD270" i="1"/>
  <c r="AE270" i="1"/>
  <c r="AF270" i="1" s="1"/>
  <c r="S270" i="1"/>
  <c r="Q270" i="1" s="1"/>
  <c r="T270" i="1" s="1"/>
  <c r="N270" i="1" s="1"/>
  <c r="O270" i="1" s="1"/>
  <c r="AE221" i="1"/>
  <c r="X221" i="1"/>
  <c r="AB221" i="1" s="1"/>
  <c r="AD221" i="1"/>
  <c r="S221" i="1"/>
  <c r="Q221" i="1" s="1"/>
  <c r="T221" i="1" s="1"/>
  <c r="N221" i="1" s="1"/>
  <c r="O221" i="1" s="1"/>
  <c r="X208" i="1"/>
  <c r="AB208" i="1" s="1"/>
  <c r="AE208" i="1"/>
  <c r="AF208" i="1" s="1"/>
  <c r="AD208" i="1"/>
  <c r="S208" i="1"/>
  <c r="Q208" i="1" s="1"/>
  <c r="T208" i="1" s="1"/>
  <c r="N208" i="1" s="1"/>
  <c r="O208" i="1" s="1"/>
  <c r="AF247" i="1"/>
  <c r="X286" i="1"/>
  <c r="AB286" i="1" s="1"/>
  <c r="AE286" i="1"/>
  <c r="AD286" i="1"/>
  <c r="S286" i="1"/>
  <c r="Q286" i="1" s="1"/>
  <c r="T286" i="1" s="1"/>
  <c r="N286" i="1" s="1"/>
  <c r="O286" i="1" s="1"/>
  <c r="AF27" i="1"/>
  <c r="AE418" i="1"/>
  <c r="AF418" i="1" s="1"/>
  <c r="X418" i="1"/>
  <c r="AB418" i="1" s="1"/>
  <c r="AD418" i="1"/>
  <c r="S418" i="1"/>
  <c r="Q418" i="1" s="1"/>
  <c r="T418" i="1" s="1"/>
  <c r="N418" i="1" s="1"/>
  <c r="O418" i="1" s="1"/>
  <c r="AE472" i="1"/>
  <c r="AF472" i="1" s="1"/>
  <c r="X472" i="1"/>
  <c r="AB472" i="1" s="1"/>
  <c r="AD472" i="1"/>
  <c r="S472" i="1"/>
  <c r="Q472" i="1" s="1"/>
  <c r="T472" i="1" s="1"/>
  <c r="N472" i="1" s="1"/>
  <c r="O472" i="1" s="1"/>
  <c r="AE315" i="1"/>
  <c r="X315" i="1"/>
  <c r="AB315" i="1" s="1"/>
  <c r="S315" i="1"/>
  <c r="Q315" i="1" s="1"/>
  <c r="T315" i="1" s="1"/>
  <c r="N315" i="1" s="1"/>
  <c r="O315" i="1" s="1"/>
  <c r="AD315" i="1"/>
  <c r="AF346" i="1"/>
  <c r="AF130" i="1"/>
  <c r="AE94" i="1"/>
  <c r="AF94" i="1" s="1"/>
  <c r="AD94" i="1"/>
  <c r="X94" i="1"/>
  <c r="AB94" i="1" s="1"/>
  <c r="S94" i="1"/>
  <c r="Q94" i="1" s="1"/>
  <c r="T94" i="1" s="1"/>
  <c r="N94" i="1" s="1"/>
  <c r="O94" i="1" s="1"/>
  <c r="AF125" i="1"/>
  <c r="AE144" i="1"/>
  <c r="X144" i="1"/>
  <c r="AB144" i="1" s="1"/>
  <c r="AD144" i="1"/>
  <c r="S144" i="1"/>
  <c r="Q144" i="1" s="1"/>
  <c r="T144" i="1" s="1"/>
  <c r="N144" i="1" s="1"/>
  <c r="O144" i="1" s="1"/>
  <c r="AF120" i="1" l="1"/>
  <c r="AF74" i="1"/>
  <c r="AF90" i="1"/>
  <c r="AF116" i="1"/>
  <c r="AF24" i="1"/>
  <c r="AF89" i="1"/>
  <c r="AF29" i="1"/>
  <c r="AF69" i="1"/>
  <c r="AF64" i="1"/>
  <c r="AF28" i="1"/>
  <c r="AF144" i="1"/>
  <c r="AF200" i="1"/>
  <c r="AF315" i="1"/>
  <c r="AF35" i="1"/>
  <c r="AF421" i="1"/>
  <c r="AF390" i="1"/>
  <c r="AF477" i="1"/>
  <c r="AF118" i="1"/>
  <c r="AF201" i="1"/>
  <c r="AF161" i="1"/>
  <c r="AF310" i="1"/>
  <c r="AF217" i="1"/>
  <c r="AF466" i="1"/>
  <c r="AF34" i="1"/>
  <c r="AF440" i="1"/>
  <c r="AF80" i="1"/>
  <c r="AF236" i="1"/>
  <c r="AF359" i="1"/>
  <c r="AF170" i="1"/>
  <c r="AF335" i="1"/>
  <c r="AF250" i="1"/>
  <c r="AF226" i="1"/>
  <c r="AF251" i="1"/>
  <c r="AF286" i="1"/>
  <c r="AF221" i="1"/>
  <c r="AF435" i="1"/>
  <c r="AF189" i="1"/>
  <c r="AF275" i="1"/>
  <c r="AF115" i="1"/>
  <c r="AF234" i="1"/>
  <c r="AF63" i="1"/>
  <c r="AF55" i="1"/>
  <c r="AF386" i="1"/>
  <c r="AF73" i="1"/>
  <c r="AF330" i="1"/>
  <c r="AF414" i="1"/>
  <c r="AF476" i="1"/>
  <c r="AF85" i="1"/>
  <c r="AF196" i="1"/>
  <c r="AF456" i="1"/>
  <c r="AF228" i="1"/>
  <c r="AF175" i="1"/>
  <c r="AF309" i="1"/>
  <c r="AF263" i="1"/>
  <c r="AF373" i="1"/>
  <c r="AF419" i="1"/>
  <c r="AF385" i="1"/>
  <c r="AF79" i="1"/>
  <c r="AF417" i="1"/>
  <c r="AF264" i="1"/>
  <c r="AF354" i="1"/>
  <c r="AF293" i="1"/>
  <c r="AF283" i="1"/>
  <c r="AF246" i="1"/>
  <c r="AF454" i="1"/>
  <c r="AF407" i="1"/>
  <c r="AF194" i="1"/>
  <c r="AF61" i="1"/>
  <c r="AF337" i="1"/>
  <c r="AF71" i="1"/>
  <c r="AF44" i="1"/>
  <c r="AF333" i="1"/>
  <c r="AF384" i="1"/>
  <c r="AF298" i="1"/>
  <c r="AF448" i="1"/>
  <c r="AF469" i="1"/>
  <c r="AF211" i="1"/>
  <c r="AF39" i="1"/>
  <c r="AF424" i="1"/>
  <c r="AF320" i="1"/>
  <c r="AF210" i="1"/>
  <c r="AF433" i="1"/>
  <c r="AF59" i="1"/>
  <c r="AF347" i="1"/>
  <c r="AF75" i="1"/>
  <c r="AF191" i="1"/>
  <c r="AF289" i="1"/>
  <c r="AF457" i="1"/>
  <c r="AF256" i="1"/>
  <c r="AF19" i="1"/>
  <c r="AF139" i="1"/>
  <c r="AF40" i="1"/>
  <c r="AF258" i="1"/>
  <c r="AF375" i="1"/>
  <c r="AF223" i="1"/>
  <c r="AF206" i="1"/>
  <c r="AF428" i="1"/>
  <c r="AF336" i="1"/>
  <c r="AF164" i="1"/>
  <c r="AF150" i="1"/>
  <c r="AF183" i="1"/>
  <c r="AF340" i="1"/>
  <c r="AF230" i="1"/>
  <c r="AF184" i="1"/>
  <c r="AF43" i="1"/>
  <c r="AF133" i="1"/>
  <c r="AF181" i="1"/>
  <c r="AF84" i="1"/>
  <c r="AF186" i="1"/>
  <c r="AF31" i="1"/>
  <c r="AF171" i="1"/>
  <c r="AF413" i="1"/>
  <c r="AF65" i="1"/>
  <c r="AF165" i="1"/>
  <c r="AF231" i="1"/>
  <c r="AF76" i="1"/>
  <c r="AF166" i="1"/>
  <c r="AF368" i="1"/>
  <c r="AF314" i="1"/>
</calcChain>
</file>

<file path=xl/sharedStrings.xml><?xml version="1.0" encoding="utf-8"?>
<sst xmlns="http://schemas.openxmlformats.org/spreadsheetml/2006/main" count="6735" uniqueCount="1290">
  <si>
    <t>File opened</t>
  </si>
  <si>
    <t>2022-07-11 10:40:02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</si>
  <si>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</si>
  <si>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</si>
  <si>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</si>
  <si>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</si>
  <si>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</si>
  <si>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</si>
  <si>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</si>
  <si>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</si>
  <si>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</si>
  <si>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</si>
  <si>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</si>
  <si>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"0.99294", "flowazero": "0.26307", "flowbzero": "0.3126", "chamberpressurezero": "2.5672", "ssa_ref": "35216.5", "ssb_ref": "35428.5"}</t>
  </si>
  <si>
    <t>CO2 rangematch</t>
  </si>
  <si>
    <t>Mon Jul 11 10:37</t>
  </si>
  <si>
    <t>H2O rangematch</t>
  </si>
  <si>
    <t>Mon Jul 11 09:24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</si>
  <si>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</si>
  <si>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</si>
  <si>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</si>
  <si>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</si>
  <si>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</si>
  <si>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</si>
  <si>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</si>
  <si>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</si>
  <si>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</si>
  <si>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10:40:02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</si>
  <si>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</si>
  <si>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</si>
  <si>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</si>
  <si>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</si>
  <si>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</si>
  <si>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</si>
  <si>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</si>
  <si>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</si>
  <si>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</si>
  <si>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</si>
  <si>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</si>
  <si>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</si>
  <si>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</si>
  <si>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</si>
  <si>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</si>
  <si>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</si>
  <si>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</si>
  <si>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</si>
  <si>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</si>
  <si>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</si>
  <si>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</si>
  <si>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</si>
  <si>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</si>
  <si>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</si>
  <si>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</si>
  <si>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</si>
  <si>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</si>
  <si>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</si>
  <si>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</si>
  <si>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</si>
  <si>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</si>
  <si>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</si>
  <si>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</si>
  <si>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</si>
  <si>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</si>
  <si>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</si>
  <si>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</si>
  <si>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</si>
  <si>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</si>
  <si>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</si>
  <si>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</si>
  <si>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</si>
  <si>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</si>
  <si>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</si>
  <si>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</si>
  <si>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</si>
  <si>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</si>
  <si>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</si>
  <si>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</si>
  <si>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</si>
  <si>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</si>
  <si>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</si>
  <si>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-3.44262 73.6778 326.525 559.661 795.133 994.921 1182.92 1336.24</t>
  </si>
  <si>
    <t>Fs_true</t>
  </si>
  <si>
    <t>0.343417 107.398 401.348 603.952 804.133 1002.04 1201.82 1401.67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</si>
  <si>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</si>
  <si>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</si>
  <si>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</si>
  <si>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</si>
  <si>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</si>
  <si>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</si>
  <si>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</si>
  <si>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</si>
  <si>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</si>
  <si>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</si>
  <si>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</si>
  <si>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</si>
  <si>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</si>
  <si>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</si>
  <si>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</si>
  <si>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</si>
  <si>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</si>
  <si>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</si>
  <si>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</si>
  <si>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</si>
  <si>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</si>
  <si>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</si>
  <si>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</si>
  <si>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</si>
  <si>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</si>
  <si>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</si>
  <si>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</si>
  <si>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</si>
  <si>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</si>
  <si>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</si>
  <si>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</si>
  <si>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</si>
  <si>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</si>
  <si>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</si>
  <si>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</si>
  <si>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</si>
  <si>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</si>
  <si>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</si>
  <si>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</si>
  <si>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</si>
  <si>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</si>
  <si>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</si>
  <si>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</si>
  <si>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</si>
  <si>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</si>
  <si>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</si>
  <si>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</si>
  <si>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</si>
  <si>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</si>
  <si>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</si>
  <si>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</si>
  <si>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</si>
  <si>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</si>
  <si>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</si>
  <si>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</si>
  <si>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</si>
  <si>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</si>
  <si>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</si>
  <si>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</si>
  <si>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</si>
  <si>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</si>
  <si>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</si>
  <si>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</si>
  <si>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</si>
  <si>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</si>
  <si>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</si>
  <si>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</si>
  <si>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</si>
  <si>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</si>
  <si>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</si>
  <si>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</si>
  <si>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</si>
  <si>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</si>
  <si>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</si>
  <si>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</si>
  <si>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</si>
  <si>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</si>
  <si>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</si>
  <si>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</si>
  <si>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</si>
  <si>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</si>
  <si>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</si>
  <si>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</si>
  <si>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</si>
  <si>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</si>
  <si>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</si>
  <si>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</si>
  <si>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</si>
  <si>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</si>
  <si>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</si>
  <si>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</si>
  <si>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</si>
  <si>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</si>
  <si>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</si>
  <si>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</si>
  <si>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</si>
  <si>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</si>
  <si>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</si>
  <si>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</si>
  <si>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</si>
  <si>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</si>
  <si>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</si>
  <si>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</si>
  <si>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</si>
  <si>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</si>
  <si>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</si>
  <si>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</si>
  <si>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</si>
  <si>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</si>
  <si>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</si>
  <si>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</si>
  <si>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</si>
  <si>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</si>
  <si>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</si>
  <si>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</si>
  <si>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</si>
  <si>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</si>
  <si>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</si>
  <si>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</si>
  <si>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</si>
  <si>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</si>
  <si>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</si>
  <si>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</si>
  <si>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</si>
  <si>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</si>
  <si>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</si>
  <si>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</si>
  <si>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</si>
  <si>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</si>
  <si>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</si>
  <si>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</si>
  <si>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</si>
  <si>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</si>
  <si>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</si>
  <si>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</si>
  <si>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</si>
  <si>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</si>
  <si>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</si>
  <si>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</si>
  <si>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</si>
  <si>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</si>
  <si>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</si>
  <si>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</si>
  <si>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</si>
  <si>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</si>
  <si>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</si>
  <si>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</si>
  <si>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</si>
  <si>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</si>
  <si>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</si>
  <si>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</si>
  <si>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</si>
  <si>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</si>
  <si>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</si>
  <si>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</si>
  <si>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</si>
  <si>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</si>
  <si>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</si>
  <si>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</si>
  <si>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</si>
  <si>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</si>
  <si>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</si>
  <si>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</si>
  <si>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</si>
  <si>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</si>
  <si>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</si>
  <si>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</si>
  <si>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</si>
  <si>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</si>
  <si>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</si>
  <si>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</si>
  <si>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</si>
  <si>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</si>
  <si>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</si>
  <si>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</si>
  <si>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</si>
  <si>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</si>
  <si>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</si>
  <si>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</si>
  <si>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</si>
  <si>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</si>
  <si>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</si>
  <si>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</si>
  <si>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</si>
  <si>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</si>
  <si>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</si>
  <si>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</si>
  <si>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</si>
  <si>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</si>
  <si>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</si>
  <si>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</si>
  <si>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</si>
  <si>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</si>
  <si>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</si>
  <si>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</si>
  <si>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</si>
  <si>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</si>
  <si>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</si>
  <si>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</si>
  <si>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</si>
  <si>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</si>
  <si>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</si>
  <si>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</si>
  <si>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</si>
  <si>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</si>
  <si>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</si>
  <si>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</si>
  <si>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</si>
  <si>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</si>
  <si>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</si>
  <si>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</si>
  <si>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</si>
  <si>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</si>
  <si>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</si>
  <si>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</si>
  <si>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</si>
  <si>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</si>
  <si>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</si>
  <si>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</si>
  <si>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</si>
  <si>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</si>
  <si>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</si>
  <si>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</si>
  <si>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</si>
  <si>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</si>
  <si>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</si>
  <si>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</si>
  <si>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</si>
  <si>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</si>
  <si>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</si>
  <si>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</si>
  <si>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</si>
  <si>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</si>
  <si>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</si>
  <si>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</si>
  <si>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</si>
  <si>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</si>
  <si>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</si>
  <si>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</si>
  <si>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</si>
  <si>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</si>
  <si>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</si>
  <si>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</si>
  <si>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</si>
  <si>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</si>
  <si>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</si>
  <si>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</si>
  <si>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</si>
  <si>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</si>
  <si>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</si>
  <si>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</si>
  <si>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</si>
  <si>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</si>
  <si>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</si>
  <si>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</si>
  <si>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</si>
  <si>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</si>
  <si>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</si>
  <si>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</si>
  <si>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</si>
  <si>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</si>
  <si>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</si>
  <si>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</si>
  <si>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</si>
  <si>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</si>
  <si>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</si>
  <si>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</si>
  <si>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</si>
  <si>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20220711 11:09:08</t>
  </si>
  <si>
    <t>11:09:08</t>
  </si>
  <si>
    <t>lupbak.r4</t>
  </si>
  <si>
    <t>stan</t>
  </si>
  <si>
    <t>0: Broadleaf</t>
  </si>
  <si>
    <t>--:--:--</t>
  </si>
  <si>
    <t>0/2</t>
  </si>
  <si>
    <t>00000000</t>
  </si>
  <si>
    <t>iiiiiiii</t>
  </si>
  <si>
    <t>off</t>
  </si>
  <si>
    <t>20220711 11:09:13</t>
  </si>
  <si>
    <t>11:09:13</t>
  </si>
  <si>
    <t>20220711 11:09:18</t>
  </si>
  <si>
    <t>11:09:18</t>
  </si>
  <si>
    <t>20220711 11:09:23</t>
  </si>
  <si>
    <t>11:09:23</t>
  </si>
  <si>
    <t>20220711 11:09:28</t>
  </si>
  <si>
    <t>11:09:28</t>
  </si>
  <si>
    <t>20220711 11:09:33</t>
  </si>
  <si>
    <t>11:09:33</t>
  </si>
  <si>
    <t>20220711 11:09:38</t>
  </si>
  <si>
    <t>11:09:38</t>
  </si>
  <si>
    <t>1/2</t>
  </si>
  <si>
    <t>20220711 11:09:43</t>
  </si>
  <si>
    <t>11:09:43</t>
  </si>
  <si>
    <t>20220711 11:09:48</t>
  </si>
  <si>
    <t>11:09:48</t>
  </si>
  <si>
    <t>20220711 11:09:53</t>
  </si>
  <si>
    <t>11:09:53</t>
  </si>
  <si>
    <t>20220711 11:09:58</t>
  </si>
  <si>
    <t>11:09:58</t>
  </si>
  <si>
    <t>20220711 11:10:03</t>
  </si>
  <si>
    <t>11:10:03</t>
  </si>
  <si>
    <t>20220711 11:10:08</t>
  </si>
  <si>
    <t>11:10:08</t>
  </si>
  <si>
    <t>20220711 11:10:13</t>
  </si>
  <si>
    <t>11:10:13</t>
  </si>
  <si>
    <t>20220711 11:10:18</t>
  </si>
  <si>
    <t>11:10:18</t>
  </si>
  <si>
    <t>20220711 11:10:23</t>
  </si>
  <si>
    <t>11:10:23</t>
  </si>
  <si>
    <t>20220711 11:10:28</t>
  </si>
  <si>
    <t>11:10:28</t>
  </si>
  <si>
    <t>20220711 11:10:33</t>
  </si>
  <si>
    <t>11:10:33</t>
  </si>
  <si>
    <t>20220711 11:10:38</t>
  </si>
  <si>
    <t>11:10:38</t>
  </si>
  <si>
    <t>20220711 11:10:43</t>
  </si>
  <si>
    <t>11:10:43</t>
  </si>
  <si>
    <t>20220711 11:10:48</t>
  </si>
  <si>
    <t>11:10:48</t>
  </si>
  <si>
    <t>20220711 11:10:53</t>
  </si>
  <si>
    <t>11:10:53</t>
  </si>
  <si>
    <t>20220711 11:10:58</t>
  </si>
  <si>
    <t>11:10:58</t>
  </si>
  <si>
    <t>20220711 11:12:35</t>
  </si>
  <si>
    <t>11:12:35</t>
  </si>
  <si>
    <t>20220711 11:12:40</t>
  </si>
  <si>
    <t>11:12:40</t>
  </si>
  <si>
    <t>20220711 11:12:45</t>
  </si>
  <si>
    <t>11:12:45</t>
  </si>
  <si>
    <t>20220711 11:12:50</t>
  </si>
  <si>
    <t>11:12:50</t>
  </si>
  <si>
    <t>20220711 11:12:55</t>
  </si>
  <si>
    <t>11:12:55</t>
  </si>
  <si>
    <t>20220711 11:13:00</t>
  </si>
  <si>
    <t>11:13:00</t>
  </si>
  <si>
    <t>20220711 11:13:05</t>
  </si>
  <si>
    <t>11:13:05</t>
  </si>
  <si>
    <t>20220711 11:13:10</t>
  </si>
  <si>
    <t>11:13:10</t>
  </si>
  <si>
    <t>20220711 11:13:15</t>
  </si>
  <si>
    <t>11:13:15</t>
  </si>
  <si>
    <t>20220711 11:13:20</t>
  </si>
  <si>
    <t>11:13:20</t>
  </si>
  <si>
    <t>20220711 11:13:25</t>
  </si>
  <si>
    <t>11:13:25</t>
  </si>
  <si>
    <t>20220711 11:13:30</t>
  </si>
  <si>
    <t>11:13:30</t>
  </si>
  <si>
    <t>20220711 11:13:35</t>
  </si>
  <si>
    <t>11:13:35</t>
  </si>
  <si>
    <t>20220711 11:13:40</t>
  </si>
  <si>
    <t>11:13:40</t>
  </si>
  <si>
    <t>20220711 11:13:45</t>
  </si>
  <si>
    <t>11:13:45</t>
  </si>
  <si>
    <t>20220711 11:13:50</t>
  </si>
  <si>
    <t>11:13:50</t>
  </si>
  <si>
    <t>20220711 11:13:55</t>
  </si>
  <si>
    <t>11:13:55</t>
  </si>
  <si>
    <t>20220711 11:14:00</t>
  </si>
  <si>
    <t>11:14:00</t>
  </si>
  <si>
    <t>20220711 11:14:05</t>
  </si>
  <si>
    <t>11:14:05</t>
  </si>
  <si>
    <t>20220711 11:14:10</t>
  </si>
  <si>
    <t>11:14:10</t>
  </si>
  <si>
    <t>20220711 11:14:15</t>
  </si>
  <si>
    <t>11:14:15</t>
  </si>
  <si>
    <t>20220711 11:14:20</t>
  </si>
  <si>
    <t>11:14:20</t>
  </si>
  <si>
    <t>20220711 11:14:25</t>
  </si>
  <si>
    <t>11:14:25</t>
  </si>
  <si>
    <t>20220711 11:14:30</t>
  </si>
  <si>
    <t>11:14:30</t>
  </si>
  <si>
    <t>20220711 11:14:35</t>
  </si>
  <si>
    <t>11:14:35</t>
  </si>
  <si>
    <t>20220711 11:14:40</t>
  </si>
  <si>
    <t>11:14:40</t>
  </si>
  <si>
    <t>20220711 11:14:45</t>
  </si>
  <si>
    <t>11:14:45</t>
  </si>
  <si>
    <t>20220711 11:14:50</t>
  </si>
  <si>
    <t>11:14:50</t>
  </si>
  <si>
    <t>20220711 11:14:55</t>
  </si>
  <si>
    <t>11:14:55</t>
  </si>
  <si>
    <t>20220711 11:15:00</t>
  </si>
  <si>
    <t>11:15:00</t>
  </si>
  <si>
    <t>20220711 11:15:05</t>
  </si>
  <si>
    <t>11:15:05</t>
  </si>
  <si>
    <t>20220711 11:15:10</t>
  </si>
  <si>
    <t>11:15:10</t>
  </si>
  <si>
    <t>20220711 11:15:15</t>
  </si>
  <si>
    <t>11:15:15</t>
  </si>
  <si>
    <t>20220711 11:15:20</t>
  </si>
  <si>
    <t>11:15:20</t>
  </si>
  <si>
    <t>20220711 11:15:25</t>
  </si>
  <si>
    <t>11:15:25</t>
  </si>
  <si>
    <t>20220711 11:15:30</t>
  </si>
  <si>
    <t>11:15:30</t>
  </si>
  <si>
    <t>20220711 11:15:35</t>
  </si>
  <si>
    <t>11:15:35</t>
  </si>
  <si>
    <t>20220711 11:15:40</t>
  </si>
  <si>
    <t>11:15:40</t>
  </si>
  <si>
    <t>20220711 11:15:45</t>
  </si>
  <si>
    <t>11:15:45</t>
  </si>
  <si>
    <t>20220711 11:15:50</t>
  </si>
  <si>
    <t>11:15:50</t>
  </si>
  <si>
    <t>20220711 11:15:55</t>
  </si>
  <si>
    <t>11:15:55</t>
  </si>
  <si>
    <t>20220711 11:16:00</t>
  </si>
  <si>
    <t>11:16:00</t>
  </si>
  <si>
    <t>20220711 11:16:05</t>
  </si>
  <si>
    <t>11:16:05</t>
  </si>
  <si>
    <t>20220711 11:16:10</t>
  </si>
  <si>
    <t>11:16:10</t>
  </si>
  <si>
    <t>20220711 11:16:15</t>
  </si>
  <si>
    <t>11:16:15</t>
  </si>
  <si>
    <t>20220711 11:16:20</t>
  </si>
  <si>
    <t>11:16:20</t>
  </si>
  <si>
    <t>20220711 11:16:25</t>
  </si>
  <si>
    <t>11:16:25</t>
  </si>
  <si>
    <t>20220711 11:16:30</t>
  </si>
  <si>
    <t>11:16:30</t>
  </si>
  <si>
    <t>20220711 11:16:35</t>
  </si>
  <si>
    <t>11:16:35</t>
  </si>
  <si>
    <t>20220711 11:16:40</t>
  </si>
  <si>
    <t>11:16:40</t>
  </si>
  <si>
    <t>20220711 11:16:45</t>
  </si>
  <si>
    <t>11:16:45</t>
  </si>
  <si>
    <t>20220711 11:16:50</t>
  </si>
  <si>
    <t>11:16:50</t>
  </si>
  <si>
    <t>20220711 11:16:55</t>
  </si>
  <si>
    <t>11:16:55</t>
  </si>
  <si>
    <t>20220711 11:17:00</t>
  </si>
  <si>
    <t>11:17:00</t>
  </si>
  <si>
    <t>20220711 11:17:05</t>
  </si>
  <si>
    <t>11:17:05</t>
  </si>
  <si>
    <t>20220711 11:17:10</t>
  </si>
  <si>
    <t>11:17:10</t>
  </si>
  <si>
    <t>20220711 11:17:15</t>
  </si>
  <si>
    <t>11:17:15</t>
  </si>
  <si>
    <t>20220711 11:17:20</t>
  </si>
  <si>
    <t>11:17:20</t>
  </si>
  <si>
    <t>20220711 11:17:25</t>
  </si>
  <si>
    <t>11:17:25</t>
  </si>
  <si>
    <t>20220711 11:17:30</t>
  </si>
  <si>
    <t>11:17:30</t>
  </si>
  <si>
    <t>20220711 11:17:35</t>
  </si>
  <si>
    <t>11:17:35</t>
  </si>
  <si>
    <t>20220711 11:17:40</t>
  </si>
  <si>
    <t>11:17:40</t>
  </si>
  <si>
    <t>20220711 11:17:45</t>
  </si>
  <si>
    <t>11:17:45</t>
  </si>
  <si>
    <t>20220711 11:17:50</t>
  </si>
  <si>
    <t>11:17:50</t>
  </si>
  <si>
    <t>20220711 11:17:54</t>
  </si>
  <si>
    <t>11:17:54</t>
  </si>
  <si>
    <t>20220711 11:18:00</t>
  </si>
  <si>
    <t>11:18:00</t>
  </si>
  <si>
    <t>20220711 11:18:04</t>
  </si>
  <si>
    <t>11:18:04</t>
  </si>
  <si>
    <t>20220711 11:18:10</t>
  </si>
  <si>
    <t>11:18:10</t>
  </si>
  <si>
    <t>20220711 11:18:14</t>
  </si>
  <si>
    <t>11:18:14</t>
  </si>
  <si>
    <t>20220711 11:18:19</t>
  </si>
  <si>
    <t>11:18:19</t>
  </si>
  <si>
    <t>20220711 11:18:24</t>
  </si>
  <si>
    <t>11:18:24</t>
  </si>
  <si>
    <t>20220711 11:18:29</t>
  </si>
  <si>
    <t>11:18:29</t>
  </si>
  <si>
    <t>20220711 11:18:34</t>
  </si>
  <si>
    <t>11:18:34</t>
  </si>
  <si>
    <t>20220711 11:18:39</t>
  </si>
  <si>
    <t>11:18:39</t>
  </si>
  <si>
    <t>20220711 11:18:44</t>
  </si>
  <si>
    <t>11:18:44</t>
  </si>
  <si>
    <t>20220711 11:18:49</t>
  </si>
  <si>
    <t>11:18:49</t>
  </si>
  <si>
    <t>20220711 11:18:54</t>
  </si>
  <si>
    <t>11:18:54</t>
  </si>
  <si>
    <t>20220711 11:18:59</t>
  </si>
  <si>
    <t>11:18:59</t>
  </si>
  <si>
    <t>20220711 11:19:04</t>
  </si>
  <si>
    <t>11:19:04</t>
  </si>
  <si>
    <t>20220711 11:19:09</t>
  </si>
  <si>
    <t>11:19:09</t>
  </si>
  <si>
    <t>20220711 11:19:14</t>
  </si>
  <si>
    <t>11:19:14</t>
  </si>
  <si>
    <t>20220711 11:19:19</t>
  </si>
  <si>
    <t>11:19:19</t>
  </si>
  <si>
    <t>20220711 11:19:24</t>
  </si>
  <si>
    <t>11:19:24</t>
  </si>
  <si>
    <t>20220711 11:19:29</t>
  </si>
  <si>
    <t>11:19:29</t>
  </si>
  <si>
    <t>20220711 11:19:34</t>
  </si>
  <si>
    <t>11:19:34</t>
  </si>
  <si>
    <t>20220711 11:19:39</t>
  </si>
  <si>
    <t>11:19:39</t>
  </si>
  <si>
    <t>20220711 11:40:34</t>
  </si>
  <si>
    <t>11:40:34</t>
  </si>
  <si>
    <t>potgra.r3</t>
  </si>
  <si>
    <t>2/2</t>
  </si>
  <si>
    <t>20220711 11:40:39</t>
  </si>
  <si>
    <t>11:40:39</t>
  </si>
  <si>
    <t>20220711 11:40:44</t>
  </si>
  <si>
    <t>11:40:44</t>
  </si>
  <si>
    <t>20220711 11:40:49</t>
  </si>
  <si>
    <t>11:40:49</t>
  </si>
  <si>
    <t>20220711 11:40:54</t>
  </si>
  <si>
    <t>11:40:54</t>
  </si>
  <si>
    <t>20220711 11:40:59</t>
  </si>
  <si>
    <t>11:40:59</t>
  </si>
  <si>
    <t>20220711 11:41:04</t>
  </si>
  <si>
    <t>11:41:04</t>
  </si>
  <si>
    <t>20220711 11:41:09</t>
  </si>
  <si>
    <t>11:41:09</t>
  </si>
  <si>
    <t>20220711 11:41:14</t>
  </si>
  <si>
    <t>11:41:14</t>
  </si>
  <si>
    <t>20220711 11:41:19</t>
  </si>
  <si>
    <t>11:41:19</t>
  </si>
  <si>
    <t>20220711 11:41:24</t>
  </si>
  <si>
    <t>11:41:24</t>
  </si>
  <si>
    <t>20220711 11:41:29</t>
  </si>
  <si>
    <t>11:41:29</t>
  </si>
  <si>
    <t>20220711 11:41:34</t>
  </si>
  <si>
    <t>11:41:34</t>
  </si>
  <si>
    <t>20220711 11:41:39</t>
  </si>
  <si>
    <t>11:41:39</t>
  </si>
  <si>
    <t>20220711 11:41:44</t>
  </si>
  <si>
    <t>11:41:44</t>
  </si>
  <si>
    <t>20220711 11:41:49</t>
  </si>
  <si>
    <t>11:41:49</t>
  </si>
  <si>
    <t>20220711 11:41:54</t>
  </si>
  <si>
    <t>11:41:54</t>
  </si>
  <si>
    <t>20220711 11:41:59</t>
  </si>
  <si>
    <t>11:41:59</t>
  </si>
  <si>
    <t>20220711 11:42:04</t>
  </si>
  <si>
    <t>11:42:04</t>
  </si>
  <si>
    <t>20220711 11:42:09</t>
  </si>
  <si>
    <t>11:42:09</t>
  </si>
  <si>
    <t>20220711 11:42:14</t>
  </si>
  <si>
    <t>11:42:14</t>
  </si>
  <si>
    <t>20220711 11:42:18</t>
  </si>
  <si>
    <t>11:42:18</t>
  </si>
  <si>
    <t>20220711 11:42:24</t>
  </si>
  <si>
    <t>11:42:24</t>
  </si>
  <si>
    <t>20220711 11:44:01</t>
  </si>
  <si>
    <t>11:44:01</t>
  </si>
  <si>
    <t>20220711 11:44:06</t>
  </si>
  <si>
    <t>11:44:06</t>
  </si>
  <si>
    <t>20220711 11:44:11</t>
  </si>
  <si>
    <t>11:44:11</t>
  </si>
  <si>
    <t>20220711 11:44:16</t>
  </si>
  <si>
    <t>11:44:16</t>
  </si>
  <si>
    <t>20220711 11:44:21</t>
  </si>
  <si>
    <t>11:44:21</t>
  </si>
  <si>
    <t>20220711 11:44:26</t>
  </si>
  <si>
    <t>11:44:26</t>
  </si>
  <si>
    <t>20220711 11:44:31</t>
  </si>
  <si>
    <t>11:44:31</t>
  </si>
  <si>
    <t>20220711 11:44:36</t>
  </si>
  <si>
    <t>11:44:36</t>
  </si>
  <si>
    <t>20220711 11:44:41</t>
  </si>
  <si>
    <t>11:44:41</t>
  </si>
  <si>
    <t>20220711 11:44:46</t>
  </si>
  <si>
    <t>11:44:46</t>
  </si>
  <si>
    <t>20220711 11:44:51</t>
  </si>
  <si>
    <t>11:44:51</t>
  </si>
  <si>
    <t>20220711 11:44:55</t>
  </si>
  <si>
    <t>11:44:55</t>
  </si>
  <si>
    <t>20220711 11:45:01</t>
  </si>
  <si>
    <t>11:45:01</t>
  </si>
  <si>
    <t>20220711 11:45:06</t>
  </si>
  <si>
    <t>11:45:06</t>
  </si>
  <si>
    <t>20220711 11:45:11</t>
  </si>
  <si>
    <t>11:45:11</t>
  </si>
  <si>
    <t>20220711 11:45:16</t>
  </si>
  <si>
    <t>11:45:16</t>
  </si>
  <si>
    <t>20220711 11:45:21</t>
  </si>
  <si>
    <t>11:45:21</t>
  </si>
  <si>
    <t>20220711 11:45:26</t>
  </si>
  <si>
    <t>11:45:26</t>
  </si>
  <si>
    <t>20220711 11:45:31</t>
  </si>
  <si>
    <t>11:45:31</t>
  </si>
  <si>
    <t>20220711 11:45:36</t>
  </si>
  <si>
    <t>11:45:36</t>
  </si>
  <si>
    <t>20220711 11:45:41</t>
  </si>
  <si>
    <t>11:45:41</t>
  </si>
  <si>
    <t>20220711 11:45:46</t>
  </si>
  <si>
    <t>11:45:46</t>
  </si>
  <si>
    <t>20220711 11:45:50</t>
  </si>
  <si>
    <t>11:45:50</t>
  </si>
  <si>
    <t>20220711 11:45:55</t>
  </si>
  <si>
    <t>11:45:55</t>
  </si>
  <si>
    <t>20220711 11:46:00</t>
  </si>
  <si>
    <t>11:46:00</t>
  </si>
  <si>
    <t>20220711 11:46:05</t>
  </si>
  <si>
    <t>11:46:05</t>
  </si>
  <si>
    <t>20220711 11:46:10</t>
  </si>
  <si>
    <t>11:46:10</t>
  </si>
  <si>
    <t>20220711 11:46:15</t>
  </si>
  <si>
    <t>11:46:15</t>
  </si>
  <si>
    <t>20220711 11:46:20</t>
  </si>
  <si>
    <t>11:46:20</t>
  </si>
  <si>
    <t>20220711 11:46:25</t>
  </si>
  <si>
    <t>11:46:25</t>
  </si>
  <si>
    <t>20220711 11:46:30</t>
  </si>
  <si>
    <t>11:46:30</t>
  </si>
  <si>
    <t>20220711 11:46:35</t>
  </si>
  <si>
    <t>11:46:35</t>
  </si>
  <si>
    <t>20220711 11:46:40</t>
  </si>
  <si>
    <t>11:46:40</t>
  </si>
  <si>
    <t>20220711 11:46:45</t>
  </si>
  <si>
    <t>11:46:45</t>
  </si>
  <si>
    <t>20220711 11:46:50</t>
  </si>
  <si>
    <t>11:46:50</t>
  </si>
  <si>
    <t>20220711 11:46:55</t>
  </si>
  <si>
    <t>11:46:55</t>
  </si>
  <si>
    <t>20220711 11:47:00</t>
  </si>
  <si>
    <t>11:47:00</t>
  </si>
  <si>
    <t>20220711 11:47:05</t>
  </si>
  <si>
    <t>11:47:05</t>
  </si>
  <si>
    <t>20220711 11:47:10</t>
  </si>
  <si>
    <t>11:47:10</t>
  </si>
  <si>
    <t>20220711 11:47:15</t>
  </si>
  <si>
    <t>11:47:15</t>
  </si>
  <si>
    <t>20220711 11:47:20</t>
  </si>
  <si>
    <t>11:47:20</t>
  </si>
  <si>
    <t>20220711 11:47:25</t>
  </si>
  <si>
    <t>11:47:25</t>
  </si>
  <si>
    <t>20220711 11:47:30</t>
  </si>
  <si>
    <t>11:47:30</t>
  </si>
  <si>
    <t>20220711 11:47:35</t>
  </si>
  <si>
    <t>11:47:35</t>
  </si>
  <si>
    <t>20220711 11:47:40</t>
  </si>
  <si>
    <t>11:47:40</t>
  </si>
  <si>
    <t>20220711 11:47:45</t>
  </si>
  <si>
    <t>11:47:45</t>
  </si>
  <si>
    <t>20220711 11:47:50</t>
  </si>
  <si>
    <t>11:47:50</t>
  </si>
  <si>
    <t>20220711 11:47:55</t>
  </si>
  <si>
    <t>11:47:55</t>
  </si>
  <si>
    <t>20220711 11:48:00</t>
  </si>
  <si>
    <t>11:48:00</t>
  </si>
  <si>
    <t>20220711 11:48:05</t>
  </si>
  <si>
    <t>11:48:05</t>
  </si>
  <si>
    <t>20220711 11:48:10</t>
  </si>
  <si>
    <t>11:48:10</t>
  </si>
  <si>
    <t>20220711 11:48:15</t>
  </si>
  <si>
    <t>11:48:15</t>
  </si>
  <si>
    <t>20220711 11:48:20</t>
  </si>
  <si>
    <t>11:48:20</t>
  </si>
  <si>
    <t>20220711 11:48:25</t>
  </si>
  <si>
    <t>11:48:25</t>
  </si>
  <si>
    <t>20220711 11:48:30</t>
  </si>
  <si>
    <t>11:48:30</t>
  </si>
  <si>
    <t>20220711 11:48:35</t>
  </si>
  <si>
    <t>11:48:35</t>
  </si>
  <si>
    <t>20220711 11:48:40</t>
  </si>
  <si>
    <t>11:48:40</t>
  </si>
  <si>
    <t>20220711 11:48:45</t>
  </si>
  <si>
    <t>11:48:45</t>
  </si>
  <si>
    <t>20220711 11:48:50</t>
  </si>
  <si>
    <t>11:48:50</t>
  </si>
  <si>
    <t>20220711 11:48:55</t>
  </si>
  <si>
    <t>11:48:55</t>
  </si>
  <si>
    <t>20220711 11:49:00</t>
  </si>
  <si>
    <t>11:49:00</t>
  </si>
  <si>
    <t>20220711 11:49:05</t>
  </si>
  <si>
    <t>11:49:05</t>
  </si>
  <si>
    <t>20220711 11:49:10</t>
  </si>
  <si>
    <t>11:49:10</t>
  </si>
  <si>
    <t>20220711 11:49:15</t>
  </si>
  <si>
    <t>11:49:15</t>
  </si>
  <si>
    <t>20220711 11:49:20</t>
  </si>
  <si>
    <t>11:49:20</t>
  </si>
  <si>
    <t>20220711 11:49:25</t>
  </si>
  <si>
    <t>11:49:25</t>
  </si>
  <si>
    <t>20220711 11:49:30</t>
  </si>
  <si>
    <t>11:49:30</t>
  </si>
  <si>
    <t>20220711 11:49:35</t>
  </si>
  <si>
    <t>11:49:35</t>
  </si>
  <si>
    <t>20220711 11:49:40</t>
  </si>
  <si>
    <t>11:49:40</t>
  </si>
  <si>
    <t>20220711 11:49:45</t>
  </si>
  <si>
    <t>11:49:45</t>
  </si>
  <si>
    <t>20220711 11:49:50</t>
  </si>
  <si>
    <t>11:49:50</t>
  </si>
  <si>
    <t>20220711 11:49:55</t>
  </si>
  <si>
    <t>11:49:55</t>
  </si>
  <si>
    <t>20220711 11:50:00</t>
  </si>
  <si>
    <t>11:50:00</t>
  </si>
  <si>
    <t>20220711 11:50:05</t>
  </si>
  <si>
    <t>11:50:05</t>
  </si>
  <si>
    <t>20220711 11:50:10</t>
  </si>
  <si>
    <t>11:50:10</t>
  </si>
  <si>
    <t>20220711 11:50:15</t>
  </si>
  <si>
    <t>11:50:15</t>
  </si>
  <si>
    <t>20220711 11:50:20</t>
  </si>
  <si>
    <t>11:50:20</t>
  </si>
  <si>
    <t>20220711 11:50:25</t>
  </si>
  <si>
    <t>11:50:25</t>
  </si>
  <si>
    <t>20220711 11:50:30</t>
  </si>
  <si>
    <t>11:50:30</t>
  </si>
  <si>
    <t>20220711 11:50:35</t>
  </si>
  <si>
    <t>11:50:35</t>
  </si>
  <si>
    <t>20220711 11:50:40</t>
  </si>
  <si>
    <t>11:50:40</t>
  </si>
  <si>
    <t>20220711 11:50:45</t>
  </si>
  <si>
    <t>11:50:45</t>
  </si>
  <si>
    <t>20220711 11:50:50</t>
  </si>
  <si>
    <t>11:50:50</t>
  </si>
  <si>
    <t>20220711 11:50:55</t>
  </si>
  <si>
    <t>11:50:55</t>
  </si>
  <si>
    <t>20220711 11:51:00</t>
  </si>
  <si>
    <t>11:51:00</t>
  </si>
  <si>
    <t>20220711 11:51:05</t>
  </si>
  <si>
    <t>11:51:05</t>
  </si>
  <si>
    <t>20220711 11:51:10</t>
  </si>
  <si>
    <t>11:51:10</t>
  </si>
  <si>
    <t>20220711 11:51:15</t>
  </si>
  <si>
    <t>11:51:15</t>
  </si>
  <si>
    <t>20220711 11:51:20</t>
  </si>
  <si>
    <t>11:51:20</t>
  </si>
  <si>
    <t>20220711 11:51:25</t>
  </si>
  <si>
    <t>11:51:25</t>
  </si>
  <si>
    <t>20220711 11:51:30</t>
  </si>
  <si>
    <t>11:51:30</t>
  </si>
  <si>
    <t>20220711 11:51:35</t>
  </si>
  <si>
    <t>11:51:35</t>
  </si>
  <si>
    <t>20220711 11:51:40</t>
  </si>
  <si>
    <t>11:51:40</t>
  </si>
  <si>
    <t>20220711 11:51:45</t>
  </si>
  <si>
    <t>11:51:45</t>
  </si>
  <si>
    <t>20220711 11:51:50</t>
  </si>
  <si>
    <t>11:51:50</t>
  </si>
  <si>
    <t>20220711 12:14:16</t>
  </si>
  <si>
    <t>12:14:16</t>
  </si>
  <si>
    <t>hymhoo.r3</t>
  </si>
  <si>
    <t>20220711 12:14:21</t>
  </si>
  <si>
    <t>12:14:21</t>
  </si>
  <si>
    <t>20220711 12:14:26</t>
  </si>
  <si>
    <t>12:14:26</t>
  </si>
  <si>
    <t>20220711 12:14:31</t>
  </si>
  <si>
    <t>12:14:31</t>
  </si>
  <si>
    <t>20220711 12:14:36</t>
  </si>
  <si>
    <t>12:14:36</t>
  </si>
  <si>
    <t>20220711 12:14:41</t>
  </si>
  <si>
    <t>12:14:41</t>
  </si>
  <si>
    <t>20220711 12:14:46</t>
  </si>
  <si>
    <t>12:14:46</t>
  </si>
  <si>
    <t>20220711 12:14:51</t>
  </si>
  <si>
    <t>12:14:51</t>
  </si>
  <si>
    <t>20220711 12:14:56</t>
  </si>
  <si>
    <t>12:14:56</t>
  </si>
  <si>
    <t>20220711 12:15:01</t>
  </si>
  <si>
    <t>12:15:01</t>
  </si>
  <si>
    <t>20220711 12:15:06</t>
  </si>
  <si>
    <t>12:15:06</t>
  </si>
  <si>
    <t>20220711 12:15:11</t>
  </si>
  <si>
    <t>12:15:11</t>
  </si>
  <si>
    <t>20220711 12:15:16</t>
  </si>
  <si>
    <t>12:15:16</t>
  </si>
  <si>
    <t>20220711 12:15:21</t>
  </si>
  <si>
    <t>12:15:21</t>
  </si>
  <si>
    <t>20220711 12:15:26</t>
  </si>
  <si>
    <t>12:15:26</t>
  </si>
  <si>
    <t>20220711 12:15:31</t>
  </si>
  <si>
    <t>12:15:31</t>
  </si>
  <si>
    <t>20220711 12:15:36</t>
  </si>
  <si>
    <t>12:15:36</t>
  </si>
  <si>
    <t>20220711 12:15:41</t>
  </si>
  <si>
    <t>12:15:41</t>
  </si>
  <si>
    <t>20220711 12:15:46</t>
  </si>
  <si>
    <t>12:15:46</t>
  </si>
  <si>
    <t>20220711 12:15:51</t>
  </si>
  <si>
    <t>12:15:51</t>
  </si>
  <si>
    <t>20220711 12:15:56</t>
  </si>
  <si>
    <t>12:15:56</t>
  </si>
  <si>
    <t>20220711 12:16:01</t>
  </si>
  <si>
    <t>12:16:01</t>
  </si>
  <si>
    <t>20220711 12:16:06</t>
  </si>
  <si>
    <t>12:16:06</t>
  </si>
  <si>
    <t>20220711 12:17:43</t>
  </si>
  <si>
    <t>12:17:43</t>
  </si>
  <si>
    <t>20220711 12:17:48</t>
  </si>
  <si>
    <t>12:17:48</t>
  </si>
  <si>
    <t>20220711 12:17:53</t>
  </si>
  <si>
    <t>12:17:53</t>
  </si>
  <si>
    <t>20220711 12:17:58</t>
  </si>
  <si>
    <t>12:17:58</t>
  </si>
  <si>
    <t>20220711 12:18:03</t>
  </si>
  <si>
    <t>12:18:03</t>
  </si>
  <si>
    <t>20220711 12:18:08</t>
  </si>
  <si>
    <t>12:18:08</t>
  </si>
  <si>
    <t>20220711 12:18:13</t>
  </si>
  <si>
    <t>12:18:13</t>
  </si>
  <si>
    <t>20220711 12:18:18</t>
  </si>
  <si>
    <t>12:18:18</t>
  </si>
  <si>
    <t>20220711 12:18:23</t>
  </si>
  <si>
    <t>12:18:23</t>
  </si>
  <si>
    <t>20220711 12:18:28</t>
  </si>
  <si>
    <t>12:18:28</t>
  </si>
  <si>
    <t>20220711 12:18:33</t>
  </si>
  <si>
    <t>12:18:33</t>
  </si>
  <si>
    <t>20220711 12:18:38</t>
  </si>
  <si>
    <t>12:18:38</t>
  </si>
  <si>
    <t>20220711 12:18:43</t>
  </si>
  <si>
    <t>12:18:43</t>
  </si>
  <si>
    <t>20220711 12:18:48</t>
  </si>
  <si>
    <t>12:18:48</t>
  </si>
  <si>
    <t>20220711 12:18:53</t>
  </si>
  <si>
    <t>12:18:53</t>
  </si>
  <si>
    <t>20220711 12:18:58</t>
  </si>
  <si>
    <t>12:18:58</t>
  </si>
  <si>
    <t>20220711 12:19:03</t>
  </si>
  <si>
    <t>12:19:03</t>
  </si>
  <si>
    <t>20220711 12:19:08</t>
  </si>
  <si>
    <t>12:19:08</t>
  </si>
  <si>
    <t>20220711 12:19:13</t>
  </si>
  <si>
    <t>12:19:13</t>
  </si>
  <si>
    <t>20220711 12:19:18</t>
  </si>
  <si>
    <t>12:19:18</t>
  </si>
  <si>
    <t>20220711 12:19:23</t>
  </si>
  <si>
    <t>12:19:23</t>
  </si>
  <si>
    <t>20220711 12:19:28</t>
  </si>
  <si>
    <t>12:19:28</t>
  </si>
  <si>
    <t>20220711 12:19:33</t>
  </si>
  <si>
    <t>12:19:33</t>
  </si>
  <si>
    <t>20220711 12:19:38</t>
  </si>
  <si>
    <t>12:19:38</t>
  </si>
  <si>
    <t>20220711 12:19:43</t>
  </si>
  <si>
    <t>12:19:43</t>
  </si>
  <si>
    <t>20220711 12:19:48</t>
  </si>
  <si>
    <t>12:19:48</t>
  </si>
  <si>
    <t>20220711 12:19:53</t>
  </si>
  <si>
    <t>12:19:53</t>
  </si>
  <si>
    <t>20220711 12:19:58</t>
  </si>
  <si>
    <t>12:19:58</t>
  </si>
  <si>
    <t>20220711 12:20:03</t>
  </si>
  <si>
    <t>12:20:03</t>
  </si>
  <si>
    <t>20220711 12:20:08</t>
  </si>
  <si>
    <t>12:20:08</t>
  </si>
  <si>
    <t>20220711 12:20:13</t>
  </si>
  <si>
    <t>12:20:13</t>
  </si>
  <si>
    <t>20220711 12:20:18</t>
  </si>
  <si>
    <t>12:20:18</t>
  </si>
  <si>
    <t>20220711 12:20:23</t>
  </si>
  <si>
    <t>12:20:23</t>
  </si>
  <si>
    <t>20220711 12:20:27</t>
  </si>
  <si>
    <t>12:20:27</t>
  </si>
  <si>
    <t>20220711 12:20:33</t>
  </si>
  <si>
    <t>12:20:33</t>
  </si>
  <si>
    <t>20220711 12:20:37</t>
  </si>
  <si>
    <t>12:20:37</t>
  </si>
  <si>
    <t>20220711 12:20:43</t>
  </si>
  <si>
    <t>12:20:43</t>
  </si>
  <si>
    <t>20220711 12:20:47</t>
  </si>
  <si>
    <t>12:20:47</t>
  </si>
  <si>
    <t>20220711 12:20:53</t>
  </si>
  <si>
    <t>12:20:53</t>
  </si>
  <si>
    <t>20220711 12:20:57</t>
  </si>
  <si>
    <t>12:20:57</t>
  </si>
  <si>
    <t>20220711 12:21:03</t>
  </si>
  <si>
    <t>12:21:03</t>
  </si>
  <si>
    <t>20220711 12:21:08</t>
  </si>
  <si>
    <t>12:21:08</t>
  </si>
  <si>
    <t>20220711 12:21:13</t>
  </si>
  <si>
    <t>12:21:13</t>
  </si>
  <si>
    <t>20220711 12:21:18</t>
  </si>
  <si>
    <t>12:21:18</t>
  </si>
  <si>
    <t>20220711 12:21:23</t>
  </si>
  <si>
    <t>12:21:23</t>
  </si>
  <si>
    <t>20220711 12:21:28</t>
  </si>
  <si>
    <t>12:21:28</t>
  </si>
  <si>
    <t>20220711 12:21:33</t>
  </si>
  <si>
    <t>12:21:33</t>
  </si>
  <si>
    <t>20220711 12:21:38</t>
  </si>
  <si>
    <t>12:21:38</t>
  </si>
  <si>
    <t>20220711 12:21:43</t>
  </si>
  <si>
    <t>12:21:43</t>
  </si>
  <si>
    <t>20220711 12:21:48</t>
  </si>
  <si>
    <t>12:21:48</t>
  </si>
  <si>
    <t>20220711 12:21:53</t>
  </si>
  <si>
    <t>12:21:53</t>
  </si>
  <si>
    <t>20220711 12:21:58</t>
  </si>
  <si>
    <t>12:21:58</t>
  </si>
  <si>
    <t>20220711 12:22:03</t>
  </si>
  <si>
    <t>12:22:03</t>
  </si>
  <si>
    <t>20220711 12:22:08</t>
  </si>
  <si>
    <t>12:22:08</t>
  </si>
  <si>
    <t>20220711 12:22:12</t>
  </si>
  <si>
    <t>12:22:12</t>
  </si>
  <si>
    <t>20220711 12:22:17</t>
  </si>
  <si>
    <t>12:22:17</t>
  </si>
  <si>
    <t>20220711 12:22:22</t>
  </si>
  <si>
    <t>12:22:22</t>
  </si>
  <si>
    <t>20220711 12:22:27</t>
  </si>
  <si>
    <t>12:22:27</t>
  </si>
  <si>
    <t>20220711 12:22:32</t>
  </si>
  <si>
    <t>12:22:32</t>
  </si>
  <si>
    <t>20220711 12:22:37</t>
  </si>
  <si>
    <t>12:22:37</t>
  </si>
  <si>
    <t>20220711 12:22:42</t>
  </si>
  <si>
    <t>12:22:42</t>
  </si>
  <si>
    <t>20220711 12:22:47</t>
  </si>
  <si>
    <t>12:22:47</t>
  </si>
  <si>
    <t>20220711 12:22:52</t>
  </si>
  <si>
    <t>12:22:52</t>
  </si>
  <si>
    <t>20220711 12:22:57</t>
  </si>
  <si>
    <t>12:22:57</t>
  </si>
  <si>
    <t>20220711 12:23:02</t>
  </si>
  <si>
    <t>12:23:02</t>
  </si>
  <si>
    <t>20220711 12:23:07</t>
  </si>
  <si>
    <t>12:23:07</t>
  </si>
  <si>
    <t>20220711 12:23:12</t>
  </si>
  <si>
    <t>12:23:12</t>
  </si>
  <si>
    <t>20220711 12:23:17</t>
  </si>
  <si>
    <t>12:23:17</t>
  </si>
  <si>
    <t>20220711 12:23:22</t>
  </si>
  <si>
    <t>12:23:22</t>
  </si>
  <si>
    <t>20220711 12:23:27</t>
  </si>
  <si>
    <t>12:23:27</t>
  </si>
  <si>
    <t>20220711 12:23:32</t>
  </si>
  <si>
    <t>12:23:32</t>
  </si>
  <si>
    <t>20220711 12:23:37</t>
  </si>
  <si>
    <t>12:23:37</t>
  </si>
  <si>
    <t>20220711 12:23:42</t>
  </si>
  <si>
    <t>12:23:42</t>
  </si>
  <si>
    <t>20220711 12:23:47</t>
  </si>
  <si>
    <t>12:23:47</t>
  </si>
  <si>
    <t>20220711 12:23:52</t>
  </si>
  <si>
    <t>12:23:52</t>
  </si>
  <si>
    <t>20220711 12:23:57</t>
  </si>
  <si>
    <t>12:23:57</t>
  </si>
  <si>
    <t>20220711 12:24:02</t>
  </si>
  <si>
    <t>12:24:02</t>
  </si>
  <si>
    <t>20220711 12:24:07</t>
  </si>
  <si>
    <t>12:24:07</t>
  </si>
  <si>
    <t>20220711 12:24:12</t>
  </si>
  <si>
    <t>12:24:12</t>
  </si>
  <si>
    <t>20220711 12:24:17</t>
  </si>
  <si>
    <t>12:24:17</t>
  </si>
  <si>
    <t>20220711 12:24:22</t>
  </si>
  <si>
    <t>12:24:22</t>
  </si>
  <si>
    <t>20220711 12:24:27</t>
  </si>
  <si>
    <t>12:24:27</t>
  </si>
  <si>
    <t>20220711 12:24:32</t>
  </si>
  <si>
    <t>12:24:32</t>
  </si>
  <si>
    <t>20220711 12:24:37</t>
  </si>
  <si>
    <t>12:24:37</t>
  </si>
  <si>
    <t>20220711 12:24:42</t>
  </si>
  <si>
    <t>12:24:42</t>
  </si>
  <si>
    <t>20220711 12:24:47</t>
  </si>
  <si>
    <t>12:24:47</t>
  </si>
  <si>
    <t>20220711 12:24:52</t>
  </si>
  <si>
    <t>12:24:52</t>
  </si>
  <si>
    <t>20220711 12:24:57</t>
  </si>
  <si>
    <t>12:24:57</t>
  </si>
  <si>
    <t>20220711 12:25:02</t>
  </si>
  <si>
    <t>12:25:02</t>
  </si>
  <si>
    <t>20220711 12:25:07</t>
  </si>
  <si>
    <t>12:25:07</t>
  </si>
  <si>
    <t>20220711 12:25:12</t>
  </si>
  <si>
    <t>12:25:12</t>
  </si>
  <si>
    <t>20220711 12:25:17</t>
  </si>
  <si>
    <t>12:25:17</t>
  </si>
  <si>
    <t>20220711 12:25:22</t>
  </si>
  <si>
    <t>12:25:22</t>
  </si>
  <si>
    <t>20220711 12:25:27</t>
  </si>
  <si>
    <t>12:25:27</t>
  </si>
  <si>
    <t>20220711 12:25:32</t>
  </si>
  <si>
    <t>12:25:32</t>
  </si>
  <si>
    <t>20220711 12:45:11</t>
  </si>
  <si>
    <t>12:45:11</t>
  </si>
  <si>
    <t>hersph.r3</t>
  </si>
  <si>
    <t>20220711 12:45:16</t>
  </si>
  <si>
    <t>12:45:16</t>
  </si>
  <si>
    <t>20220711 12:45:21</t>
  </si>
  <si>
    <t>12:45:21</t>
  </si>
  <si>
    <t>20220711 12:45:26</t>
  </si>
  <si>
    <t>12:45:26</t>
  </si>
  <si>
    <t>20220711 12:45:31</t>
  </si>
  <si>
    <t>12:45:31</t>
  </si>
  <si>
    <t>20220711 12:45:36</t>
  </si>
  <si>
    <t>12:45:36</t>
  </si>
  <si>
    <t>20220711 12:45:41</t>
  </si>
  <si>
    <t>12:45:41</t>
  </si>
  <si>
    <t>20220711 12:45:46</t>
  </si>
  <si>
    <t>12:45:46</t>
  </si>
  <si>
    <t>20220711 12:45:51</t>
  </si>
  <si>
    <t>12:45:51</t>
  </si>
  <si>
    <t>20220711 12:45:56</t>
  </si>
  <si>
    <t>12:45:56</t>
  </si>
  <si>
    <t>20220711 12:46:01</t>
  </si>
  <si>
    <t>12:46:01</t>
  </si>
  <si>
    <t>20220711 12:46:06</t>
  </si>
  <si>
    <t>12:46:06</t>
  </si>
  <si>
    <t>20220711 12:46:11</t>
  </si>
  <si>
    <t>12:46:11</t>
  </si>
  <si>
    <t>20220711 12:46:16</t>
  </si>
  <si>
    <t>12:46:16</t>
  </si>
  <si>
    <t>20220711 12:46:21</t>
  </si>
  <si>
    <t>12:46:21</t>
  </si>
  <si>
    <t>20220711 12:46:26</t>
  </si>
  <si>
    <t>12:46:26</t>
  </si>
  <si>
    <t>20220711 12:46:31</t>
  </si>
  <si>
    <t>12:46:31</t>
  </si>
  <si>
    <t>20220711 12:46:36</t>
  </si>
  <si>
    <t>12:46:36</t>
  </si>
  <si>
    <t>20220711 12:46:41</t>
  </si>
  <si>
    <t>12:46:41</t>
  </si>
  <si>
    <t>20220711 12:46:46</t>
  </si>
  <si>
    <t>12:46:46</t>
  </si>
  <si>
    <t>20220711 12:46:51</t>
  </si>
  <si>
    <t>12:46:51</t>
  </si>
  <si>
    <t>20220711 12:46:55</t>
  </si>
  <si>
    <t>12:46:55</t>
  </si>
  <si>
    <t>20220711 12:47:00</t>
  </si>
  <si>
    <t>12:47:00</t>
  </si>
  <si>
    <t>20220711 12:48:37</t>
  </si>
  <si>
    <t>12:48:37</t>
  </si>
  <si>
    <t>20220711 12:48:42</t>
  </si>
  <si>
    <t>12:48:42</t>
  </si>
  <si>
    <t>20220711 12:48:47</t>
  </si>
  <si>
    <t>12:48:47</t>
  </si>
  <si>
    <t>20220711 12:48:52</t>
  </si>
  <si>
    <t>12:48:52</t>
  </si>
  <si>
    <t>20220711 12:48:57</t>
  </si>
  <si>
    <t>12:48:57</t>
  </si>
  <si>
    <t>20220711 12:49:02</t>
  </si>
  <si>
    <t>12:49:02</t>
  </si>
  <si>
    <t>20220711 12:49:07</t>
  </si>
  <si>
    <t>12:49:07</t>
  </si>
  <si>
    <t>20220711 12:49:12</t>
  </si>
  <si>
    <t>12:49:12</t>
  </si>
  <si>
    <t>20220711 12:49:17</t>
  </si>
  <si>
    <t>12:49:17</t>
  </si>
  <si>
    <t>20220711 12:49:22</t>
  </si>
  <si>
    <t>12:49:22</t>
  </si>
  <si>
    <t>20220711 12:49:27</t>
  </si>
  <si>
    <t>12:49:27</t>
  </si>
  <si>
    <t>20220711 12:49:32</t>
  </si>
  <si>
    <t>12:49:32</t>
  </si>
  <si>
    <t>20220711 12:49:37</t>
  </si>
  <si>
    <t>12:49:37</t>
  </si>
  <si>
    <t>20220711 12:49:42</t>
  </si>
  <si>
    <t>12:49:42</t>
  </si>
  <si>
    <t>20220711 12:49:47</t>
  </si>
  <si>
    <t>12:49:47</t>
  </si>
  <si>
    <t>20220711 12:49:52</t>
  </si>
  <si>
    <t>12:49:52</t>
  </si>
  <si>
    <t>20220711 12:49:57</t>
  </si>
  <si>
    <t>12:49:57</t>
  </si>
  <si>
    <t>20220711 12:50:02</t>
  </si>
  <si>
    <t>12:50:02</t>
  </si>
  <si>
    <t>20220711 12:50:07</t>
  </si>
  <si>
    <t>12:50:07</t>
  </si>
  <si>
    <t>20220711 12:50:12</t>
  </si>
  <si>
    <t>12:50:12</t>
  </si>
  <si>
    <t>20220711 12:50:17</t>
  </si>
  <si>
    <t>12:50:17</t>
  </si>
  <si>
    <t>20220711 12:50:22</t>
  </si>
  <si>
    <t>12:50:22</t>
  </si>
  <si>
    <t>20220711 12:50:27</t>
  </si>
  <si>
    <t>12:50:27</t>
  </si>
  <si>
    <t>20220711 12:50:32</t>
  </si>
  <si>
    <t>12:50:32</t>
  </si>
  <si>
    <t>20220711 12:50:37</t>
  </si>
  <si>
    <t>12:50:37</t>
  </si>
  <si>
    <t>20220711 12:50:42</t>
  </si>
  <si>
    <t>12:50:42</t>
  </si>
  <si>
    <t>20220711 12:50:47</t>
  </si>
  <si>
    <t>12:50:47</t>
  </si>
  <si>
    <t>20220711 12:50:52</t>
  </si>
  <si>
    <t>12:50:52</t>
  </si>
  <si>
    <t>20220711 12:50:57</t>
  </si>
  <si>
    <t>12:50:57</t>
  </si>
  <si>
    <t>20220711 12:51:02</t>
  </si>
  <si>
    <t>12:51:02</t>
  </si>
  <si>
    <t>20220711 12:51:07</t>
  </si>
  <si>
    <t>12:51:07</t>
  </si>
  <si>
    <t>20220711 12:51:12</t>
  </si>
  <si>
    <t>12:51:12</t>
  </si>
  <si>
    <t>20220711 12:51:17</t>
  </si>
  <si>
    <t>12:51:17</t>
  </si>
  <si>
    <t>20220711 12:51:22</t>
  </si>
  <si>
    <t>12:51:22</t>
  </si>
  <si>
    <t>20220711 12:51:27</t>
  </si>
  <si>
    <t>12:51:27</t>
  </si>
  <si>
    <t>20220711 12:51:32</t>
  </si>
  <si>
    <t>12:51:32</t>
  </si>
  <si>
    <t>20220711 12:51:37</t>
  </si>
  <si>
    <t>12:51:37</t>
  </si>
  <si>
    <t>20220711 12:51:42</t>
  </si>
  <si>
    <t>12:51:42</t>
  </si>
  <si>
    <t>20220711 12:51:47</t>
  </si>
  <si>
    <t>12:51:47</t>
  </si>
  <si>
    <t>20220711 12:51:52</t>
  </si>
  <si>
    <t>12:51:52</t>
  </si>
  <si>
    <t>20220711 12:51:57</t>
  </si>
  <si>
    <t>12:51:57</t>
  </si>
  <si>
    <t>20220711 12:52:02</t>
  </si>
  <si>
    <t>12:52:02</t>
  </si>
  <si>
    <t>20220711 12:52:07</t>
  </si>
  <si>
    <t>12:52:07</t>
  </si>
  <si>
    <t>20220711 12:52:12</t>
  </si>
  <si>
    <t>12:52:12</t>
  </si>
  <si>
    <t>20220711 12:52:17</t>
  </si>
  <si>
    <t>12:52:17</t>
  </si>
  <si>
    <t>20220711 12:52:22</t>
  </si>
  <si>
    <t>12:52:22</t>
  </si>
  <si>
    <t>20220711 12:52:27</t>
  </si>
  <si>
    <t>12:52:27</t>
  </si>
  <si>
    <t>20220711 12:52:32</t>
  </si>
  <si>
    <t>12:52:32</t>
  </si>
  <si>
    <t>20220711 12:52:37</t>
  </si>
  <si>
    <t>12:52:37</t>
  </si>
  <si>
    <t>20220711 12:52:42</t>
  </si>
  <si>
    <t>12:52:42</t>
  </si>
  <si>
    <t>20220711 12:52:47</t>
  </si>
  <si>
    <t>12:52:47</t>
  </si>
  <si>
    <t>20220711 12:52:52</t>
  </si>
  <si>
    <t>12:52:52</t>
  </si>
  <si>
    <t>20220711 12:52:57</t>
  </si>
  <si>
    <t>12:52:57</t>
  </si>
  <si>
    <t>20220711 12:53:02</t>
  </si>
  <si>
    <t>12:53:02</t>
  </si>
  <si>
    <t>20220711 12:53:07</t>
  </si>
  <si>
    <t>12:53:07</t>
  </si>
  <si>
    <t>20220711 12:53:12</t>
  </si>
  <si>
    <t>12:53:12</t>
  </si>
  <si>
    <t>20220711 12:53:17</t>
  </si>
  <si>
    <t>12:53:17</t>
  </si>
  <si>
    <t>20220711 12:53:22</t>
  </si>
  <si>
    <t>12:53:22</t>
  </si>
  <si>
    <t>20220711 12:53:27</t>
  </si>
  <si>
    <t>12:53:27</t>
  </si>
  <si>
    <t>20220711 12:53:32</t>
  </si>
  <si>
    <t>12:53:32</t>
  </si>
  <si>
    <t>20220711 12:53:37</t>
  </si>
  <si>
    <t>12:53:37</t>
  </si>
  <si>
    <t>20220711 12:53:42</t>
  </si>
  <si>
    <t>12:53:42</t>
  </si>
  <si>
    <t>20220711 12:53:47</t>
  </si>
  <si>
    <t>12:53:47</t>
  </si>
  <si>
    <t>20220711 12:53:52</t>
  </si>
  <si>
    <t>12:53:52</t>
  </si>
  <si>
    <t>20220711 12:53:57</t>
  </si>
  <si>
    <t>12:53:57</t>
  </si>
  <si>
    <t>20220711 12:54:02</t>
  </si>
  <si>
    <t>12:54:02</t>
  </si>
  <si>
    <t>20220711 12:54:07</t>
  </si>
  <si>
    <t>12:54:07</t>
  </si>
  <si>
    <t>20220711 12:54:12</t>
  </si>
  <si>
    <t>12:54:12</t>
  </si>
  <si>
    <t>20220711 12:54:17</t>
  </si>
  <si>
    <t>12:54:17</t>
  </si>
  <si>
    <t>20220711 12:54:22</t>
  </si>
  <si>
    <t>12:54:22</t>
  </si>
  <si>
    <t>20220711 12:54:27</t>
  </si>
  <si>
    <t>12:54:27</t>
  </si>
  <si>
    <t>20220711 12:54:32</t>
  </si>
  <si>
    <t>12:54:32</t>
  </si>
  <si>
    <t>20220711 12:54:37</t>
  </si>
  <si>
    <t>12:54:37</t>
  </si>
  <si>
    <t>20220711 12:54:42</t>
  </si>
  <si>
    <t>12:54:42</t>
  </si>
  <si>
    <t>20220711 12:54:47</t>
  </si>
  <si>
    <t>12:54:47</t>
  </si>
  <si>
    <t>20220711 12:54:52</t>
  </si>
  <si>
    <t>12:54:52</t>
  </si>
  <si>
    <t>20220711 12:54:57</t>
  </si>
  <si>
    <t>12:54:57</t>
  </si>
  <si>
    <t>20220711 12:55:02</t>
  </si>
  <si>
    <t>12:55:02</t>
  </si>
  <si>
    <t>20220711 12:55:07</t>
  </si>
  <si>
    <t>12:55:07</t>
  </si>
  <si>
    <t>20220711 12:55:12</t>
  </si>
  <si>
    <t>12:55:12</t>
  </si>
  <si>
    <t>20220711 12:55:17</t>
  </si>
  <si>
    <t>12:55:17</t>
  </si>
  <si>
    <t>20220711 12:55:22</t>
  </si>
  <si>
    <t>12:55:22</t>
  </si>
  <si>
    <t>20220711 12:55:27</t>
  </si>
  <si>
    <t>12:55:27</t>
  </si>
  <si>
    <t>20220711 12:55:32</t>
  </si>
  <si>
    <t>12:55:32</t>
  </si>
  <si>
    <t>20220711 12:55:37</t>
  </si>
  <si>
    <t>12:55:37</t>
  </si>
  <si>
    <t>20220711 12:55:42</t>
  </si>
  <si>
    <t>12:55:42</t>
  </si>
  <si>
    <t>20220711 12:55:47</t>
  </si>
  <si>
    <t>12:55:47</t>
  </si>
  <si>
    <t>20220711 12:55:52</t>
  </si>
  <si>
    <t>12:55:52</t>
  </si>
  <si>
    <t>20220711 12:55:57</t>
  </si>
  <si>
    <t>12:55:57</t>
  </si>
  <si>
    <t>20220711 12:56:02</t>
  </si>
  <si>
    <t>12:56:02</t>
  </si>
  <si>
    <t>20220711 12:56:07</t>
  </si>
  <si>
    <t>12:56:07</t>
  </si>
  <si>
    <t>20220711 12:56:12</t>
  </si>
  <si>
    <t>12:56:12</t>
  </si>
  <si>
    <t>20220711 12:56:17</t>
  </si>
  <si>
    <t>12:56:17</t>
  </si>
  <si>
    <t>20220711 12:56:22</t>
  </si>
  <si>
    <t>12:56:22</t>
  </si>
  <si>
    <t>20220711 12:56:27</t>
  </si>
  <si>
    <t>12:56:27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</si>
</sst>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R479"/>
  <sheetViews>
    <sheetView tabSelected="1" topLeftCell="A100" workbookViewId="0">
      <selection activeCell="J125" sqref="J17:HR125"/>
    </sheetView>
  </sheetViews>
  <sheetFormatPr baseColWidth="10" defaultColWidth="8.83203125" defaultRowHeight="15" x14ac:dyDescent="0.2"/>
  <sheetData>
    <row r="2" spans="1:226" x14ac:dyDescent="0.2">
      <c r="A2" t="s">
        <v>29</v>
      </c>
      <c r="B2" t="s">
        <v>30</v>
      </c>
      <c r="C2" t="s">
        <v>31</v>
      </c>
    </row>
    <row r="3" spans="1:226" x14ac:dyDescent="0.2">
      <c r="B3">
        <v>4</v>
      </c>
      <c r="C3">
        <v>21</v>
      </c>
    </row>
    <row r="4" spans="1:226" x14ac:dyDescent="0.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 x14ac:dyDescent="0.2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26" x14ac:dyDescent="0.2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 x14ac:dyDescent="0.2">
      <c r="B7">
        <v>0</v>
      </c>
      <c r="C7">
        <v>1</v>
      </c>
      <c r="D7">
        <v>0</v>
      </c>
      <c r="E7">
        <v>0</v>
      </c>
    </row>
    <row r="8" spans="1:226" x14ac:dyDescent="0.2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 x14ac:dyDescent="0.2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0.17249999999999999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26" x14ac:dyDescent="0.2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26" x14ac:dyDescent="0.2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 x14ac:dyDescent="0.2">
      <c r="B13">
        <v>-6276</v>
      </c>
      <c r="C13">
        <v>6.6</v>
      </c>
      <c r="D13">
        <v>1.7090000000000001E-5</v>
      </c>
      <c r="E13">
        <v>3.11</v>
      </c>
      <c r="F13" t="s">
        <v>80</v>
      </c>
      <c r="G13" t="s">
        <v>82</v>
      </c>
      <c r="H13">
        <v>0</v>
      </c>
    </row>
    <row r="14" spans="1:226" x14ac:dyDescent="0.2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 x14ac:dyDescent="0.2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 x14ac:dyDescent="0.2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 x14ac:dyDescent="0.2">
      <c r="A17">
        <v>1</v>
      </c>
      <c r="B17">
        <v>1657555748.5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1657555745.75</v>
      </c>
      <c r="J17">
        <f t="shared" ref="J17:J80" si="0">(K17)/1000</f>
        <v>4.3217197319844252E-3</v>
      </c>
      <c r="K17">
        <f t="shared" ref="K17:K80" si="1">IF(BF17, AN17, AH17)</f>
        <v>4.3217197319844249</v>
      </c>
      <c r="L17">
        <f t="shared" ref="L17:L80" si="2">IF(BF17, AI17, AG17)</f>
        <v>19.064660474317723</v>
      </c>
      <c r="M17">
        <f t="shared" ref="M17:M80" si="3">BH17 - IF(AU17&gt;1, L17*BB17*100/(AW17*BV17), 0)</f>
        <v>395.83319999999998</v>
      </c>
      <c r="N17">
        <f t="shared" ref="N17:N80" si="4">((T17-J17/2)*M17-L17)/(T17+J17/2)</f>
        <v>220.84075617693094</v>
      </c>
      <c r="O17">
        <f t="shared" ref="O17:O80" si="5">N17*(BO17+BP17)/1000</f>
        <v>15.588211403516024</v>
      </c>
      <c r="P17">
        <f t="shared" ref="P17:P80" si="6">(BH17 - IF(AU17&gt;1, L17*BB17*100/(AW17*BV17), 0))*(BO17+BP17)/1000</f>
        <v>27.940185086066066</v>
      </c>
      <c r="Q17">
        <f t="shared" ref="Q17:Q80" si="7">2/((1/S17-1/R17)+SIGN(S17)*SQRT((1/S17-1/R17)*(1/S17-1/R17) + 4*BC17/((BC17+1)*(BC17+1))*(2*1/S17*1/R17-1/R17*1/R17)))</f>
        <v>0.19362739036714158</v>
      </c>
      <c r="R17">
        <f t="shared" ref="R17:R80" si="8">IF(LEFT(BD17,1)&lt;&gt;"0",IF(LEFT(BD17,1)="1",3,BE17),$D$5+$E$5*(BV17*BO17/($K$5*1000))+$F$5*(BV17*BO17/($K$5*1000))*MAX(MIN(BB17,$J$5),$I$5)*MAX(MIN(BB17,$J$5),$I$5)+$G$5*MAX(MIN(BB17,$J$5),$I$5)*(BV17*BO17/($K$5*1000))+$H$5*(BV17*BO17/($K$5*1000))*(BV17*BO17/($K$5*1000)))</f>
        <v>2.4018505280739153</v>
      </c>
      <c r="S17">
        <f t="shared" ref="S17:S80" si="9">J17*(1000-(1000*0.61365*EXP(17.502*W17/(240.97+W17))/(BO17+BP17)+BJ17)/2)/(1000*0.61365*EXP(17.502*W17/(240.97+W17))/(BO17+BP17)-BJ17)</f>
        <v>0.18535469423405845</v>
      </c>
      <c r="T17">
        <f t="shared" ref="T17:T80" si="10">1/((BC17+1)/(Q17/1.6)+1/(R17/1.37)) + BC17/((BC17+1)/(Q17/1.6) + BC17/(R17/1.37))</f>
        <v>0.11656049844784297</v>
      </c>
      <c r="U17">
        <f t="shared" ref="U17:U80" si="11">(AX17*BA17)</f>
        <v>321.51675569999998</v>
      </c>
      <c r="V17">
        <f t="shared" ref="V17:V80" si="12">(BQ17+(U17+2*0.95*0.0000000567*(((BQ17+$B$7)+273)^4-(BQ17+273)^4)-44100*J17)/(1.84*29.3*R17+8*0.95*0.0000000567*(BQ17+273)^3))</f>
        <v>26.040609585104917</v>
      </c>
      <c r="W17">
        <f t="shared" ref="W17:W80" si="13">($C$7*BR17+$D$7*BS17+$E$7*V17)</f>
        <v>25.016860000000001</v>
      </c>
      <c r="X17">
        <f t="shared" ref="X17:X80" si="14">0.61365*EXP(17.502*W17/(240.97+W17))</f>
        <v>3.1828751356297471</v>
      </c>
      <c r="Y17">
        <f t="shared" ref="Y17:Y80" si="15">(Z17/AA17*100)</f>
        <v>49.760894192301016</v>
      </c>
      <c r="Z17">
        <f t="shared" ref="Z17:Z80" si="16">BJ17*(BO17+BP17)/1000</f>
        <v>1.5927760210343427</v>
      </c>
      <c r="AA17">
        <f t="shared" ref="AA17:AA80" si="17">0.61365*EXP(17.502*BQ17/(240.97+BQ17))</f>
        <v>3.2008589212224736</v>
      </c>
      <c r="AB17">
        <f t="shared" ref="AB17:AB80" si="18">(X17-BJ17*(BO17+BP17)/1000)</f>
        <v>1.5900991145954044</v>
      </c>
      <c r="AC17">
        <f t="shared" ref="AC17:AC80" si="19">(-J17*44100)</f>
        <v>-190.58784018051315</v>
      </c>
      <c r="AD17">
        <f t="shared" ref="AD17:AD80" si="20">2*29.3*R17*0.92*(BQ17-W17)</f>
        <v>12.243143884052964</v>
      </c>
      <c r="AE17">
        <f t="shared" ref="AE17:AE80" si="21">2*0.95*0.0000000567*(((BQ17+$B$7)+273)^4-(W17+273)^4)</f>
        <v>1.0789153239336211</v>
      </c>
      <c r="AF17">
        <f t="shared" ref="AF17:AF80" si="22">U17+AE17+AC17+AD17</f>
        <v>144.25097472747342</v>
      </c>
      <c r="AG17">
        <f t="shared" ref="AG17:AG80" si="23">BN17*AU17*(BI17-BH17*(1000-AU17*BK17)/(1000-AU17*BJ17))/(100*BB17)</f>
        <v>19.016206359040329</v>
      </c>
      <c r="AH17">
        <f t="shared" ref="AH17:AH80" si="24">1000*BN17*AU17*(BJ17-BK17)/(100*BB17*(1000-AU17*BJ17))</f>
        <v>4.3321058870611902</v>
      </c>
      <c r="AI17">
        <f t="shared" ref="AI17:AI80" si="25">(AJ17 - AK17 - BO17*1000/(8.314*(BQ17+273.15)) * AM17/BN17 * AL17) * BN17/(100*BB17) * (1000 - BK17)/1000</f>
        <v>19.064660474317723</v>
      </c>
      <c r="AJ17">
        <v>426.98273226330718</v>
      </c>
      <c r="AK17">
        <v>404.94514545454541</v>
      </c>
      <c r="AL17">
        <v>-5.4601766412081653E-3</v>
      </c>
      <c r="AM17">
        <v>64.41567734593086</v>
      </c>
      <c r="AN17">
        <f t="shared" ref="AN17:AN80" si="26">(AP17 - AO17 + BO17*1000/(8.314*(BQ17+273.15)) * AR17/BN17 * AQ17) * BN17/(100*BB17) * 1000/(1000 - AP17)</f>
        <v>4.3217197319844249</v>
      </c>
      <c r="AO17">
        <v>17.737340125575901</v>
      </c>
      <c r="AP17">
        <v>22.562336363636359</v>
      </c>
      <c r="AQ17">
        <v>-5.4761433057385579E-3</v>
      </c>
      <c r="AR17">
        <v>78.372505849499603</v>
      </c>
      <c r="AS17">
        <v>0</v>
      </c>
      <c r="AT17">
        <v>0</v>
      </c>
      <c r="AU17">
        <f t="shared" ref="AU17:AU80" si="27">IF(AS17*$H$13&gt;=AW17,1,(AW17/(AW17-AS17*$H$13)))</f>
        <v>1</v>
      </c>
      <c r="AV17">
        <f t="shared" ref="AV17:AV80" si="28">(AU17-1)*100</f>
        <v>0</v>
      </c>
      <c r="AW17">
        <f t="shared" ref="AW17:AW80" si="29">MAX(0,($B$13+$C$13*BV17)/(1+$D$13*BV17)*BO17/(BQ17+273)*$E$13)</f>
        <v>37501.870351425838</v>
      </c>
      <c r="AX17">
        <f t="shared" ref="AX17:AX80" si="30">$B$11*BW17+$C$11*BX17+$F$11*CI17*(1-CL17)</f>
        <v>2000.008</v>
      </c>
      <c r="AY17">
        <f t="shared" ref="AY17:AY80" si="31">AX17*AZ17</f>
        <v>1681.2064500000001</v>
      </c>
      <c r="AZ17">
        <f t="shared" ref="AZ17:AZ80" si="32">($B$11*$D$9+$C$11*$D$9+$F$11*((CV17+CN17)/MAX(CV17+CN17+CW17, 0.1)*$I$9+CW17/MAX(CV17+CN17+CW17, 0.1)*$J$9))/($B$11+$C$11+$F$11)</f>
        <v>0.84059986260054964</v>
      </c>
      <c r="BA17">
        <f t="shared" ref="BA17:BA80" si="33">($B$11*$K$9+$C$11*$K$9+$F$11*((CV17+CN17)/MAX(CV17+CN17+CW17, 0.1)*$P$9+CW17/MAX(CV17+CN17+CW17, 0.1)*$Q$9))/($B$11+$C$11+$F$11)</f>
        <v>0.16075773481906072</v>
      </c>
      <c r="BB17">
        <v>5.6820000000000004</v>
      </c>
      <c r="BC17">
        <v>0.5</v>
      </c>
      <c r="BD17" t="s">
        <v>355</v>
      </c>
      <c r="BE17">
        <v>2</v>
      </c>
      <c r="BF17" t="b">
        <v>1</v>
      </c>
      <c r="BG17">
        <v>1657555745.75</v>
      </c>
      <c r="BH17">
        <v>395.83319999999998</v>
      </c>
      <c r="BI17">
        <v>419.3929</v>
      </c>
      <c r="BJ17">
        <v>22.56512</v>
      </c>
      <c r="BK17">
        <v>17.753</v>
      </c>
      <c r="BL17">
        <v>398.69269999999989</v>
      </c>
      <c r="BM17">
        <v>22.683389999999999</v>
      </c>
      <c r="BN17">
        <v>499.97890000000001</v>
      </c>
      <c r="BO17">
        <v>70.485860000000002</v>
      </c>
      <c r="BP17">
        <v>9.9894520000000001E-2</v>
      </c>
      <c r="BQ17">
        <v>25.111409999999999</v>
      </c>
      <c r="BR17">
        <v>25.016860000000001</v>
      </c>
      <c r="BS17">
        <v>999.9</v>
      </c>
      <c r="BT17">
        <v>0</v>
      </c>
      <c r="BU17">
        <v>0</v>
      </c>
      <c r="BV17">
        <v>9998.5610000000015</v>
      </c>
      <c r="BW17">
        <v>0</v>
      </c>
      <c r="BX17">
        <v>1157.258</v>
      </c>
      <c r="BY17">
        <v>-23.559760000000001</v>
      </c>
      <c r="BZ17">
        <v>404.97129999999999</v>
      </c>
      <c r="CA17">
        <v>426.97289999999998</v>
      </c>
      <c r="CB17">
        <v>4.8121230000000006</v>
      </c>
      <c r="CC17">
        <v>419.3929</v>
      </c>
      <c r="CD17">
        <v>17.753</v>
      </c>
      <c r="CE17">
        <v>1.590522</v>
      </c>
      <c r="CF17">
        <v>1.251333</v>
      </c>
      <c r="CG17">
        <v>13.86727</v>
      </c>
      <c r="CH17">
        <v>10.22673</v>
      </c>
      <c r="CI17">
        <v>2000.008</v>
      </c>
      <c r="CJ17">
        <v>0.98000419999999999</v>
      </c>
      <c r="CK17">
        <v>1.99954E-2</v>
      </c>
      <c r="CL17">
        <v>0</v>
      </c>
      <c r="CM17">
        <v>2.2298800000000001</v>
      </c>
      <c r="CN17">
        <v>0</v>
      </c>
      <c r="CO17">
        <v>9988.4509999999991</v>
      </c>
      <c r="CP17">
        <v>16749.55</v>
      </c>
      <c r="CQ17">
        <v>37.936999999999998</v>
      </c>
      <c r="CR17">
        <v>39.811999999999998</v>
      </c>
      <c r="CS17">
        <v>38.299599999999998</v>
      </c>
      <c r="CT17">
        <v>38.375</v>
      </c>
      <c r="CU17">
        <v>37.125</v>
      </c>
      <c r="CV17">
        <v>1960.0170000000001</v>
      </c>
      <c r="CW17">
        <v>39.991000000000007</v>
      </c>
      <c r="CX17">
        <v>0</v>
      </c>
      <c r="CY17">
        <v>1657555748.9000001</v>
      </c>
      <c r="CZ17">
        <v>0</v>
      </c>
      <c r="DA17">
        <v>0</v>
      </c>
      <c r="DB17" t="s">
        <v>356</v>
      </c>
      <c r="DC17">
        <v>1657463822.5999999</v>
      </c>
      <c r="DD17">
        <v>1657463835.0999999</v>
      </c>
      <c r="DE17">
        <v>0</v>
      </c>
      <c r="DF17">
        <v>-2.657</v>
      </c>
      <c r="DG17">
        <v>-13.192</v>
      </c>
      <c r="DH17">
        <v>-3.9239999999999999</v>
      </c>
      <c r="DI17">
        <v>-0.217</v>
      </c>
      <c r="DJ17">
        <v>376</v>
      </c>
      <c r="DK17">
        <v>3</v>
      </c>
      <c r="DL17">
        <v>0.48</v>
      </c>
      <c r="DM17">
        <v>0.03</v>
      </c>
      <c r="DN17">
        <v>-23.587272500000001</v>
      </c>
      <c r="DO17">
        <v>0.1087283302064156</v>
      </c>
      <c r="DP17">
        <v>4.2146274968850997E-2</v>
      </c>
      <c r="DQ17">
        <v>0</v>
      </c>
      <c r="DR17">
        <v>4.8221302499999998</v>
      </c>
      <c r="DS17">
        <v>-0.14906555347093209</v>
      </c>
      <c r="DT17">
        <v>1.9522816713719929E-2</v>
      </c>
      <c r="DU17">
        <v>0</v>
      </c>
      <c r="DV17">
        <v>0</v>
      </c>
      <c r="DW17">
        <v>2</v>
      </c>
      <c r="DX17" t="s">
        <v>357</v>
      </c>
      <c r="DY17">
        <v>2.9833699999999999</v>
      </c>
      <c r="DZ17">
        <v>2.7154699999999998</v>
      </c>
      <c r="EA17">
        <v>7.1326000000000001E-2</v>
      </c>
      <c r="EB17">
        <v>7.3414300000000002E-2</v>
      </c>
      <c r="EC17">
        <v>8.1296099999999996E-2</v>
      </c>
      <c r="ED17">
        <v>6.7309900000000006E-2</v>
      </c>
      <c r="EE17">
        <v>29423</v>
      </c>
      <c r="EF17">
        <v>29503.3</v>
      </c>
      <c r="EG17">
        <v>29444</v>
      </c>
      <c r="EH17">
        <v>29445.7</v>
      </c>
      <c r="EI17">
        <v>35849</v>
      </c>
      <c r="EJ17">
        <v>36491.199999999997</v>
      </c>
      <c r="EK17">
        <v>41480.300000000003</v>
      </c>
      <c r="EL17">
        <v>41925.4</v>
      </c>
      <c r="EM17">
        <v>1.9794499999999999</v>
      </c>
      <c r="EN17">
        <v>2.1574499999999999</v>
      </c>
      <c r="EO17">
        <v>6.20782E-2</v>
      </c>
      <c r="EP17">
        <v>0</v>
      </c>
      <c r="EQ17">
        <v>23.993600000000001</v>
      </c>
      <c r="ER17">
        <v>999.9</v>
      </c>
      <c r="ES17">
        <v>42.8</v>
      </c>
      <c r="ET17">
        <v>28.7</v>
      </c>
      <c r="EU17">
        <v>23.999500000000001</v>
      </c>
      <c r="EV17">
        <v>62.450200000000002</v>
      </c>
      <c r="EW17">
        <v>26.9071</v>
      </c>
      <c r="EX17">
        <v>2</v>
      </c>
      <c r="EY17">
        <v>-0.102962</v>
      </c>
      <c r="EZ17">
        <v>2.28302</v>
      </c>
      <c r="FA17">
        <v>20.373100000000001</v>
      </c>
      <c r="FB17">
        <v>5.2204300000000003</v>
      </c>
      <c r="FC17">
        <v>12.0099</v>
      </c>
      <c r="FD17">
        <v>4.9904000000000002</v>
      </c>
      <c r="FE17">
        <v>3.2892299999999999</v>
      </c>
      <c r="FF17">
        <v>9433.9</v>
      </c>
      <c r="FG17">
        <v>9999</v>
      </c>
      <c r="FH17">
        <v>9999</v>
      </c>
      <c r="FI17">
        <v>140.4</v>
      </c>
      <c r="FJ17">
        <v>1.86707</v>
      </c>
      <c r="FK17">
        <v>1.86615</v>
      </c>
      <c r="FL17">
        <v>1.8656900000000001</v>
      </c>
      <c r="FM17">
        <v>1.86561</v>
      </c>
      <c r="FN17">
        <v>1.86738</v>
      </c>
      <c r="FO17">
        <v>1.8699600000000001</v>
      </c>
      <c r="FP17">
        <v>1.86859</v>
      </c>
      <c r="FQ17">
        <v>1.86999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-2.859</v>
      </c>
      <c r="GF17">
        <v>-0.1183</v>
      </c>
      <c r="GG17">
        <v>-1.8035086443234081</v>
      </c>
      <c r="GH17">
        <v>-2.4665050289692731E-3</v>
      </c>
      <c r="GI17">
        <v>-5.3462260018376397E-7</v>
      </c>
      <c r="GJ17">
        <v>1.9637706999453921E-10</v>
      </c>
      <c r="GK17">
        <v>-0.25820462836654862</v>
      </c>
      <c r="GL17">
        <v>-1.3214259845164431E-2</v>
      </c>
      <c r="GM17">
        <v>1.417961436184527E-3</v>
      </c>
      <c r="GN17">
        <v>-2.4841473522579259E-5</v>
      </c>
      <c r="GO17">
        <v>19</v>
      </c>
      <c r="GP17">
        <v>2313</v>
      </c>
      <c r="GQ17">
        <v>1</v>
      </c>
      <c r="GR17">
        <v>30</v>
      </c>
      <c r="GS17">
        <v>1532.1</v>
      </c>
      <c r="GT17">
        <v>1531.9</v>
      </c>
      <c r="GU17">
        <v>1.3147</v>
      </c>
      <c r="GV17">
        <v>2.21069</v>
      </c>
      <c r="GW17">
        <v>1.94702</v>
      </c>
      <c r="GX17">
        <v>2.81494</v>
      </c>
      <c r="GY17">
        <v>2.19482</v>
      </c>
      <c r="GZ17">
        <v>2.34375</v>
      </c>
      <c r="HA17">
        <v>33.266300000000001</v>
      </c>
      <c r="HB17">
        <v>15.252800000000001</v>
      </c>
      <c r="HC17">
        <v>18</v>
      </c>
      <c r="HD17">
        <v>530.11599999999999</v>
      </c>
      <c r="HE17">
        <v>613.12300000000005</v>
      </c>
      <c r="HF17">
        <v>20.9758</v>
      </c>
      <c r="HG17">
        <v>26.194199999999999</v>
      </c>
      <c r="HH17">
        <v>30</v>
      </c>
      <c r="HI17">
        <v>26.130299999999998</v>
      </c>
      <c r="HJ17">
        <v>26.064399999999999</v>
      </c>
      <c r="HK17">
        <v>26.3245</v>
      </c>
      <c r="HL17">
        <v>23.543800000000001</v>
      </c>
      <c r="HM17">
        <v>21.310700000000001</v>
      </c>
      <c r="HN17">
        <v>20.9754</v>
      </c>
      <c r="HO17">
        <v>412.76100000000002</v>
      </c>
      <c r="HP17">
        <v>17.857099999999999</v>
      </c>
      <c r="HQ17">
        <v>100.69799999999999</v>
      </c>
      <c r="HR17">
        <v>100.726</v>
      </c>
    </row>
    <row r="18" spans="1:226" x14ac:dyDescent="0.2">
      <c r="A18">
        <v>2</v>
      </c>
      <c r="B18">
        <v>1657555753.5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1657555751</v>
      </c>
      <c r="J18">
        <f t="shared" si="0"/>
        <v>4.3225776187039763E-3</v>
      </c>
      <c r="K18">
        <f t="shared" si="1"/>
        <v>4.3225776187039759</v>
      </c>
      <c r="L18">
        <f t="shared" si="2"/>
        <v>19.142360780591801</v>
      </c>
      <c r="M18">
        <f t="shared" si="3"/>
        <v>395.76177777777781</v>
      </c>
      <c r="N18">
        <f t="shared" si="4"/>
        <v>220.57212496878725</v>
      </c>
      <c r="O18">
        <f t="shared" si="5"/>
        <v>15.569380166798362</v>
      </c>
      <c r="P18">
        <f t="shared" si="6"/>
        <v>27.93537748517468</v>
      </c>
      <c r="Q18">
        <f t="shared" si="7"/>
        <v>0.1941659180368879</v>
      </c>
      <c r="R18">
        <f t="shared" si="8"/>
        <v>2.4003866840402779</v>
      </c>
      <c r="S18">
        <f t="shared" si="9"/>
        <v>0.18584336479000618</v>
      </c>
      <c r="T18">
        <f t="shared" si="10"/>
        <v>0.11687012342986652</v>
      </c>
      <c r="U18">
        <f t="shared" si="11"/>
        <v>321.51300266666675</v>
      </c>
      <c r="V18">
        <f t="shared" si="12"/>
        <v>26.03510713215514</v>
      </c>
      <c r="W18">
        <f t="shared" si="13"/>
        <v>25.000922222222218</v>
      </c>
      <c r="X18">
        <f t="shared" si="14"/>
        <v>3.1798524193725863</v>
      </c>
      <c r="Y18">
        <f t="shared" si="15"/>
        <v>49.80301752392306</v>
      </c>
      <c r="Z18">
        <f t="shared" si="16"/>
        <v>1.593580074978449</v>
      </c>
      <c r="AA18">
        <f t="shared" si="17"/>
        <v>3.1997661069692556</v>
      </c>
      <c r="AB18">
        <f t="shared" si="18"/>
        <v>1.5862723443941373</v>
      </c>
      <c r="AC18">
        <f t="shared" si="19"/>
        <v>-190.62567298484535</v>
      </c>
      <c r="AD18">
        <f t="shared" si="20"/>
        <v>13.55637945630418</v>
      </c>
      <c r="AE18">
        <f t="shared" si="21"/>
        <v>1.1952411395231302</v>
      </c>
      <c r="AF18">
        <f t="shared" si="22"/>
        <v>145.63895027764872</v>
      </c>
      <c r="AG18">
        <f t="shared" si="23"/>
        <v>18.46900489982708</v>
      </c>
      <c r="AH18">
        <f t="shared" si="24"/>
        <v>4.2861365937594043</v>
      </c>
      <c r="AI18">
        <f t="shared" si="25"/>
        <v>19.142360780591801</v>
      </c>
      <c r="AJ18">
        <v>426.68088983904329</v>
      </c>
      <c r="AK18">
        <v>404.76861818181811</v>
      </c>
      <c r="AL18">
        <v>-6.5092352306505258E-2</v>
      </c>
      <c r="AM18">
        <v>64.41567734593086</v>
      </c>
      <c r="AN18">
        <f t="shared" si="26"/>
        <v>4.3225776187039759</v>
      </c>
      <c r="AO18">
        <v>17.809881957645612</v>
      </c>
      <c r="AP18">
        <v>22.587760606060591</v>
      </c>
      <c r="AQ18">
        <v>5.3714542110754222E-3</v>
      </c>
      <c r="AR18">
        <v>78.372505849499603</v>
      </c>
      <c r="AS18">
        <v>0</v>
      </c>
      <c r="AT18">
        <v>0</v>
      </c>
      <c r="AU18">
        <f t="shared" si="27"/>
        <v>1</v>
      </c>
      <c r="AV18">
        <f t="shared" si="28"/>
        <v>0</v>
      </c>
      <c r="AW18">
        <f t="shared" si="29"/>
        <v>37468.126509883215</v>
      </c>
      <c r="AX18">
        <f t="shared" si="30"/>
        <v>1999.984444444445</v>
      </c>
      <c r="AY18">
        <f t="shared" si="31"/>
        <v>1681.186666666667</v>
      </c>
      <c r="AZ18">
        <f t="shared" si="32"/>
        <v>0.84059987133233249</v>
      </c>
      <c r="BA18">
        <f t="shared" si="33"/>
        <v>0.16075775167140188</v>
      </c>
      <c r="BB18">
        <v>5.6820000000000004</v>
      </c>
      <c r="BC18">
        <v>0.5</v>
      </c>
      <c r="BD18" t="s">
        <v>355</v>
      </c>
      <c r="BE18">
        <v>2</v>
      </c>
      <c r="BF18" t="b">
        <v>1</v>
      </c>
      <c r="BG18">
        <v>1657555751</v>
      </c>
      <c r="BH18">
        <v>395.76177777777781</v>
      </c>
      <c r="BI18">
        <v>418.68044444444439</v>
      </c>
      <c r="BJ18">
        <v>22.57632222222222</v>
      </c>
      <c r="BK18">
        <v>17.81493333333334</v>
      </c>
      <c r="BL18">
        <v>398.62088888888889</v>
      </c>
      <c r="BM18">
        <v>22.69445555555556</v>
      </c>
      <c r="BN18">
        <v>499.93833333333339</v>
      </c>
      <c r="BO18">
        <v>70.486455555555551</v>
      </c>
      <c r="BP18">
        <v>9.9889700000000012E-2</v>
      </c>
      <c r="BQ18">
        <v>25.105677777777782</v>
      </c>
      <c r="BR18">
        <v>25.000922222222218</v>
      </c>
      <c r="BS18">
        <v>999.90000000000009</v>
      </c>
      <c r="BT18">
        <v>0</v>
      </c>
      <c r="BU18">
        <v>0</v>
      </c>
      <c r="BV18">
        <v>9988.8944444444442</v>
      </c>
      <c r="BW18">
        <v>0</v>
      </c>
      <c r="BX18">
        <v>983.21877777777786</v>
      </c>
      <c r="BY18">
        <v>-22.918733333333329</v>
      </c>
      <c r="BZ18">
        <v>404.90288888888892</v>
      </c>
      <c r="CA18">
        <v>426.27466666666658</v>
      </c>
      <c r="CB18">
        <v>4.7613577777777776</v>
      </c>
      <c r="CC18">
        <v>418.68044444444439</v>
      </c>
      <c r="CD18">
        <v>17.81493333333334</v>
      </c>
      <c r="CE18">
        <v>1.5913244444444441</v>
      </c>
      <c r="CF18">
        <v>1.255713333333333</v>
      </c>
      <c r="CG18">
        <v>13.875044444444439</v>
      </c>
      <c r="CH18">
        <v>10.27898888888889</v>
      </c>
      <c r="CI18">
        <v>1999.984444444445</v>
      </c>
      <c r="CJ18">
        <v>0.98000399999999999</v>
      </c>
      <c r="CK18">
        <v>1.9995599999999999E-2</v>
      </c>
      <c r="CL18">
        <v>0</v>
      </c>
      <c r="CM18">
        <v>2.201855555555555</v>
      </c>
      <c r="CN18">
        <v>0</v>
      </c>
      <c r="CO18">
        <v>9980.4477777777774</v>
      </c>
      <c r="CP18">
        <v>16749.35555555555</v>
      </c>
      <c r="CQ18">
        <v>37.936999999999998</v>
      </c>
      <c r="CR18">
        <v>39.811999999999998</v>
      </c>
      <c r="CS18">
        <v>38.311999999999998</v>
      </c>
      <c r="CT18">
        <v>38.375</v>
      </c>
      <c r="CU18">
        <v>37.125</v>
      </c>
      <c r="CV18">
        <v>1959.993333333334</v>
      </c>
      <c r="CW18">
        <v>39.991111111111117</v>
      </c>
      <c r="CX18">
        <v>0</v>
      </c>
      <c r="CY18">
        <v>1657555753.7</v>
      </c>
      <c r="CZ18">
        <v>0</v>
      </c>
      <c r="DA18">
        <v>0</v>
      </c>
      <c r="DB18" t="s">
        <v>356</v>
      </c>
      <c r="DC18">
        <v>1657463822.5999999</v>
      </c>
      <c r="DD18">
        <v>1657463835.0999999</v>
      </c>
      <c r="DE18">
        <v>0</v>
      </c>
      <c r="DF18">
        <v>-2.657</v>
      </c>
      <c r="DG18">
        <v>-13.192</v>
      </c>
      <c r="DH18">
        <v>-3.9239999999999999</v>
      </c>
      <c r="DI18">
        <v>-0.217</v>
      </c>
      <c r="DJ18">
        <v>376</v>
      </c>
      <c r="DK18">
        <v>3</v>
      </c>
      <c r="DL18">
        <v>0.48</v>
      </c>
      <c r="DM18">
        <v>0.03</v>
      </c>
      <c r="DN18">
        <v>-23.5341275</v>
      </c>
      <c r="DO18">
        <v>1.2250457786116551</v>
      </c>
      <c r="DP18">
        <v>0.20010367061538351</v>
      </c>
      <c r="DQ18">
        <v>0</v>
      </c>
      <c r="DR18">
        <v>4.80537875</v>
      </c>
      <c r="DS18">
        <v>-0.23051403377111071</v>
      </c>
      <c r="DT18">
        <v>2.763951068556561E-2</v>
      </c>
      <c r="DU18">
        <v>0</v>
      </c>
      <c r="DV18">
        <v>0</v>
      </c>
      <c r="DW18">
        <v>2</v>
      </c>
      <c r="DX18" t="s">
        <v>357</v>
      </c>
      <c r="DY18">
        <v>2.9835400000000001</v>
      </c>
      <c r="DZ18">
        <v>2.7155100000000001</v>
      </c>
      <c r="EA18">
        <v>7.1281399999999995E-2</v>
      </c>
      <c r="EB18">
        <v>7.2997099999999995E-2</v>
      </c>
      <c r="EC18">
        <v>8.1359799999999996E-2</v>
      </c>
      <c r="ED18">
        <v>6.7372500000000002E-2</v>
      </c>
      <c r="EE18">
        <v>29424.5</v>
      </c>
      <c r="EF18">
        <v>29516.3</v>
      </c>
      <c r="EG18">
        <v>29444.1</v>
      </c>
      <c r="EH18">
        <v>29445.4</v>
      </c>
      <c r="EI18">
        <v>35846.800000000003</v>
      </c>
      <c r="EJ18">
        <v>36487.699999999997</v>
      </c>
      <c r="EK18">
        <v>41480.699999999997</v>
      </c>
      <c r="EL18">
        <v>41924.300000000003</v>
      </c>
      <c r="EM18">
        <v>1.97922</v>
      </c>
      <c r="EN18">
        <v>2.1572300000000002</v>
      </c>
      <c r="EO18">
        <v>5.9828199999999998E-2</v>
      </c>
      <c r="EP18">
        <v>0</v>
      </c>
      <c r="EQ18">
        <v>24.0077</v>
      </c>
      <c r="ER18">
        <v>999.9</v>
      </c>
      <c r="ES18">
        <v>42.7</v>
      </c>
      <c r="ET18">
        <v>28.7</v>
      </c>
      <c r="EU18">
        <v>23.9436</v>
      </c>
      <c r="EV18">
        <v>62.310200000000002</v>
      </c>
      <c r="EW18">
        <v>27.011199999999999</v>
      </c>
      <c r="EX18">
        <v>2</v>
      </c>
      <c r="EY18">
        <v>-0.103003</v>
      </c>
      <c r="EZ18">
        <v>2.24708</v>
      </c>
      <c r="FA18">
        <v>20.373000000000001</v>
      </c>
      <c r="FB18">
        <v>5.21774</v>
      </c>
      <c r="FC18">
        <v>12.0099</v>
      </c>
      <c r="FD18">
        <v>4.9895500000000004</v>
      </c>
      <c r="FE18">
        <v>3.2886500000000001</v>
      </c>
      <c r="FF18">
        <v>9433.9</v>
      </c>
      <c r="FG18">
        <v>9999</v>
      </c>
      <c r="FH18">
        <v>9999</v>
      </c>
      <c r="FI18">
        <v>140.4</v>
      </c>
      <c r="FJ18">
        <v>1.86707</v>
      </c>
      <c r="FK18">
        <v>1.86615</v>
      </c>
      <c r="FL18">
        <v>1.8656900000000001</v>
      </c>
      <c r="FM18">
        <v>1.8655900000000001</v>
      </c>
      <c r="FN18">
        <v>1.86737</v>
      </c>
      <c r="FO18">
        <v>1.8699600000000001</v>
      </c>
      <c r="FP18">
        <v>1.86859</v>
      </c>
      <c r="FQ18">
        <v>1.86999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-2.859</v>
      </c>
      <c r="GF18">
        <v>-0.11799999999999999</v>
      </c>
      <c r="GG18">
        <v>-1.8035086443234081</v>
      </c>
      <c r="GH18">
        <v>-2.4665050289692731E-3</v>
      </c>
      <c r="GI18">
        <v>-5.3462260018376397E-7</v>
      </c>
      <c r="GJ18">
        <v>1.9637706999453921E-10</v>
      </c>
      <c r="GK18">
        <v>-0.25820462836654862</v>
      </c>
      <c r="GL18">
        <v>-1.3214259845164431E-2</v>
      </c>
      <c r="GM18">
        <v>1.417961436184527E-3</v>
      </c>
      <c r="GN18">
        <v>-2.4841473522579259E-5</v>
      </c>
      <c r="GO18">
        <v>19</v>
      </c>
      <c r="GP18">
        <v>2313</v>
      </c>
      <c r="GQ18">
        <v>1</v>
      </c>
      <c r="GR18">
        <v>30</v>
      </c>
      <c r="GS18">
        <v>1532.2</v>
      </c>
      <c r="GT18">
        <v>1532</v>
      </c>
      <c r="GU18">
        <v>1.2890600000000001</v>
      </c>
      <c r="GV18">
        <v>2.2143600000000001</v>
      </c>
      <c r="GW18">
        <v>1.94702</v>
      </c>
      <c r="GX18">
        <v>2.81494</v>
      </c>
      <c r="GY18">
        <v>2.19482</v>
      </c>
      <c r="GZ18">
        <v>2.3339799999999999</v>
      </c>
      <c r="HA18">
        <v>33.266300000000001</v>
      </c>
      <c r="HB18">
        <v>15.252800000000001</v>
      </c>
      <c r="HC18">
        <v>18</v>
      </c>
      <c r="HD18">
        <v>529.98699999999997</v>
      </c>
      <c r="HE18">
        <v>612.96500000000003</v>
      </c>
      <c r="HF18">
        <v>20.962</v>
      </c>
      <c r="HG18">
        <v>26.195599999999999</v>
      </c>
      <c r="HH18">
        <v>30.0002</v>
      </c>
      <c r="HI18">
        <v>26.132400000000001</v>
      </c>
      <c r="HJ18">
        <v>26.066199999999998</v>
      </c>
      <c r="HK18">
        <v>25.804600000000001</v>
      </c>
      <c r="HL18">
        <v>23.543800000000001</v>
      </c>
      <c r="HM18">
        <v>21.310700000000001</v>
      </c>
      <c r="HN18">
        <v>20.9648</v>
      </c>
      <c r="HO18">
        <v>399.26499999999999</v>
      </c>
      <c r="HP18">
        <v>17.84</v>
      </c>
      <c r="HQ18">
        <v>100.69799999999999</v>
      </c>
      <c r="HR18">
        <v>100.724</v>
      </c>
    </row>
    <row r="19" spans="1:226" x14ac:dyDescent="0.2">
      <c r="A19">
        <v>3</v>
      </c>
      <c r="B19">
        <v>1657555758.5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1657555755.7</v>
      </c>
      <c r="J19">
        <f t="shared" si="0"/>
        <v>4.2964900703687256E-3</v>
      </c>
      <c r="K19">
        <f t="shared" si="1"/>
        <v>4.2964900703687254</v>
      </c>
      <c r="L19">
        <f t="shared" si="2"/>
        <v>19.059416051840913</v>
      </c>
      <c r="M19">
        <f t="shared" si="3"/>
        <v>393.99750000000012</v>
      </c>
      <c r="N19">
        <f t="shared" si="4"/>
        <v>218.91947756789179</v>
      </c>
      <c r="O19">
        <f t="shared" si="5"/>
        <v>15.452629715527802</v>
      </c>
      <c r="P19">
        <f t="shared" si="6"/>
        <v>27.810670589854443</v>
      </c>
      <c r="Q19">
        <f t="shared" si="7"/>
        <v>0.19332473681783696</v>
      </c>
      <c r="R19">
        <f t="shared" si="8"/>
        <v>2.4007538095158005</v>
      </c>
      <c r="S19">
        <f t="shared" si="9"/>
        <v>0.18507369523156145</v>
      </c>
      <c r="T19">
        <f t="shared" si="10"/>
        <v>0.1163830366760213</v>
      </c>
      <c r="U19">
        <f t="shared" si="11"/>
        <v>321.51819210000002</v>
      </c>
      <c r="V19">
        <f t="shared" si="12"/>
        <v>26.033031618294597</v>
      </c>
      <c r="W19">
        <f t="shared" si="13"/>
        <v>24.990590000000001</v>
      </c>
      <c r="X19">
        <f t="shared" si="14"/>
        <v>3.1778941783090402</v>
      </c>
      <c r="Y19">
        <f t="shared" si="15"/>
        <v>49.866246113360091</v>
      </c>
      <c r="Z19">
        <f t="shared" si="16"/>
        <v>1.5946379712997338</v>
      </c>
      <c r="AA19">
        <f t="shared" si="17"/>
        <v>3.1978303874622331</v>
      </c>
      <c r="AB19">
        <f t="shared" si="18"/>
        <v>1.5832562070093064</v>
      </c>
      <c r="AC19">
        <f t="shared" si="19"/>
        <v>-189.47521210326079</v>
      </c>
      <c r="AD19">
        <f t="shared" si="20"/>
        <v>13.5810310739981</v>
      </c>
      <c r="AE19">
        <f t="shared" si="21"/>
        <v>1.1971080646317256</v>
      </c>
      <c r="AF19">
        <f t="shared" si="22"/>
        <v>146.82111913536906</v>
      </c>
      <c r="AG19">
        <f t="shared" si="23"/>
        <v>13.839622688057608</v>
      </c>
      <c r="AH19">
        <f t="shared" si="24"/>
        <v>4.2917511770099441</v>
      </c>
      <c r="AI19">
        <f t="shared" si="25"/>
        <v>19.059416051840913</v>
      </c>
      <c r="AJ19">
        <v>418.9395870247879</v>
      </c>
      <c r="AK19">
        <v>400.77683636363622</v>
      </c>
      <c r="AL19">
        <v>-1.062102444710447</v>
      </c>
      <c r="AM19">
        <v>64.41567734593086</v>
      </c>
      <c r="AN19">
        <f t="shared" si="26"/>
        <v>4.2964900703687254</v>
      </c>
      <c r="AO19">
        <v>17.823631648978608</v>
      </c>
      <c r="AP19">
        <v>22.594052727272711</v>
      </c>
      <c r="AQ19">
        <v>4.1292732861805697E-4</v>
      </c>
      <c r="AR19">
        <v>78.372505849499603</v>
      </c>
      <c r="AS19">
        <v>0</v>
      </c>
      <c r="AT19">
        <v>0</v>
      </c>
      <c r="AU19">
        <f t="shared" si="27"/>
        <v>1</v>
      </c>
      <c r="AV19">
        <f t="shared" si="28"/>
        <v>0</v>
      </c>
      <c r="AW19">
        <f t="shared" si="29"/>
        <v>37478.038142392623</v>
      </c>
      <c r="AX19">
        <f t="shared" si="30"/>
        <v>2000.0170000000001</v>
      </c>
      <c r="AY19">
        <f t="shared" si="31"/>
        <v>1681.2140099999999</v>
      </c>
      <c r="AZ19">
        <f t="shared" si="32"/>
        <v>0.84059985990119079</v>
      </c>
      <c r="BA19">
        <f t="shared" si="33"/>
        <v>0.16075772960929832</v>
      </c>
      <c r="BB19">
        <v>5.6820000000000004</v>
      </c>
      <c r="BC19">
        <v>0.5</v>
      </c>
      <c r="BD19" t="s">
        <v>355</v>
      </c>
      <c r="BE19">
        <v>2</v>
      </c>
      <c r="BF19" t="b">
        <v>1</v>
      </c>
      <c r="BG19">
        <v>1657555755.7</v>
      </c>
      <c r="BH19">
        <v>393.99750000000012</v>
      </c>
      <c r="BI19">
        <v>411.64659999999998</v>
      </c>
      <c r="BJ19">
        <v>22.591449999999998</v>
      </c>
      <c r="BK19">
        <v>17.824439999999999</v>
      </c>
      <c r="BL19">
        <v>396.85199999999998</v>
      </c>
      <c r="BM19">
        <v>22.709430000000001</v>
      </c>
      <c r="BN19">
        <v>499.99520000000001</v>
      </c>
      <c r="BO19">
        <v>70.485900000000015</v>
      </c>
      <c r="BP19">
        <v>0.10000623</v>
      </c>
      <c r="BQ19">
        <v>25.09552</v>
      </c>
      <c r="BR19">
        <v>24.990590000000001</v>
      </c>
      <c r="BS19">
        <v>999.9</v>
      </c>
      <c r="BT19">
        <v>0</v>
      </c>
      <c r="BU19">
        <v>0</v>
      </c>
      <c r="BV19">
        <v>9991.3760000000002</v>
      </c>
      <c r="BW19">
        <v>0</v>
      </c>
      <c r="BX19">
        <v>941.13889999999992</v>
      </c>
      <c r="BY19">
        <v>-17.649059999999999</v>
      </c>
      <c r="BZ19">
        <v>403.10449999999997</v>
      </c>
      <c r="CA19">
        <v>419.11720000000003</v>
      </c>
      <c r="CB19">
        <v>4.7670180000000002</v>
      </c>
      <c r="CC19">
        <v>411.64659999999998</v>
      </c>
      <c r="CD19">
        <v>17.824439999999999</v>
      </c>
      <c r="CE19">
        <v>1.5923799999999999</v>
      </c>
      <c r="CF19">
        <v>1.2563709999999999</v>
      </c>
      <c r="CG19">
        <v>13.885260000000001</v>
      </c>
      <c r="CH19">
        <v>10.28684</v>
      </c>
      <c r="CI19">
        <v>2000.0170000000001</v>
      </c>
      <c r="CJ19">
        <v>0.98000419999999999</v>
      </c>
      <c r="CK19">
        <v>1.99954E-2</v>
      </c>
      <c r="CL19">
        <v>0</v>
      </c>
      <c r="CM19">
        <v>2.3139599999999998</v>
      </c>
      <c r="CN19">
        <v>0</v>
      </c>
      <c r="CO19">
        <v>10004.499</v>
      </c>
      <c r="CP19">
        <v>16749.61</v>
      </c>
      <c r="CQ19">
        <v>37.936999999999998</v>
      </c>
      <c r="CR19">
        <v>39.811999999999998</v>
      </c>
      <c r="CS19">
        <v>38.311999999999998</v>
      </c>
      <c r="CT19">
        <v>38.375</v>
      </c>
      <c r="CU19">
        <v>37.125</v>
      </c>
      <c r="CV19">
        <v>1960.0260000000001</v>
      </c>
      <c r="CW19">
        <v>39.991000000000007</v>
      </c>
      <c r="CX19">
        <v>0</v>
      </c>
      <c r="CY19">
        <v>1657555758.5</v>
      </c>
      <c r="CZ19">
        <v>0</v>
      </c>
      <c r="DA19">
        <v>0</v>
      </c>
      <c r="DB19" t="s">
        <v>356</v>
      </c>
      <c r="DC19">
        <v>1657463822.5999999</v>
      </c>
      <c r="DD19">
        <v>1657463835.0999999</v>
      </c>
      <c r="DE19">
        <v>0</v>
      </c>
      <c r="DF19">
        <v>-2.657</v>
      </c>
      <c r="DG19">
        <v>-13.192</v>
      </c>
      <c r="DH19">
        <v>-3.9239999999999999</v>
      </c>
      <c r="DI19">
        <v>-0.217</v>
      </c>
      <c r="DJ19">
        <v>376</v>
      </c>
      <c r="DK19">
        <v>3</v>
      </c>
      <c r="DL19">
        <v>0.48</v>
      </c>
      <c r="DM19">
        <v>0.03</v>
      </c>
      <c r="DN19">
        <v>-21.927575000000001</v>
      </c>
      <c r="DO19">
        <v>22.654743714821809</v>
      </c>
      <c r="DP19">
        <v>2.7322733369622809</v>
      </c>
      <c r="DQ19">
        <v>0</v>
      </c>
      <c r="DR19">
        <v>4.7861822500000004</v>
      </c>
      <c r="DS19">
        <v>-0.1862126454033933</v>
      </c>
      <c r="DT19">
        <v>2.4595273071008891E-2</v>
      </c>
      <c r="DU19">
        <v>0</v>
      </c>
      <c r="DV19">
        <v>0</v>
      </c>
      <c r="DW19">
        <v>2</v>
      </c>
      <c r="DX19" t="s">
        <v>357</v>
      </c>
      <c r="DY19">
        <v>2.9835400000000001</v>
      </c>
      <c r="DZ19">
        <v>2.7154799999999999</v>
      </c>
      <c r="EA19">
        <v>7.0660100000000003E-2</v>
      </c>
      <c r="EB19">
        <v>7.1475499999999997E-2</v>
      </c>
      <c r="EC19">
        <v>8.1375100000000006E-2</v>
      </c>
      <c r="ED19">
        <v>6.7391000000000006E-2</v>
      </c>
      <c r="EE19">
        <v>29444.1</v>
      </c>
      <c r="EF19">
        <v>29564.6</v>
      </c>
      <c r="EG19">
        <v>29444</v>
      </c>
      <c r="EH19">
        <v>29445.3</v>
      </c>
      <c r="EI19">
        <v>35845.800000000003</v>
      </c>
      <c r="EJ19">
        <v>36487</v>
      </c>
      <c r="EK19">
        <v>41480.199999999997</v>
      </c>
      <c r="EL19">
        <v>41924.199999999997</v>
      </c>
      <c r="EM19">
        <v>1.9798500000000001</v>
      </c>
      <c r="EN19">
        <v>2.1572300000000002</v>
      </c>
      <c r="EO19">
        <v>5.9444499999999997E-2</v>
      </c>
      <c r="EP19">
        <v>0</v>
      </c>
      <c r="EQ19">
        <v>24.0198</v>
      </c>
      <c r="ER19">
        <v>999.9</v>
      </c>
      <c r="ES19">
        <v>42.7</v>
      </c>
      <c r="ET19">
        <v>28.7</v>
      </c>
      <c r="EU19">
        <v>23.944099999999999</v>
      </c>
      <c r="EV19">
        <v>62.620199999999997</v>
      </c>
      <c r="EW19">
        <v>26.895</v>
      </c>
      <c r="EX19">
        <v>2</v>
      </c>
      <c r="EY19">
        <v>-0.103176</v>
      </c>
      <c r="EZ19">
        <v>1.77169</v>
      </c>
      <c r="FA19">
        <v>20.3782</v>
      </c>
      <c r="FB19">
        <v>5.2189399999999999</v>
      </c>
      <c r="FC19">
        <v>12.0099</v>
      </c>
      <c r="FD19">
        <v>4.9894999999999996</v>
      </c>
      <c r="FE19">
        <v>3.2886500000000001</v>
      </c>
      <c r="FF19">
        <v>9434.1</v>
      </c>
      <c r="FG19">
        <v>9999</v>
      </c>
      <c r="FH19">
        <v>9999</v>
      </c>
      <c r="FI19">
        <v>140.4</v>
      </c>
      <c r="FJ19">
        <v>1.86707</v>
      </c>
      <c r="FK19">
        <v>1.8661399999999999</v>
      </c>
      <c r="FL19">
        <v>1.8656900000000001</v>
      </c>
      <c r="FM19">
        <v>1.8656299999999999</v>
      </c>
      <c r="FN19">
        <v>1.86737</v>
      </c>
      <c r="FO19">
        <v>1.8699600000000001</v>
      </c>
      <c r="FP19">
        <v>1.86859</v>
      </c>
      <c r="FQ19">
        <v>1.87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-2.8460000000000001</v>
      </c>
      <c r="GF19">
        <v>-0.11799999999999999</v>
      </c>
      <c r="GG19">
        <v>-1.8035086443234081</v>
      </c>
      <c r="GH19">
        <v>-2.4665050289692731E-3</v>
      </c>
      <c r="GI19">
        <v>-5.3462260018376397E-7</v>
      </c>
      <c r="GJ19">
        <v>1.9637706999453921E-10</v>
      </c>
      <c r="GK19">
        <v>-0.25820462836654862</v>
      </c>
      <c r="GL19">
        <v>-1.3214259845164431E-2</v>
      </c>
      <c r="GM19">
        <v>1.417961436184527E-3</v>
      </c>
      <c r="GN19">
        <v>-2.4841473522579259E-5</v>
      </c>
      <c r="GO19">
        <v>19</v>
      </c>
      <c r="GP19">
        <v>2313</v>
      </c>
      <c r="GQ19">
        <v>1</v>
      </c>
      <c r="GR19">
        <v>30</v>
      </c>
      <c r="GS19">
        <v>1532.3</v>
      </c>
      <c r="GT19">
        <v>1532.1</v>
      </c>
      <c r="GU19">
        <v>1.2561</v>
      </c>
      <c r="GV19">
        <v>2.2168000000000001</v>
      </c>
      <c r="GW19">
        <v>1.94702</v>
      </c>
      <c r="GX19">
        <v>2.81372</v>
      </c>
      <c r="GY19">
        <v>2.19482</v>
      </c>
      <c r="GZ19">
        <v>2.33521</v>
      </c>
      <c r="HA19">
        <v>33.266300000000001</v>
      </c>
      <c r="HB19">
        <v>15.2615</v>
      </c>
      <c r="HC19">
        <v>18</v>
      </c>
      <c r="HD19">
        <v>530.42200000000003</v>
      </c>
      <c r="HE19">
        <v>612.98900000000003</v>
      </c>
      <c r="HF19">
        <v>20.97</v>
      </c>
      <c r="HG19">
        <v>26.197900000000001</v>
      </c>
      <c r="HH19">
        <v>29.9999</v>
      </c>
      <c r="HI19">
        <v>26.134599999999999</v>
      </c>
      <c r="HJ19">
        <v>26.068300000000001</v>
      </c>
      <c r="HK19">
        <v>25.151</v>
      </c>
      <c r="HL19">
        <v>23.543800000000001</v>
      </c>
      <c r="HM19">
        <v>21.310700000000001</v>
      </c>
      <c r="HN19">
        <v>21.1145</v>
      </c>
      <c r="HO19">
        <v>379.22899999999998</v>
      </c>
      <c r="HP19">
        <v>17.841999999999999</v>
      </c>
      <c r="HQ19">
        <v>100.697</v>
      </c>
      <c r="HR19">
        <v>100.723</v>
      </c>
    </row>
    <row r="20" spans="1:226" x14ac:dyDescent="0.2">
      <c r="A20">
        <v>4</v>
      </c>
      <c r="B20">
        <v>1657555763.5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1657555761</v>
      </c>
      <c r="J20">
        <f t="shared" si="0"/>
        <v>4.2971511424864245E-3</v>
      </c>
      <c r="K20">
        <f t="shared" si="1"/>
        <v>4.2971511424864248</v>
      </c>
      <c r="L20">
        <f t="shared" si="2"/>
        <v>18.575793711469952</v>
      </c>
      <c r="M20">
        <f t="shared" si="3"/>
        <v>386.65811111111111</v>
      </c>
      <c r="N20">
        <f t="shared" si="4"/>
        <v>216.15643168166042</v>
      </c>
      <c r="O20">
        <f t="shared" si="5"/>
        <v>15.257404902946071</v>
      </c>
      <c r="P20">
        <f t="shared" si="6"/>
        <v>27.292268448059609</v>
      </c>
      <c r="Q20">
        <f t="shared" si="7"/>
        <v>0.19360261904171164</v>
      </c>
      <c r="R20">
        <f t="shared" si="8"/>
        <v>2.4007801701578</v>
      </c>
      <c r="S20">
        <f t="shared" si="9"/>
        <v>0.18532847293827079</v>
      </c>
      <c r="T20">
        <f t="shared" si="10"/>
        <v>0.11654422630087205</v>
      </c>
      <c r="U20">
        <f t="shared" si="11"/>
        <v>321.51247066666656</v>
      </c>
      <c r="V20">
        <f t="shared" si="12"/>
        <v>26.022329206369029</v>
      </c>
      <c r="W20">
        <f t="shared" si="13"/>
        <v>24.982933333333339</v>
      </c>
      <c r="X20">
        <f t="shared" si="14"/>
        <v>3.176443708724451</v>
      </c>
      <c r="Y20">
        <f t="shared" si="15"/>
        <v>49.912719287417531</v>
      </c>
      <c r="Z20">
        <f t="shared" si="16"/>
        <v>1.5951303554766376</v>
      </c>
      <c r="AA20">
        <f t="shared" si="17"/>
        <v>3.1958394137799524</v>
      </c>
      <c r="AB20">
        <f t="shared" si="18"/>
        <v>1.5813133532478134</v>
      </c>
      <c r="AC20">
        <f t="shared" si="19"/>
        <v>-189.50436538365133</v>
      </c>
      <c r="AD20">
        <f t="shared" si="20"/>
        <v>13.219205222492658</v>
      </c>
      <c r="AE20">
        <f t="shared" si="21"/>
        <v>1.1650957150981069</v>
      </c>
      <c r="AF20">
        <f t="shared" si="22"/>
        <v>146.39240622060601</v>
      </c>
      <c r="AG20">
        <f t="shared" si="23"/>
        <v>8.2468074432795149</v>
      </c>
      <c r="AH20">
        <f t="shared" si="24"/>
        <v>4.2963869154425289</v>
      </c>
      <c r="AI20">
        <f t="shared" si="25"/>
        <v>18.575793711469952</v>
      </c>
      <c r="AJ20">
        <v>405.54748106262349</v>
      </c>
      <c r="AK20">
        <v>391.51226666666668</v>
      </c>
      <c r="AL20">
        <v>-2.036278433369358</v>
      </c>
      <c r="AM20">
        <v>64.41567734593086</v>
      </c>
      <c r="AN20">
        <f t="shared" si="26"/>
        <v>4.2971511424864248</v>
      </c>
      <c r="AO20">
        <v>17.829281830845829</v>
      </c>
      <c r="AP20">
        <v>22.601019393939399</v>
      </c>
      <c r="AQ20">
        <v>2.5934126726060352E-4</v>
      </c>
      <c r="AR20">
        <v>78.372505849499603</v>
      </c>
      <c r="AS20">
        <v>0</v>
      </c>
      <c r="AT20">
        <v>0</v>
      </c>
      <c r="AU20">
        <f t="shared" si="27"/>
        <v>1</v>
      </c>
      <c r="AV20">
        <f t="shared" si="28"/>
        <v>0</v>
      </c>
      <c r="AW20">
        <f t="shared" si="29"/>
        <v>37479.955310810336</v>
      </c>
      <c r="AX20">
        <f t="shared" si="30"/>
        <v>1999.981111111111</v>
      </c>
      <c r="AY20">
        <f t="shared" si="31"/>
        <v>1681.1838666666663</v>
      </c>
      <c r="AZ20">
        <f t="shared" si="32"/>
        <v>0.84059987233212741</v>
      </c>
      <c r="BA20">
        <f t="shared" si="33"/>
        <v>0.16075775360100619</v>
      </c>
      <c r="BB20">
        <v>5.6820000000000004</v>
      </c>
      <c r="BC20">
        <v>0.5</v>
      </c>
      <c r="BD20" t="s">
        <v>355</v>
      </c>
      <c r="BE20">
        <v>2</v>
      </c>
      <c r="BF20" t="b">
        <v>1</v>
      </c>
      <c r="BG20">
        <v>1657555761</v>
      </c>
      <c r="BH20">
        <v>386.65811111111111</v>
      </c>
      <c r="BI20">
        <v>397.91755555555562</v>
      </c>
      <c r="BJ20">
        <v>22.598711111111111</v>
      </c>
      <c r="BK20">
        <v>17.826655555555561</v>
      </c>
      <c r="BL20">
        <v>389.49166666666667</v>
      </c>
      <c r="BM20">
        <v>22.716577777777779</v>
      </c>
      <c r="BN20">
        <v>500.0023333333333</v>
      </c>
      <c r="BO20">
        <v>70.485066666666668</v>
      </c>
      <c r="BP20">
        <v>9.9948011111111124E-2</v>
      </c>
      <c r="BQ20">
        <v>25.08506666666667</v>
      </c>
      <c r="BR20">
        <v>24.982933333333339</v>
      </c>
      <c r="BS20">
        <v>999.90000000000009</v>
      </c>
      <c r="BT20">
        <v>0</v>
      </c>
      <c r="BU20">
        <v>0</v>
      </c>
      <c r="BV20">
        <v>9991.6666666666661</v>
      </c>
      <c r="BW20">
        <v>0</v>
      </c>
      <c r="BX20">
        <v>1126.93</v>
      </c>
      <c r="BY20">
        <v>-11.259392222222219</v>
      </c>
      <c r="BZ20">
        <v>395.5982222222222</v>
      </c>
      <c r="CA20">
        <v>405.13977777777779</v>
      </c>
      <c r="CB20">
        <v>4.7720544444444446</v>
      </c>
      <c r="CC20">
        <v>397.91755555555562</v>
      </c>
      <c r="CD20">
        <v>17.826655555555561</v>
      </c>
      <c r="CE20">
        <v>1.592872222222222</v>
      </c>
      <c r="CF20">
        <v>1.2565133333333329</v>
      </c>
      <c r="CG20">
        <v>13.89</v>
      </c>
      <c r="CH20">
        <v>10.28852222222222</v>
      </c>
      <c r="CI20">
        <v>1999.981111111111</v>
      </c>
      <c r="CJ20">
        <v>0.98000399999999999</v>
      </c>
      <c r="CK20">
        <v>1.9995599999999999E-2</v>
      </c>
      <c r="CL20">
        <v>0</v>
      </c>
      <c r="CM20">
        <v>2.230577777777778</v>
      </c>
      <c r="CN20">
        <v>0</v>
      </c>
      <c r="CO20">
        <v>9949.9288888888896</v>
      </c>
      <c r="CP20">
        <v>16749.322222222221</v>
      </c>
      <c r="CQ20">
        <v>37.936999999999998</v>
      </c>
      <c r="CR20">
        <v>39.811999999999998</v>
      </c>
      <c r="CS20">
        <v>38.311999999999998</v>
      </c>
      <c r="CT20">
        <v>38.375</v>
      </c>
      <c r="CU20">
        <v>37.125</v>
      </c>
      <c r="CV20">
        <v>1959.99</v>
      </c>
      <c r="CW20">
        <v>39.991111111111117</v>
      </c>
      <c r="CX20">
        <v>0</v>
      </c>
      <c r="CY20">
        <v>1657555763.9000001</v>
      </c>
      <c r="CZ20">
        <v>0</v>
      </c>
      <c r="DA20">
        <v>0</v>
      </c>
      <c r="DB20" t="s">
        <v>356</v>
      </c>
      <c r="DC20">
        <v>1657463822.5999999</v>
      </c>
      <c r="DD20">
        <v>1657463835.0999999</v>
      </c>
      <c r="DE20">
        <v>0</v>
      </c>
      <c r="DF20">
        <v>-2.657</v>
      </c>
      <c r="DG20">
        <v>-13.192</v>
      </c>
      <c r="DH20">
        <v>-3.9239999999999999</v>
      </c>
      <c r="DI20">
        <v>-0.217</v>
      </c>
      <c r="DJ20">
        <v>376</v>
      </c>
      <c r="DK20">
        <v>3</v>
      </c>
      <c r="DL20">
        <v>0.48</v>
      </c>
      <c r="DM20">
        <v>0.03</v>
      </c>
      <c r="DN20">
        <v>-19.613955000000001</v>
      </c>
      <c r="DO20">
        <v>44.556713696060143</v>
      </c>
      <c r="DP20">
        <v>4.6375058509370097</v>
      </c>
      <c r="DQ20">
        <v>0</v>
      </c>
      <c r="DR20">
        <v>4.7800694999999997</v>
      </c>
      <c r="DS20">
        <v>-0.17653013133209669</v>
      </c>
      <c r="DT20">
        <v>2.411490275224008E-2</v>
      </c>
      <c r="DU20">
        <v>0</v>
      </c>
      <c r="DV20">
        <v>0</v>
      </c>
      <c r="DW20">
        <v>2</v>
      </c>
      <c r="DX20" t="s">
        <v>357</v>
      </c>
      <c r="DY20">
        <v>2.9835699999999998</v>
      </c>
      <c r="DZ20">
        <v>2.71563</v>
      </c>
      <c r="EA20">
        <v>6.9328399999999998E-2</v>
      </c>
      <c r="EB20">
        <v>6.9495100000000004E-2</v>
      </c>
      <c r="EC20">
        <v>8.1389799999999998E-2</v>
      </c>
      <c r="ED20">
        <v>6.7351400000000006E-2</v>
      </c>
      <c r="EE20">
        <v>29487.3</v>
      </c>
      <c r="EF20">
        <v>29627.8</v>
      </c>
      <c r="EG20">
        <v>29445.1</v>
      </c>
      <c r="EH20">
        <v>29445.4</v>
      </c>
      <c r="EI20">
        <v>35846.5</v>
      </c>
      <c r="EJ20">
        <v>36488.300000000003</v>
      </c>
      <c r="EK20">
        <v>41481.699999999997</v>
      </c>
      <c r="EL20">
        <v>41924</v>
      </c>
      <c r="EM20">
        <v>1.9798</v>
      </c>
      <c r="EN20">
        <v>2.1571799999999999</v>
      </c>
      <c r="EO20">
        <v>5.7704699999999998E-2</v>
      </c>
      <c r="EP20">
        <v>0</v>
      </c>
      <c r="EQ20">
        <v>24.0291</v>
      </c>
      <c r="ER20">
        <v>999.9</v>
      </c>
      <c r="ES20">
        <v>42.7</v>
      </c>
      <c r="ET20">
        <v>28.7</v>
      </c>
      <c r="EU20">
        <v>23.944700000000001</v>
      </c>
      <c r="EV20">
        <v>62.420200000000001</v>
      </c>
      <c r="EW20">
        <v>26.979199999999999</v>
      </c>
      <c r="EX20">
        <v>2</v>
      </c>
      <c r="EY20">
        <v>-0.10439</v>
      </c>
      <c r="EZ20">
        <v>1.76355</v>
      </c>
      <c r="FA20">
        <v>20.378799999999998</v>
      </c>
      <c r="FB20">
        <v>5.2186399999999997</v>
      </c>
      <c r="FC20">
        <v>12.0099</v>
      </c>
      <c r="FD20">
        <v>4.9894499999999997</v>
      </c>
      <c r="FE20">
        <v>3.2885800000000001</v>
      </c>
      <c r="FF20">
        <v>9434.1</v>
      </c>
      <c r="FG20">
        <v>9999</v>
      </c>
      <c r="FH20">
        <v>9999</v>
      </c>
      <c r="FI20">
        <v>140.4</v>
      </c>
      <c r="FJ20">
        <v>1.8670800000000001</v>
      </c>
      <c r="FK20">
        <v>1.8661399999999999</v>
      </c>
      <c r="FL20">
        <v>1.8656900000000001</v>
      </c>
      <c r="FM20">
        <v>1.8656200000000001</v>
      </c>
      <c r="FN20">
        <v>1.86737</v>
      </c>
      <c r="FO20">
        <v>1.8699600000000001</v>
      </c>
      <c r="FP20">
        <v>1.86859</v>
      </c>
      <c r="FQ20">
        <v>1.8699600000000001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-2.819</v>
      </c>
      <c r="GF20">
        <v>-0.1179</v>
      </c>
      <c r="GG20">
        <v>-1.8035086443234081</v>
      </c>
      <c r="GH20">
        <v>-2.4665050289692731E-3</v>
      </c>
      <c r="GI20">
        <v>-5.3462260018376397E-7</v>
      </c>
      <c r="GJ20">
        <v>1.9637706999453921E-10</v>
      </c>
      <c r="GK20">
        <v>-0.25820462836654862</v>
      </c>
      <c r="GL20">
        <v>-1.3214259845164431E-2</v>
      </c>
      <c r="GM20">
        <v>1.417961436184527E-3</v>
      </c>
      <c r="GN20">
        <v>-2.4841473522579259E-5</v>
      </c>
      <c r="GO20">
        <v>19</v>
      </c>
      <c r="GP20">
        <v>2313</v>
      </c>
      <c r="GQ20">
        <v>1</v>
      </c>
      <c r="GR20">
        <v>30</v>
      </c>
      <c r="GS20">
        <v>1532.3</v>
      </c>
      <c r="GT20">
        <v>1532.1</v>
      </c>
      <c r="GU20">
        <v>1.2158199999999999</v>
      </c>
      <c r="GV20">
        <v>2.2168000000000001</v>
      </c>
      <c r="GW20">
        <v>1.94702</v>
      </c>
      <c r="GX20">
        <v>2.81494</v>
      </c>
      <c r="GY20">
        <v>2.19482</v>
      </c>
      <c r="GZ20">
        <v>2.3339799999999999</v>
      </c>
      <c r="HA20">
        <v>33.288699999999999</v>
      </c>
      <c r="HB20">
        <v>15.2615</v>
      </c>
      <c r="HC20">
        <v>18</v>
      </c>
      <c r="HD20">
        <v>530.40099999999995</v>
      </c>
      <c r="HE20">
        <v>612.96199999999999</v>
      </c>
      <c r="HF20">
        <v>21.1023</v>
      </c>
      <c r="HG20">
        <v>26.1981</v>
      </c>
      <c r="HH20">
        <v>29.999600000000001</v>
      </c>
      <c r="HI20">
        <v>26.1358</v>
      </c>
      <c r="HJ20">
        <v>26.069400000000002</v>
      </c>
      <c r="HK20">
        <v>24.3399</v>
      </c>
      <c r="HL20">
        <v>23.543800000000001</v>
      </c>
      <c r="HM20">
        <v>20.9331</v>
      </c>
      <c r="HN20">
        <v>21.120999999999999</v>
      </c>
      <c r="HO20">
        <v>365.85500000000002</v>
      </c>
      <c r="HP20">
        <v>17.8399</v>
      </c>
      <c r="HQ20">
        <v>100.70099999999999</v>
      </c>
      <c r="HR20">
        <v>100.723</v>
      </c>
    </row>
    <row r="21" spans="1:226" x14ac:dyDescent="0.2">
      <c r="A21">
        <v>5</v>
      </c>
      <c r="B21">
        <v>1657555768.5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1657555765.7</v>
      </c>
      <c r="J21">
        <f t="shared" si="0"/>
        <v>4.3117049270179949E-3</v>
      </c>
      <c r="K21">
        <f t="shared" si="1"/>
        <v>4.3117049270179946</v>
      </c>
      <c r="L21">
        <f t="shared" si="2"/>
        <v>17.991507541976233</v>
      </c>
      <c r="M21">
        <f t="shared" si="3"/>
        <v>376.19209999999998</v>
      </c>
      <c r="N21">
        <f t="shared" si="4"/>
        <v>211.7684502634703</v>
      </c>
      <c r="O21">
        <f t="shared" si="5"/>
        <v>14.947624043044929</v>
      </c>
      <c r="P21">
        <f t="shared" si="6"/>
        <v>26.553426970672557</v>
      </c>
      <c r="Q21">
        <f t="shared" si="7"/>
        <v>0.19461746677704886</v>
      </c>
      <c r="R21">
        <f t="shared" si="8"/>
        <v>2.3997542223760315</v>
      </c>
      <c r="S21">
        <f t="shared" si="9"/>
        <v>0.18625495326793415</v>
      </c>
      <c r="T21">
        <f t="shared" si="10"/>
        <v>0.11713073985140407</v>
      </c>
      <c r="U21">
        <f t="shared" si="11"/>
        <v>321.52138409999998</v>
      </c>
      <c r="V21">
        <f t="shared" si="12"/>
        <v>26.012789440561143</v>
      </c>
      <c r="W21">
        <f t="shared" si="13"/>
        <v>24.969480000000001</v>
      </c>
      <c r="X21">
        <f t="shared" si="14"/>
        <v>3.1738965269686714</v>
      </c>
      <c r="Y21">
        <f t="shared" si="15"/>
        <v>49.927760224610338</v>
      </c>
      <c r="Z21">
        <f t="shared" si="16"/>
        <v>1.595096160301132</v>
      </c>
      <c r="AA21">
        <f t="shared" si="17"/>
        <v>3.1948081650874434</v>
      </c>
      <c r="AB21">
        <f t="shared" si="18"/>
        <v>1.5788003666675394</v>
      </c>
      <c r="AC21">
        <f t="shared" si="19"/>
        <v>-190.14618728149358</v>
      </c>
      <c r="AD21">
        <f t="shared" si="20"/>
        <v>14.253304303479286</v>
      </c>
      <c r="AE21">
        <f t="shared" si="21"/>
        <v>1.256655405479856</v>
      </c>
      <c r="AF21">
        <f t="shared" si="22"/>
        <v>146.88515652746557</v>
      </c>
      <c r="AG21">
        <f t="shared" si="23"/>
        <v>5.004563006769482</v>
      </c>
      <c r="AH21">
        <f t="shared" si="24"/>
        <v>4.320364097623921</v>
      </c>
      <c r="AI21">
        <f t="shared" si="25"/>
        <v>17.991507541976233</v>
      </c>
      <c r="AJ21">
        <v>390.14155939694717</v>
      </c>
      <c r="AK21">
        <v>378.91123636363642</v>
      </c>
      <c r="AL21">
        <v>-2.6174555662659849</v>
      </c>
      <c r="AM21">
        <v>64.41567734593086</v>
      </c>
      <c r="AN21">
        <f t="shared" si="26"/>
        <v>4.3117049270179946</v>
      </c>
      <c r="AO21">
        <v>17.803433717918939</v>
      </c>
      <c r="AP21">
        <v>22.59327333333334</v>
      </c>
      <c r="AQ21">
        <v>-1.4206337739472549E-4</v>
      </c>
      <c r="AR21">
        <v>78.372505849499603</v>
      </c>
      <c r="AS21">
        <v>0</v>
      </c>
      <c r="AT21">
        <v>0</v>
      </c>
      <c r="AU21">
        <f t="shared" si="27"/>
        <v>1</v>
      </c>
      <c r="AV21">
        <f t="shared" si="28"/>
        <v>0</v>
      </c>
      <c r="AW21">
        <f t="shared" si="29"/>
        <v>37456.464339047619</v>
      </c>
      <c r="AX21">
        <f t="shared" si="30"/>
        <v>2000.037</v>
      </c>
      <c r="AY21">
        <f t="shared" si="31"/>
        <v>1681.23081</v>
      </c>
      <c r="AZ21">
        <f t="shared" si="32"/>
        <v>0.84059985390270275</v>
      </c>
      <c r="BA21">
        <f t="shared" si="33"/>
        <v>0.16075771803221639</v>
      </c>
      <c r="BB21">
        <v>5.6820000000000004</v>
      </c>
      <c r="BC21">
        <v>0.5</v>
      </c>
      <c r="BD21" t="s">
        <v>355</v>
      </c>
      <c r="BE21">
        <v>2</v>
      </c>
      <c r="BF21" t="b">
        <v>1</v>
      </c>
      <c r="BG21">
        <v>1657555765.7</v>
      </c>
      <c r="BH21">
        <v>376.19209999999998</v>
      </c>
      <c r="BI21">
        <v>383.72640000000001</v>
      </c>
      <c r="BJ21">
        <v>22.598310000000001</v>
      </c>
      <c r="BK21">
        <v>17.799510000000001</v>
      </c>
      <c r="BL21">
        <v>378.99630000000002</v>
      </c>
      <c r="BM21">
        <v>22.716159999999999</v>
      </c>
      <c r="BN21">
        <v>499.99079999999998</v>
      </c>
      <c r="BO21">
        <v>70.484729999999999</v>
      </c>
      <c r="BP21">
        <v>0.10002436000000001</v>
      </c>
      <c r="BQ21">
        <v>25.079650000000001</v>
      </c>
      <c r="BR21">
        <v>24.969480000000001</v>
      </c>
      <c r="BS21">
        <v>999.9</v>
      </c>
      <c r="BT21">
        <v>0</v>
      </c>
      <c r="BU21">
        <v>0</v>
      </c>
      <c r="BV21">
        <v>9985</v>
      </c>
      <c r="BW21">
        <v>0</v>
      </c>
      <c r="BX21">
        <v>1034.1880000000001</v>
      </c>
      <c r="BY21">
        <v>-7.5342479999999998</v>
      </c>
      <c r="BZ21">
        <v>384.89</v>
      </c>
      <c r="CA21">
        <v>390.68020000000001</v>
      </c>
      <c r="CB21">
        <v>4.7987950000000001</v>
      </c>
      <c r="CC21">
        <v>383.72640000000001</v>
      </c>
      <c r="CD21">
        <v>17.799510000000001</v>
      </c>
      <c r="CE21">
        <v>1.5928359999999999</v>
      </c>
      <c r="CF21">
        <v>1.2545930000000001</v>
      </c>
      <c r="CG21">
        <v>13.88965</v>
      </c>
      <c r="CH21">
        <v>10.26562</v>
      </c>
      <c r="CI21">
        <v>2000.037</v>
      </c>
      <c r="CJ21">
        <v>0.98000449999999995</v>
      </c>
      <c r="CK21">
        <v>1.9995099999999998E-2</v>
      </c>
      <c r="CL21">
        <v>0</v>
      </c>
      <c r="CM21">
        <v>2.3043</v>
      </c>
      <c r="CN21">
        <v>0</v>
      </c>
      <c r="CO21">
        <v>9922.9809999999998</v>
      </c>
      <c r="CP21">
        <v>16749.82</v>
      </c>
      <c r="CQ21">
        <v>37.936999999999998</v>
      </c>
      <c r="CR21">
        <v>39.811999999999998</v>
      </c>
      <c r="CS21">
        <v>38.311999999999998</v>
      </c>
      <c r="CT21">
        <v>38.375</v>
      </c>
      <c r="CU21">
        <v>37.125</v>
      </c>
      <c r="CV21">
        <v>1960.046</v>
      </c>
      <c r="CW21">
        <v>39.991000000000007</v>
      </c>
      <c r="CX21">
        <v>0</v>
      </c>
      <c r="CY21">
        <v>1657555768.7</v>
      </c>
      <c r="CZ21">
        <v>0</v>
      </c>
      <c r="DA21">
        <v>0</v>
      </c>
      <c r="DB21" t="s">
        <v>356</v>
      </c>
      <c r="DC21">
        <v>1657463822.5999999</v>
      </c>
      <c r="DD21">
        <v>1657463835.0999999</v>
      </c>
      <c r="DE21">
        <v>0</v>
      </c>
      <c r="DF21">
        <v>-2.657</v>
      </c>
      <c r="DG21">
        <v>-13.192</v>
      </c>
      <c r="DH21">
        <v>-3.9239999999999999</v>
      </c>
      <c r="DI21">
        <v>-0.217</v>
      </c>
      <c r="DJ21">
        <v>376</v>
      </c>
      <c r="DK21">
        <v>3</v>
      </c>
      <c r="DL21">
        <v>0.48</v>
      </c>
      <c r="DM21">
        <v>0.03</v>
      </c>
      <c r="DN21">
        <v>-14.896666250000001</v>
      </c>
      <c r="DO21">
        <v>62.336316360225183</v>
      </c>
      <c r="DP21">
        <v>6.0432257552720499</v>
      </c>
      <c r="DQ21">
        <v>0</v>
      </c>
      <c r="DR21">
        <v>4.77489425</v>
      </c>
      <c r="DS21">
        <v>0.1383733958723978</v>
      </c>
      <c r="DT21">
        <v>1.505316908287084E-2</v>
      </c>
      <c r="DU21">
        <v>0</v>
      </c>
      <c r="DV21">
        <v>0</v>
      </c>
      <c r="DW21">
        <v>2</v>
      </c>
      <c r="DX21" t="s">
        <v>357</v>
      </c>
      <c r="DY21">
        <v>2.9834499999999999</v>
      </c>
      <c r="DZ21">
        <v>2.7155200000000002</v>
      </c>
      <c r="EA21">
        <v>6.7543599999999995E-2</v>
      </c>
      <c r="EB21">
        <v>6.7313300000000006E-2</v>
      </c>
      <c r="EC21">
        <v>8.1365599999999996E-2</v>
      </c>
      <c r="ED21">
        <v>6.7294900000000005E-2</v>
      </c>
      <c r="EE21">
        <v>29543.5</v>
      </c>
      <c r="EF21">
        <v>29697.4</v>
      </c>
      <c r="EG21">
        <v>29444.7</v>
      </c>
      <c r="EH21">
        <v>29445.599999999999</v>
      </c>
      <c r="EI21">
        <v>35846.9</v>
      </c>
      <c r="EJ21">
        <v>36490.699999999997</v>
      </c>
      <c r="EK21">
        <v>41481.1</v>
      </c>
      <c r="EL21">
        <v>41924.300000000003</v>
      </c>
      <c r="EM21">
        <v>1.9795</v>
      </c>
      <c r="EN21">
        <v>2.1569199999999999</v>
      </c>
      <c r="EO21">
        <v>5.6639299999999997E-2</v>
      </c>
      <c r="EP21">
        <v>0</v>
      </c>
      <c r="EQ21">
        <v>24.036100000000001</v>
      </c>
      <c r="ER21">
        <v>999.9</v>
      </c>
      <c r="ES21">
        <v>42.7</v>
      </c>
      <c r="ET21">
        <v>28.7</v>
      </c>
      <c r="EU21">
        <v>23.945599999999999</v>
      </c>
      <c r="EV21">
        <v>62.4602</v>
      </c>
      <c r="EW21">
        <v>26.975200000000001</v>
      </c>
      <c r="EX21">
        <v>2</v>
      </c>
      <c r="EY21">
        <v>-0.10387200000000001</v>
      </c>
      <c r="EZ21">
        <v>1.8609800000000001</v>
      </c>
      <c r="FA21">
        <v>20.377800000000001</v>
      </c>
      <c r="FB21">
        <v>5.2181899999999999</v>
      </c>
      <c r="FC21">
        <v>12.0099</v>
      </c>
      <c r="FD21">
        <v>4.9892500000000002</v>
      </c>
      <c r="FE21">
        <v>3.2885</v>
      </c>
      <c r="FF21">
        <v>9434.4</v>
      </c>
      <c r="FG21">
        <v>9999</v>
      </c>
      <c r="FH21">
        <v>9999</v>
      </c>
      <c r="FI21">
        <v>140.4</v>
      </c>
      <c r="FJ21">
        <v>1.8670800000000001</v>
      </c>
      <c r="FK21">
        <v>1.86615</v>
      </c>
      <c r="FL21">
        <v>1.86568</v>
      </c>
      <c r="FM21">
        <v>1.8655999999999999</v>
      </c>
      <c r="FN21">
        <v>1.86738</v>
      </c>
      <c r="FO21">
        <v>1.8699600000000001</v>
      </c>
      <c r="FP21">
        <v>1.86859</v>
      </c>
      <c r="FQ21">
        <v>1.8699699999999999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-2.7839999999999998</v>
      </c>
      <c r="GF21">
        <v>-0.11799999999999999</v>
      </c>
      <c r="GG21">
        <v>-1.8035086443234081</v>
      </c>
      <c r="GH21">
        <v>-2.4665050289692731E-3</v>
      </c>
      <c r="GI21">
        <v>-5.3462260018376397E-7</v>
      </c>
      <c r="GJ21">
        <v>1.9637706999453921E-10</v>
      </c>
      <c r="GK21">
        <v>-0.25820462836654862</v>
      </c>
      <c r="GL21">
        <v>-1.3214259845164431E-2</v>
      </c>
      <c r="GM21">
        <v>1.417961436184527E-3</v>
      </c>
      <c r="GN21">
        <v>-2.4841473522579259E-5</v>
      </c>
      <c r="GO21">
        <v>19</v>
      </c>
      <c r="GP21">
        <v>2313</v>
      </c>
      <c r="GQ21">
        <v>1</v>
      </c>
      <c r="GR21">
        <v>30</v>
      </c>
      <c r="GS21">
        <v>1532.4</v>
      </c>
      <c r="GT21">
        <v>1532.2</v>
      </c>
      <c r="GU21">
        <v>1.17676</v>
      </c>
      <c r="GV21">
        <v>2.2155800000000001</v>
      </c>
      <c r="GW21">
        <v>1.94702</v>
      </c>
      <c r="GX21">
        <v>2.81494</v>
      </c>
      <c r="GY21">
        <v>2.19482</v>
      </c>
      <c r="GZ21">
        <v>2.32544</v>
      </c>
      <c r="HA21">
        <v>33.288699999999999</v>
      </c>
      <c r="HB21">
        <v>15.252800000000001</v>
      </c>
      <c r="HC21">
        <v>18</v>
      </c>
      <c r="HD21">
        <v>530.21600000000001</v>
      </c>
      <c r="HE21">
        <v>612.77700000000004</v>
      </c>
      <c r="HF21">
        <v>21.136299999999999</v>
      </c>
      <c r="HG21">
        <v>26.2</v>
      </c>
      <c r="HH21">
        <v>30.0002</v>
      </c>
      <c r="HI21">
        <v>26.1374</v>
      </c>
      <c r="HJ21">
        <v>26.070399999999999</v>
      </c>
      <c r="HK21">
        <v>23.559200000000001</v>
      </c>
      <c r="HL21">
        <v>23.543800000000001</v>
      </c>
      <c r="HM21">
        <v>20.9331</v>
      </c>
      <c r="HN21">
        <v>21.139199999999999</v>
      </c>
      <c r="HO21">
        <v>345.80900000000003</v>
      </c>
      <c r="HP21">
        <v>17.848600000000001</v>
      </c>
      <c r="HQ21">
        <v>100.7</v>
      </c>
      <c r="HR21">
        <v>100.724</v>
      </c>
    </row>
    <row r="22" spans="1:226" x14ac:dyDescent="0.2">
      <c r="A22">
        <v>6</v>
      </c>
      <c r="B22">
        <v>1657555773.5</v>
      </c>
      <c r="C22">
        <v>25</v>
      </c>
      <c r="D22" t="s">
        <v>369</v>
      </c>
      <c r="E22" t="s">
        <v>370</v>
      </c>
      <c r="F22">
        <v>5</v>
      </c>
      <c r="G22" t="s">
        <v>353</v>
      </c>
      <c r="H22" t="s">
        <v>354</v>
      </c>
      <c r="I22">
        <v>1657555771</v>
      </c>
      <c r="J22">
        <f t="shared" si="0"/>
        <v>4.3134490106599109E-3</v>
      </c>
      <c r="K22">
        <f t="shared" si="1"/>
        <v>4.3134490106599106</v>
      </c>
      <c r="L22">
        <f t="shared" si="2"/>
        <v>17.351969098523121</v>
      </c>
      <c r="M22">
        <f t="shared" si="3"/>
        <v>361.9995555555555</v>
      </c>
      <c r="N22">
        <f t="shared" si="4"/>
        <v>203.25469939175659</v>
      </c>
      <c r="O22">
        <f t="shared" si="5"/>
        <v>14.346620412181704</v>
      </c>
      <c r="P22">
        <f t="shared" si="6"/>
        <v>25.551538185712761</v>
      </c>
      <c r="Q22">
        <f t="shared" si="7"/>
        <v>0.19435511753874302</v>
      </c>
      <c r="R22">
        <f t="shared" si="8"/>
        <v>2.4043348329993561</v>
      </c>
      <c r="S22">
        <f t="shared" si="9"/>
        <v>0.18602977335585957</v>
      </c>
      <c r="T22">
        <f t="shared" si="10"/>
        <v>0.11698688858773283</v>
      </c>
      <c r="U22">
        <f t="shared" si="11"/>
        <v>321.52541599999995</v>
      </c>
      <c r="V22">
        <f t="shared" si="12"/>
        <v>26.009311996749062</v>
      </c>
      <c r="W22">
        <f t="shared" si="13"/>
        <v>24.979077777777778</v>
      </c>
      <c r="X22">
        <f t="shared" si="14"/>
        <v>3.1757135360236091</v>
      </c>
      <c r="Y22">
        <f t="shared" si="15"/>
        <v>49.909375103126905</v>
      </c>
      <c r="Z22">
        <f t="shared" si="16"/>
        <v>1.5943826481073091</v>
      </c>
      <c r="AA22">
        <f t="shared" si="17"/>
        <v>3.1945554213268812</v>
      </c>
      <c r="AB22">
        <f t="shared" si="18"/>
        <v>1.5813308879162999</v>
      </c>
      <c r="AC22">
        <f t="shared" si="19"/>
        <v>-190.22310137010206</v>
      </c>
      <c r="AD22">
        <f t="shared" si="20"/>
        <v>12.864312952030861</v>
      </c>
      <c r="AE22">
        <f t="shared" si="21"/>
        <v>1.1320800402639739</v>
      </c>
      <c r="AF22">
        <f t="shared" si="22"/>
        <v>145.29870762219275</v>
      </c>
      <c r="AG22">
        <f t="shared" si="23"/>
        <v>2.6880900881343979</v>
      </c>
      <c r="AH22">
        <f t="shared" si="24"/>
        <v>4.314920132831614</v>
      </c>
      <c r="AI22">
        <f t="shared" si="25"/>
        <v>17.351969098523121</v>
      </c>
      <c r="AJ22">
        <v>373.87656470435508</v>
      </c>
      <c r="AK22">
        <v>364.51205454545448</v>
      </c>
      <c r="AL22">
        <v>-2.9248950219185712</v>
      </c>
      <c r="AM22">
        <v>64.41567734593086</v>
      </c>
      <c r="AN22">
        <f t="shared" si="26"/>
        <v>4.3134490106599106</v>
      </c>
      <c r="AO22">
        <v>17.794116896050181</v>
      </c>
      <c r="AP22">
        <v>22.58607575757576</v>
      </c>
      <c r="AQ22">
        <v>-1.5056830604689609E-4</v>
      </c>
      <c r="AR22">
        <v>78.372505849499603</v>
      </c>
      <c r="AS22">
        <v>0</v>
      </c>
      <c r="AT22">
        <v>0</v>
      </c>
      <c r="AU22">
        <f t="shared" si="27"/>
        <v>1</v>
      </c>
      <c r="AV22">
        <f t="shared" si="28"/>
        <v>0</v>
      </c>
      <c r="AW22">
        <f t="shared" si="29"/>
        <v>37564.530360913443</v>
      </c>
      <c r="AX22">
        <f t="shared" si="30"/>
        <v>2000.0622222222221</v>
      </c>
      <c r="AY22">
        <f t="shared" si="31"/>
        <v>1681.2519999999997</v>
      </c>
      <c r="AZ22">
        <f t="shared" si="32"/>
        <v>0.84059984800472864</v>
      </c>
      <c r="BA22">
        <f t="shared" si="33"/>
        <v>0.16075770664912645</v>
      </c>
      <c r="BB22">
        <v>5.6820000000000004</v>
      </c>
      <c r="BC22">
        <v>0.5</v>
      </c>
      <c r="BD22" t="s">
        <v>355</v>
      </c>
      <c r="BE22">
        <v>2</v>
      </c>
      <c r="BF22" t="b">
        <v>1</v>
      </c>
      <c r="BG22">
        <v>1657555771</v>
      </c>
      <c r="BH22">
        <v>361.9995555555555</v>
      </c>
      <c r="BI22">
        <v>366.8295555555556</v>
      </c>
      <c r="BJ22">
        <v>22.5883</v>
      </c>
      <c r="BK22">
        <v>17.79538888888889</v>
      </c>
      <c r="BL22">
        <v>364.76444444444439</v>
      </c>
      <c r="BM22">
        <v>22.706288888888889</v>
      </c>
      <c r="BN22">
        <v>499.97944444444448</v>
      </c>
      <c r="BO22">
        <v>70.484577777777787</v>
      </c>
      <c r="BP22">
        <v>9.9868511111111113E-2</v>
      </c>
      <c r="BQ22">
        <v>25.078322222222219</v>
      </c>
      <c r="BR22">
        <v>24.979077777777778</v>
      </c>
      <c r="BS22">
        <v>999.90000000000009</v>
      </c>
      <c r="BT22">
        <v>0</v>
      </c>
      <c r="BU22">
        <v>0</v>
      </c>
      <c r="BV22">
        <v>10015.013333333331</v>
      </c>
      <c r="BW22">
        <v>0</v>
      </c>
      <c r="BX22">
        <v>1092.5411111111109</v>
      </c>
      <c r="BY22">
        <v>-4.8297833333333333</v>
      </c>
      <c r="BZ22">
        <v>370.36566666666658</v>
      </c>
      <c r="CA22">
        <v>373.47566666666671</v>
      </c>
      <c r="CB22">
        <v>4.7928977777777781</v>
      </c>
      <c r="CC22">
        <v>366.8295555555556</v>
      </c>
      <c r="CD22">
        <v>17.79538888888889</v>
      </c>
      <c r="CE22">
        <v>1.592125555555556</v>
      </c>
      <c r="CF22">
        <v>1.2543</v>
      </c>
      <c r="CG22">
        <v>13.88281111111111</v>
      </c>
      <c r="CH22">
        <v>10.262133333333329</v>
      </c>
      <c r="CI22">
        <v>2000.0622222222221</v>
      </c>
      <c r="CJ22">
        <v>0.98000466666666652</v>
      </c>
      <c r="CK22">
        <v>1.999493333333334E-2</v>
      </c>
      <c r="CL22">
        <v>0</v>
      </c>
      <c r="CM22">
        <v>2.3129111111111111</v>
      </c>
      <c r="CN22">
        <v>0</v>
      </c>
      <c r="CO22">
        <v>9898.7622222222235</v>
      </c>
      <c r="CP22">
        <v>16750.022222222218</v>
      </c>
      <c r="CQ22">
        <v>37.936999999999998</v>
      </c>
      <c r="CR22">
        <v>39.811999999999998</v>
      </c>
      <c r="CS22">
        <v>38.311999999999998</v>
      </c>
      <c r="CT22">
        <v>38.360999999999997</v>
      </c>
      <c r="CU22">
        <v>37.125</v>
      </c>
      <c r="CV22">
        <v>1960.0711111111109</v>
      </c>
      <c r="CW22">
        <v>39.991111111111117</v>
      </c>
      <c r="CX22">
        <v>0</v>
      </c>
      <c r="CY22">
        <v>1657555773.5</v>
      </c>
      <c r="CZ22">
        <v>0</v>
      </c>
      <c r="DA22">
        <v>0</v>
      </c>
      <c r="DB22" t="s">
        <v>356</v>
      </c>
      <c r="DC22">
        <v>1657463822.5999999</v>
      </c>
      <c r="DD22">
        <v>1657463835.0999999</v>
      </c>
      <c r="DE22">
        <v>0</v>
      </c>
      <c r="DF22">
        <v>-2.657</v>
      </c>
      <c r="DG22">
        <v>-13.192</v>
      </c>
      <c r="DH22">
        <v>-3.9239999999999999</v>
      </c>
      <c r="DI22">
        <v>-0.217</v>
      </c>
      <c r="DJ22">
        <v>376</v>
      </c>
      <c r="DK22">
        <v>3</v>
      </c>
      <c r="DL22">
        <v>0.48</v>
      </c>
      <c r="DM22">
        <v>0.03</v>
      </c>
      <c r="DN22">
        <v>-10.38573175</v>
      </c>
      <c r="DO22">
        <v>50.439620375234583</v>
      </c>
      <c r="DP22">
        <v>4.95932405050723</v>
      </c>
      <c r="DQ22">
        <v>0</v>
      </c>
      <c r="DR22">
        <v>4.7828312500000001</v>
      </c>
      <c r="DS22">
        <v>0.12388378986866901</v>
      </c>
      <c r="DT22">
        <v>1.435365131029385E-2</v>
      </c>
      <c r="DU22">
        <v>0</v>
      </c>
      <c r="DV22">
        <v>0</v>
      </c>
      <c r="DW22">
        <v>2</v>
      </c>
      <c r="DX22" t="s">
        <v>357</v>
      </c>
      <c r="DY22">
        <v>2.9836299999999998</v>
      </c>
      <c r="DZ22">
        <v>2.7156799999999999</v>
      </c>
      <c r="EA22">
        <v>6.5497600000000003E-2</v>
      </c>
      <c r="EB22">
        <v>6.5007599999999999E-2</v>
      </c>
      <c r="EC22">
        <v>8.1350800000000001E-2</v>
      </c>
      <c r="ED22">
        <v>6.7307699999999998E-2</v>
      </c>
      <c r="EE22">
        <v>29608.7</v>
      </c>
      <c r="EF22">
        <v>29770.6</v>
      </c>
      <c r="EG22">
        <v>29445.1</v>
      </c>
      <c r="EH22">
        <v>29445.4</v>
      </c>
      <c r="EI22">
        <v>35848.1</v>
      </c>
      <c r="EJ22">
        <v>36490.300000000003</v>
      </c>
      <c r="EK22">
        <v>41481.9</v>
      </c>
      <c r="EL22">
        <v>41924.5</v>
      </c>
      <c r="EM22">
        <v>1.97967</v>
      </c>
      <c r="EN22">
        <v>2.1566000000000001</v>
      </c>
      <c r="EO22">
        <v>5.7257700000000002E-2</v>
      </c>
      <c r="EP22">
        <v>0</v>
      </c>
      <c r="EQ22">
        <v>24.043199999999999</v>
      </c>
      <c r="ER22">
        <v>999.9</v>
      </c>
      <c r="ES22">
        <v>42.6</v>
      </c>
      <c r="ET22">
        <v>28.7</v>
      </c>
      <c r="EU22">
        <v>23.888999999999999</v>
      </c>
      <c r="EV22">
        <v>62.620199999999997</v>
      </c>
      <c r="EW22">
        <v>27.043299999999999</v>
      </c>
      <c r="EX22">
        <v>2</v>
      </c>
      <c r="EY22">
        <v>-0.10331799999999999</v>
      </c>
      <c r="EZ22">
        <v>1.88609</v>
      </c>
      <c r="FA22">
        <v>20.377600000000001</v>
      </c>
      <c r="FB22">
        <v>5.2184900000000001</v>
      </c>
      <c r="FC22">
        <v>12.0099</v>
      </c>
      <c r="FD22">
        <v>4.9889999999999999</v>
      </c>
      <c r="FE22">
        <v>3.2885</v>
      </c>
      <c r="FF22">
        <v>9434.4</v>
      </c>
      <c r="FG22">
        <v>9999</v>
      </c>
      <c r="FH22">
        <v>9999</v>
      </c>
      <c r="FI22">
        <v>140.4</v>
      </c>
      <c r="FJ22">
        <v>1.8671</v>
      </c>
      <c r="FK22">
        <v>1.86615</v>
      </c>
      <c r="FL22">
        <v>1.8656900000000001</v>
      </c>
      <c r="FM22">
        <v>1.8655900000000001</v>
      </c>
      <c r="FN22">
        <v>1.8673900000000001</v>
      </c>
      <c r="FO22">
        <v>1.8699600000000001</v>
      </c>
      <c r="FP22">
        <v>1.86859</v>
      </c>
      <c r="FQ22">
        <v>1.8699600000000001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-2.7450000000000001</v>
      </c>
      <c r="GF22">
        <v>-0.1181</v>
      </c>
      <c r="GG22">
        <v>-1.8035086443234081</v>
      </c>
      <c r="GH22">
        <v>-2.4665050289692731E-3</v>
      </c>
      <c r="GI22">
        <v>-5.3462260018376397E-7</v>
      </c>
      <c r="GJ22">
        <v>1.9637706999453921E-10</v>
      </c>
      <c r="GK22">
        <v>-0.25820462836654862</v>
      </c>
      <c r="GL22">
        <v>-1.3214259845164431E-2</v>
      </c>
      <c r="GM22">
        <v>1.417961436184527E-3</v>
      </c>
      <c r="GN22">
        <v>-2.4841473522579259E-5</v>
      </c>
      <c r="GO22">
        <v>19</v>
      </c>
      <c r="GP22">
        <v>2313</v>
      </c>
      <c r="GQ22">
        <v>1</v>
      </c>
      <c r="GR22">
        <v>30</v>
      </c>
      <c r="GS22">
        <v>1532.5</v>
      </c>
      <c r="GT22">
        <v>1532.3</v>
      </c>
      <c r="GU22">
        <v>1.1328100000000001</v>
      </c>
      <c r="GV22">
        <v>2.2180200000000001</v>
      </c>
      <c r="GW22">
        <v>1.94702</v>
      </c>
      <c r="GX22">
        <v>2.81372</v>
      </c>
      <c r="GY22">
        <v>2.19482</v>
      </c>
      <c r="GZ22">
        <v>2.3303199999999999</v>
      </c>
      <c r="HA22">
        <v>33.288699999999999</v>
      </c>
      <c r="HB22">
        <v>15.252800000000001</v>
      </c>
      <c r="HC22">
        <v>18</v>
      </c>
      <c r="HD22">
        <v>530.34699999999998</v>
      </c>
      <c r="HE22">
        <v>612.54499999999996</v>
      </c>
      <c r="HF22">
        <v>21.155799999999999</v>
      </c>
      <c r="HG22">
        <v>26.202000000000002</v>
      </c>
      <c r="HH22">
        <v>30.000399999999999</v>
      </c>
      <c r="HI22">
        <v>26.138999999999999</v>
      </c>
      <c r="HJ22">
        <v>26.072600000000001</v>
      </c>
      <c r="HK22">
        <v>22.6874</v>
      </c>
      <c r="HL22">
        <v>23.543800000000001</v>
      </c>
      <c r="HM22">
        <v>20.9331</v>
      </c>
      <c r="HN22">
        <v>21.160299999999999</v>
      </c>
      <c r="HO22">
        <v>332.43400000000003</v>
      </c>
      <c r="HP22">
        <v>17.855799999999999</v>
      </c>
      <c r="HQ22">
        <v>100.70099999999999</v>
      </c>
      <c r="HR22">
        <v>100.724</v>
      </c>
    </row>
    <row r="23" spans="1:226" x14ac:dyDescent="0.2">
      <c r="A23">
        <v>7</v>
      </c>
      <c r="B23">
        <v>1657555778.5</v>
      </c>
      <c r="C23">
        <v>30</v>
      </c>
      <c r="D23" t="s">
        <v>371</v>
      </c>
      <c r="E23" t="s">
        <v>372</v>
      </c>
      <c r="F23">
        <v>5</v>
      </c>
      <c r="G23" t="s">
        <v>353</v>
      </c>
      <c r="H23" t="s">
        <v>354</v>
      </c>
      <c r="I23">
        <v>1657555775.7</v>
      </c>
      <c r="J23">
        <f t="shared" si="0"/>
        <v>4.3045021088103236E-3</v>
      </c>
      <c r="K23">
        <f t="shared" si="1"/>
        <v>4.3045021088103237</v>
      </c>
      <c r="L23">
        <f t="shared" si="2"/>
        <v>16.604536816791413</v>
      </c>
      <c r="M23">
        <f t="shared" si="3"/>
        <v>348.2758</v>
      </c>
      <c r="N23">
        <f t="shared" si="4"/>
        <v>196.00550660914297</v>
      </c>
      <c r="O23">
        <f t="shared" si="5"/>
        <v>13.834669605436464</v>
      </c>
      <c r="P23">
        <f t="shared" si="6"/>
        <v>24.582373770637286</v>
      </c>
      <c r="Q23">
        <f t="shared" si="7"/>
        <v>0.19393205201645169</v>
      </c>
      <c r="R23">
        <f t="shared" si="8"/>
        <v>2.4031959257746465</v>
      </c>
      <c r="S23">
        <f t="shared" si="9"/>
        <v>0.18563833391693541</v>
      </c>
      <c r="T23">
        <f t="shared" si="10"/>
        <v>0.11673955856383283</v>
      </c>
      <c r="U23">
        <f t="shared" si="11"/>
        <v>321.51484049999999</v>
      </c>
      <c r="V23">
        <f t="shared" si="12"/>
        <v>26.014077807404586</v>
      </c>
      <c r="W23">
        <f t="shared" si="13"/>
        <v>24.977450000000001</v>
      </c>
      <c r="X23">
        <f t="shared" si="14"/>
        <v>3.1754053083015163</v>
      </c>
      <c r="Y23">
        <f t="shared" si="15"/>
        <v>49.894139669460337</v>
      </c>
      <c r="Z23">
        <f t="shared" si="16"/>
        <v>1.5940514912456192</v>
      </c>
      <c r="AA23">
        <f t="shared" si="17"/>
        <v>3.1948671763977141</v>
      </c>
      <c r="AB23">
        <f t="shared" si="18"/>
        <v>1.5813538170558972</v>
      </c>
      <c r="AC23">
        <f t="shared" si="19"/>
        <v>-189.82854299853528</v>
      </c>
      <c r="AD23">
        <f t="shared" si="20"/>
        <v>13.281308232899526</v>
      </c>
      <c r="AE23">
        <f t="shared" si="21"/>
        <v>1.1693302494990989</v>
      </c>
      <c r="AF23">
        <f t="shared" si="22"/>
        <v>146.13693598386337</v>
      </c>
      <c r="AG23">
        <f t="shared" si="23"/>
        <v>1.3315670430668387</v>
      </c>
      <c r="AH23">
        <f t="shared" si="24"/>
        <v>4.3051313028097109</v>
      </c>
      <c r="AI23">
        <f t="shared" si="25"/>
        <v>16.604536816791413</v>
      </c>
      <c r="AJ23">
        <v>357.25917674283198</v>
      </c>
      <c r="AK23">
        <v>349.27792727272731</v>
      </c>
      <c r="AL23">
        <v>-3.0665605523451291</v>
      </c>
      <c r="AM23">
        <v>64.41567734593086</v>
      </c>
      <c r="AN23">
        <f t="shared" si="26"/>
        <v>4.3045021088103237</v>
      </c>
      <c r="AO23">
        <v>17.8008509709442</v>
      </c>
      <c r="AP23">
        <v>22.58284848484848</v>
      </c>
      <c r="AQ23">
        <v>-1.4599362423493509E-4</v>
      </c>
      <c r="AR23">
        <v>78.372505849499603</v>
      </c>
      <c r="AS23">
        <v>0</v>
      </c>
      <c r="AT23">
        <v>0</v>
      </c>
      <c r="AU23">
        <f t="shared" si="27"/>
        <v>1</v>
      </c>
      <c r="AV23">
        <f t="shared" si="28"/>
        <v>0</v>
      </c>
      <c r="AW23">
        <f t="shared" si="29"/>
        <v>37537.460819903805</v>
      </c>
      <c r="AX23">
        <f t="shared" si="30"/>
        <v>1999.9960000000001</v>
      </c>
      <c r="AY23">
        <f t="shared" si="31"/>
        <v>1681.1963700000001</v>
      </c>
      <c r="AZ23">
        <f t="shared" si="32"/>
        <v>0.84059986619973237</v>
      </c>
      <c r="BA23">
        <f t="shared" si="33"/>
        <v>0.16075774176548352</v>
      </c>
      <c r="BB23">
        <v>5.6820000000000004</v>
      </c>
      <c r="BC23">
        <v>0.5</v>
      </c>
      <c r="BD23" t="s">
        <v>355</v>
      </c>
      <c r="BE23">
        <v>2</v>
      </c>
      <c r="BF23" t="b">
        <v>1</v>
      </c>
      <c r="BG23">
        <v>1657555775.7</v>
      </c>
      <c r="BH23">
        <v>348.2758</v>
      </c>
      <c r="BI23">
        <v>351.49300000000011</v>
      </c>
      <c r="BJ23">
        <v>22.584050000000001</v>
      </c>
      <c r="BK23">
        <v>17.802009999999999</v>
      </c>
      <c r="BL23">
        <v>351.0025</v>
      </c>
      <c r="BM23">
        <v>22.702090000000009</v>
      </c>
      <c r="BN23">
        <v>499.98140000000001</v>
      </c>
      <c r="BO23">
        <v>70.48312</v>
      </c>
      <c r="BP23">
        <v>9.9945980000000004E-2</v>
      </c>
      <c r="BQ23">
        <v>25.07996</v>
      </c>
      <c r="BR23">
        <v>24.977450000000001</v>
      </c>
      <c r="BS23">
        <v>999.9</v>
      </c>
      <c r="BT23">
        <v>0</v>
      </c>
      <c r="BU23">
        <v>0</v>
      </c>
      <c r="BV23">
        <v>10007.76</v>
      </c>
      <c r="BW23">
        <v>0</v>
      </c>
      <c r="BX23">
        <v>1115.7090000000001</v>
      </c>
      <c r="BY23">
        <v>-3.217114</v>
      </c>
      <c r="BZ23">
        <v>356.32310000000001</v>
      </c>
      <c r="CA23">
        <v>357.86360000000002</v>
      </c>
      <c r="CB23">
        <v>4.7820520000000002</v>
      </c>
      <c r="CC23">
        <v>351.49300000000011</v>
      </c>
      <c r="CD23">
        <v>17.802009999999999</v>
      </c>
      <c r="CE23">
        <v>1.5917950000000001</v>
      </c>
      <c r="CF23">
        <v>1.2547410000000001</v>
      </c>
      <c r="CG23">
        <v>13.87959</v>
      </c>
      <c r="CH23">
        <v>10.267390000000001</v>
      </c>
      <c r="CI23">
        <v>1999.9960000000001</v>
      </c>
      <c r="CJ23">
        <v>0.98000390000000004</v>
      </c>
      <c r="CK23">
        <v>1.9995700000000002E-2</v>
      </c>
      <c r="CL23">
        <v>0</v>
      </c>
      <c r="CM23">
        <v>2.35189</v>
      </c>
      <c r="CN23">
        <v>0</v>
      </c>
      <c r="CO23">
        <v>9871.6669999999995</v>
      </c>
      <c r="CP23">
        <v>16749.46</v>
      </c>
      <c r="CQ23">
        <v>37.936999999999998</v>
      </c>
      <c r="CR23">
        <v>39.811999999999998</v>
      </c>
      <c r="CS23">
        <v>38.311999999999998</v>
      </c>
      <c r="CT23">
        <v>38.3309</v>
      </c>
      <c r="CU23">
        <v>37.125</v>
      </c>
      <c r="CV23">
        <v>1960.0050000000001</v>
      </c>
      <c r="CW23">
        <v>39.991</v>
      </c>
      <c r="CX23">
        <v>0</v>
      </c>
      <c r="CY23">
        <v>1657555778.9000001</v>
      </c>
      <c r="CZ23">
        <v>0</v>
      </c>
      <c r="DA23">
        <v>0</v>
      </c>
      <c r="DB23" t="s">
        <v>356</v>
      </c>
      <c r="DC23">
        <v>1657463822.5999999</v>
      </c>
      <c r="DD23">
        <v>1657463835.0999999</v>
      </c>
      <c r="DE23">
        <v>0</v>
      </c>
      <c r="DF23">
        <v>-2.657</v>
      </c>
      <c r="DG23">
        <v>-13.192</v>
      </c>
      <c r="DH23">
        <v>-3.9239999999999999</v>
      </c>
      <c r="DI23">
        <v>-0.217</v>
      </c>
      <c r="DJ23">
        <v>376</v>
      </c>
      <c r="DK23">
        <v>3</v>
      </c>
      <c r="DL23">
        <v>0.48</v>
      </c>
      <c r="DM23">
        <v>0.03</v>
      </c>
      <c r="DN23">
        <v>-7.2873563414634148</v>
      </c>
      <c r="DO23">
        <v>35.566359094076653</v>
      </c>
      <c r="DP23">
        <v>3.5976418684118672</v>
      </c>
      <c r="DQ23">
        <v>0</v>
      </c>
      <c r="DR23">
        <v>4.7858536585365856</v>
      </c>
      <c r="DS23">
        <v>4.6574843205570593E-2</v>
      </c>
      <c r="DT23">
        <v>1.2006491284158521E-2</v>
      </c>
      <c r="DU23">
        <v>1</v>
      </c>
      <c r="DV23">
        <v>1</v>
      </c>
      <c r="DW23">
        <v>2</v>
      </c>
      <c r="DX23" t="s">
        <v>373</v>
      </c>
      <c r="DY23">
        <v>2.98353</v>
      </c>
      <c r="DZ23">
        <v>2.7157300000000002</v>
      </c>
      <c r="EA23">
        <v>6.3298699999999999E-2</v>
      </c>
      <c r="EB23">
        <v>6.2635399999999994E-2</v>
      </c>
      <c r="EC23">
        <v>8.1337999999999994E-2</v>
      </c>
      <c r="ED23">
        <v>6.7319400000000001E-2</v>
      </c>
      <c r="EE23">
        <v>29677.4</v>
      </c>
      <c r="EF23">
        <v>29845.5</v>
      </c>
      <c r="EG23">
        <v>29444.2</v>
      </c>
      <c r="EH23">
        <v>29444.799999999999</v>
      </c>
      <c r="EI23">
        <v>35847.699999999997</v>
      </c>
      <c r="EJ23">
        <v>36489</v>
      </c>
      <c r="EK23">
        <v>41480.800000000003</v>
      </c>
      <c r="EL23">
        <v>41923.599999999999</v>
      </c>
      <c r="EM23">
        <v>1.97973</v>
      </c>
      <c r="EN23">
        <v>2.1566700000000001</v>
      </c>
      <c r="EO23">
        <v>5.64307E-2</v>
      </c>
      <c r="EP23">
        <v>0</v>
      </c>
      <c r="EQ23">
        <v>24.048100000000002</v>
      </c>
      <c r="ER23">
        <v>999.9</v>
      </c>
      <c r="ES23">
        <v>42.6</v>
      </c>
      <c r="ET23">
        <v>28.7</v>
      </c>
      <c r="EU23">
        <v>23.888300000000001</v>
      </c>
      <c r="EV23">
        <v>62.510199999999998</v>
      </c>
      <c r="EW23">
        <v>26.995200000000001</v>
      </c>
      <c r="EX23">
        <v>2</v>
      </c>
      <c r="EY23">
        <v>-0.10302799999999999</v>
      </c>
      <c r="EZ23">
        <v>1.9044099999999999</v>
      </c>
      <c r="FA23">
        <v>20.377500000000001</v>
      </c>
      <c r="FB23">
        <v>5.2184900000000001</v>
      </c>
      <c r="FC23">
        <v>12.0099</v>
      </c>
      <c r="FD23">
        <v>4.9889999999999999</v>
      </c>
      <c r="FE23">
        <v>3.2884500000000001</v>
      </c>
      <c r="FF23">
        <v>9434.7000000000007</v>
      </c>
      <c r="FG23">
        <v>9999</v>
      </c>
      <c r="FH23">
        <v>9999</v>
      </c>
      <c r="FI23">
        <v>140.4</v>
      </c>
      <c r="FJ23">
        <v>1.8670800000000001</v>
      </c>
      <c r="FK23">
        <v>1.8661399999999999</v>
      </c>
      <c r="FL23">
        <v>1.8656900000000001</v>
      </c>
      <c r="FM23">
        <v>1.86558</v>
      </c>
      <c r="FN23">
        <v>1.86738</v>
      </c>
      <c r="FO23">
        <v>1.8699600000000001</v>
      </c>
      <c r="FP23">
        <v>1.86859</v>
      </c>
      <c r="FQ23">
        <v>1.8699699999999999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-2.7029999999999998</v>
      </c>
      <c r="GF23">
        <v>-0.1181</v>
      </c>
      <c r="GG23">
        <v>-1.8035086443234081</v>
      </c>
      <c r="GH23">
        <v>-2.4665050289692731E-3</v>
      </c>
      <c r="GI23">
        <v>-5.3462260018376397E-7</v>
      </c>
      <c r="GJ23">
        <v>1.9637706999453921E-10</v>
      </c>
      <c r="GK23">
        <v>-0.25820462836654862</v>
      </c>
      <c r="GL23">
        <v>-1.3214259845164431E-2</v>
      </c>
      <c r="GM23">
        <v>1.417961436184527E-3</v>
      </c>
      <c r="GN23">
        <v>-2.4841473522579259E-5</v>
      </c>
      <c r="GO23">
        <v>19</v>
      </c>
      <c r="GP23">
        <v>2313</v>
      </c>
      <c r="GQ23">
        <v>1</v>
      </c>
      <c r="GR23">
        <v>30</v>
      </c>
      <c r="GS23">
        <v>1532.6</v>
      </c>
      <c r="GT23">
        <v>1532.4</v>
      </c>
      <c r="GU23">
        <v>1.09253</v>
      </c>
      <c r="GV23">
        <v>2.2229000000000001</v>
      </c>
      <c r="GW23">
        <v>1.94702</v>
      </c>
      <c r="GX23">
        <v>2.81494</v>
      </c>
      <c r="GY23">
        <v>2.19482</v>
      </c>
      <c r="GZ23">
        <v>2.3315399999999999</v>
      </c>
      <c r="HA23">
        <v>33.311100000000003</v>
      </c>
      <c r="HB23">
        <v>15.252800000000001</v>
      </c>
      <c r="HC23">
        <v>18</v>
      </c>
      <c r="HD23">
        <v>530.39599999999996</v>
      </c>
      <c r="HE23">
        <v>612.60400000000004</v>
      </c>
      <c r="HF23">
        <v>21.171900000000001</v>
      </c>
      <c r="HG23">
        <v>26.202999999999999</v>
      </c>
      <c r="HH23">
        <v>30.000399999999999</v>
      </c>
      <c r="HI23">
        <v>26.140699999999999</v>
      </c>
      <c r="HJ23">
        <v>26.072600000000001</v>
      </c>
      <c r="HK23">
        <v>21.872800000000002</v>
      </c>
      <c r="HL23">
        <v>23.543800000000001</v>
      </c>
      <c r="HM23">
        <v>20.9331</v>
      </c>
      <c r="HN23">
        <v>21.1736</v>
      </c>
      <c r="HO23">
        <v>312.39800000000002</v>
      </c>
      <c r="HP23">
        <v>17.8611</v>
      </c>
      <c r="HQ23">
        <v>100.699</v>
      </c>
      <c r="HR23">
        <v>100.72199999999999</v>
      </c>
    </row>
    <row r="24" spans="1:226" x14ac:dyDescent="0.2">
      <c r="A24">
        <v>8</v>
      </c>
      <c r="B24">
        <v>1657555783.5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1657555781</v>
      </c>
      <c r="J24">
        <f t="shared" si="0"/>
        <v>4.3022043542937528E-3</v>
      </c>
      <c r="K24">
        <f t="shared" si="1"/>
        <v>4.3022043542937531</v>
      </c>
      <c r="L24">
        <f t="shared" si="2"/>
        <v>15.74363296163324</v>
      </c>
      <c r="M24">
        <f t="shared" si="3"/>
        <v>332.27466666666658</v>
      </c>
      <c r="N24">
        <f t="shared" si="4"/>
        <v>187.75519613665017</v>
      </c>
      <c r="O24">
        <f t="shared" si="5"/>
        <v>13.252142070680907</v>
      </c>
      <c r="P24">
        <f t="shared" si="6"/>
        <v>23.452619047357832</v>
      </c>
      <c r="Q24">
        <f t="shared" si="7"/>
        <v>0.19383294749696373</v>
      </c>
      <c r="R24">
        <f t="shared" si="8"/>
        <v>2.4010099692009788</v>
      </c>
      <c r="S24">
        <f t="shared" si="9"/>
        <v>0.18554031281095343</v>
      </c>
      <c r="T24">
        <f t="shared" si="10"/>
        <v>0.11667819062614532</v>
      </c>
      <c r="U24">
        <f t="shared" si="11"/>
        <v>321.52033766666665</v>
      </c>
      <c r="V24">
        <f t="shared" si="12"/>
        <v>26.015580021769917</v>
      </c>
      <c r="W24">
        <f t="shared" si="13"/>
        <v>24.976222222222219</v>
      </c>
      <c r="X24">
        <f t="shared" si="14"/>
        <v>3.1751728398415593</v>
      </c>
      <c r="Y24">
        <f t="shared" si="15"/>
        <v>49.88785848447948</v>
      </c>
      <c r="Z24">
        <f t="shared" si="16"/>
        <v>1.5938472280961984</v>
      </c>
      <c r="AA24">
        <f t="shared" si="17"/>
        <v>3.1948599850042818</v>
      </c>
      <c r="AB24">
        <f t="shared" si="18"/>
        <v>1.5813256117453609</v>
      </c>
      <c r="AC24">
        <f t="shared" si="19"/>
        <v>-189.72721202435449</v>
      </c>
      <c r="AD24">
        <f t="shared" si="20"/>
        <v>13.423264968958071</v>
      </c>
      <c r="AE24">
        <f t="shared" si="21"/>
        <v>1.1828970303355344</v>
      </c>
      <c r="AF24">
        <f t="shared" si="22"/>
        <v>146.39928764160578</v>
      </c>
      <c r="AG24">
        <f t="shared" si="23"/>
        <v>0.18344157766672911</v>
      </c>
      <c r="AH24">
        <f t="shared" si="24"/>
        <v>4.3024685095913702</v>
      </c>
      <c r="AI24">
        <f t="shared" si="25"/>
        <v>15.74363296163324</v>
      </c>
      <c r="AJ24">
        <v>340.5478001809326</v>
      </c>
      <c r="AK24">
        <v>333.72779999999977</v>
      </c>
      <c r="AL24">
        <v>-3.1115781122148118</v>
      </c>
      <c r="AM24">
        <v>64.41567734593086</v>
      </c>
      <c r="AN24">
        <f t="shared" si="26"/>
        <v>4.3022043542937531</v>
      </c>
      <c r="AO24">
        <v>17.802573076222931</v>
      </c>
      <c r="AP24">
        <v>22.581164848484839</v>
      </c>
      <c r="AQ24">
        <v>-2.8735338377680031E-5</v>
      </c>
      <c r="AR24">
        <v>78.372505849499603</v>
      </c>
      <c r="AS24">
        <v>0</v>
      </c>
      <c r="AT24">
        <v>0</v>
      </c>
      <c r="AU24">
        <f t="shared" si="27"/>
        <v>1</v>
      </c>
      <c r="AV24">
        <f t="shared" si="28"/>
        <v>0</v>
      </c>
      <c r="AW24">
        <f t="shared" si="29"/>
        <v>37485.946889301878</v>
      </c>
      <c r="AX24">
        <f t="shared" si="30"/>
        <v>2000.03</v>
      </c>
      <c r="AY24">
        <f t="shared" si="31"/>
        <v>1681.2249666666667</v>
      </c>
      <c r="AZ24">
        <f t="shared" si="32"/>
        <v>0.84059987433521832</v>
      </c>
      <c r="BA24">
        <f t="shared" si="33"/>
        <v>0.16075775746697132</v>
      </c>
      <c r="BB24">
        <v>5.6820000000000004</v>
      </c>
      <c r="BC24">
        <v>0.5</v>
      </c>
      <c r="BD24" t="s">
        <v>355</v>
      </c>
      <c r="BE24">
        <v>2</v>
      </c>
      <c r="BF24" t="b">
        <v>1</v>
      </c>
      <c r="BG24">
        <v>1657555781</v>
      </c>
      <c r="BH24">
        <v>332.27466666666658</v>
      </c>
      <c r="BI24">
        <v>334.10766666666672</v>
      </c>
      <c r="BJ24">
        <v>22.581488888888892</v>
      </c>
      <c r="BK24">
        <v>17.80273333333334</v>
      </c>
      <c r="BL24">
        <v>334.95711111111109</v>
      </c>
      <c r="BM24">
        <v>22.699566666666669</v>
      </c>
      <c r="BN24">
        <v>500.0168888888889</v>
      </c>
      <c r="BO24">
        <v>70.481922222222224</v>
      </c>
      <c r="BP24">
        <v>0.1001034333333333</v>
      </c>
      <c r="BQ24">
        <v>25.07992222222223</v>
      </c>
      <c r="BR24">
        <v>24.976222222222219</v>
      </c>
      <c r="BS24">
        <v>999.90000000000009</v>
      </c>
      <c r="BT24">
        <v>0</v>
      </c>
      <c r="BU24">
        <v>0</v>
      </c>
      <c r="BV24">
        <v>9993.6166666666668</v>
      </c>
      <c r="BW24">
        <v>0</v>
      </c>
      <c r="BX24">
        <v>1150.8</v>
      </c>
      <c r="BY24">
        <v>-1.83297</v>
      </c>
      <c r="BZ24">
        <v>339.95122222222221</v>
      </c>
      <c r="CA24">
        <v>340.16344444444451</v>
      </c>
      <c r="CB24">
        <v>4.7787522222222218</v>
      </c>
      <c r="CC24">
        <v>334.10766666666672</v>
      </c>
      <c r="CD24">
        <v>17.80273333333334</v>
      </c>
      <c r="CE24">
        <v>1.5915866666666669</v>
      </c>
      <c r="CF24">
        <v>1.2547711111111111</v>
      </c>
      <c r="CG24">
        <v>13.877588888888891</v>
      </c>
      <c r="CH24">
        <v>10.267744444444441</v>
      </c>
      <c r="CI24">
        <v>2000.03</v>
      </c>
      <c r="CJ24">
        <v>0.9800036666666665</v>
      </c>
      <c r="CK24">
        <v>1.9995933333333341E-2</v>
      </c>
      <c r="CL24">
        <v>0</v>
      </c>
      <c r="CM24">
        <v>2.2315</v>
      </c>
      <c r="CN24">
        <v>0</v>
      </c>
      <c r="CO24">
        <v>9847.7422222222231</v>
      </c>
      <c r="CP24">
        <v>16749.73333333333</v>
      </c>
      <c r="CQ24">
        <v>37.936999999999998</v>
      </c>
      <c r="CR24">
        <v>39.811999999999998</v>
      </c>
      <c r="CS24">
        <v>38.311999999999998</v>
      </c>
      <c r="CT24">
        <v>38.311999999999998</v>
      </c>
      <c r="CU24">
        <v>37.125</v>
      </c>
      <c r="CV24">
        <v>1960.037777777778</v>
      </c>
      <c r="CW24">
        <v>39.992222222222232</v>
      </c>
      <c r="CX24">
        <v>0</v>
      </c>
      <c r="CY24">
        <v>1657555783.7</v>
      </c>
      <c r="CZ24">
        <v>0</v>
      </c>
      <c r="DA24">
        <v>0</v>
      </c>
      <c r="DB24" t="s">
        <v>356</v>
      </c>
      <c r="DC24">
        <v>1657463822.5999999</v>
      </c>
      <c r="DD24">
        <v>1657463835.0999999</v>
      </c>
      <c r="DE24">
        <v>0</v>
      </c>
      <c r="DF24">
        <v>-2.657</v>
      </c>
      <c r="DG24">
        <v>-13.192</v>
      </c>
      <c r="DH24">
        <v>-3.9239999999999999</v>
      </c>
      <c r="DI24">
        <v>-0.217</v>
      </c>
      <c r="DJ24">
        <v>376</v>
      </c>
      <c r="DK24">
        <v>3</v>
      </c>
      <c r="DL24">
        <v>0.48</v>
      </c>
      <c r="DM24">
        <v>0.03</v>
      </c>
      <c r="DN24">
        <v>-4.7081597560975608</v>
      </c>
      <c r="DO24">
        <v>23.655331567944231</v>
      </c>
      <c r="DP24">
        <v>2.374795823303129</v>
      </c>
      <c r="DQ24">
        <v>0</v>
      </c>
      <c r="DR24">
        <v>4.7882231707317073</v>
      </c>
      <c r="DS24">
        <v>-6.7498954703831895E-2</v>
      </c>
      <c r="DT24">
        <v>8.9961770848279391E-3</v>
      </c>
      <c r="DU24">
        <v>1</v>
      </c>
      <c r="DV24">
        <v>1</v>
      </c>
      <c r="DW24">
        <v>2</v>
      </c>
      <c r="DX24" t="s">
        <v>373</v>
      </c>
      <c r="DY24">
        <v>2.9835600000000002</v>
      </c>
      <c r="DZ24">
        <v>2.7155800000000001</v>
      </c>
      <c r="EA24">
        <v>6.1020499999999998E-2</v>
      </c>
      <c r="EB24">
        <v>6.0209699999999998E-2</v>
      </c>
      <c r="EC24">
        <v>8.13363E-2</v>
      </c>
      <c r="ED24">
        <v>6.7310400000000006E-2</v>
      </c>
      <c r="EE24">
        <v>29749.4</v>
      </c>
      <c r="EF24">
        <v>29922.3</v>
      </c>
      <c r="EG24">
        <v>29444</v>
      </c>
      <c r="EH24">
        <v>29444.400000000001</v>
      </c>
      <c r="EI24">
        <v>35847.1</v>
      </c>
      <c r="EJ24">
        <v>36488.800000000003</v>
      </c>
      <c r="EK24">
        <v>41480.1</v>
      </c>
      <c r="EL24">
        <v>41922.9</v>
      </c>
      <c r="EM24">
        <v>1.97967</v>
      </c>
      <c r="EN24">
        <v>2.1564999999999999</v>
      </c>
      <c r="EO24">
        <v>5.6568500000000001E-2</v>
      </c>
      <c r="EP24">
        <v>0</v>
      </c>
      <c r="EQ24">
        <v>24.050899999999999</v>
      </c>
      <c r="ER24">
        <v>999.9</v>
      </c>
      <c r="ES24">
        <v>42.6</v>
      </c>
      <c r="ET24">
        <v>28.7</v>
      </c>
      <c r="EU24">
        <v>23.890599999999999</v>
      </c>
      <c r="EV24">
        <v>62.610199999999999</v>
      </c>
      <c r="EW24">
        <v>27.0913</v>
      </c>
      <c r="EX24">
        <v>2</v>
      </c>
      <c r="EY24">
        <v>-0.102574</v>
      </c>
      <c r="EZ24">
        <v>1.8887100000000001</v>
      </c>
      <c r="FA24">
        <v>20.377500000000001</v>
      </c>
      <c r="FB24">
        <v>5.2184900000000001</v>
      </c>
      <c r="FC24">
        <v>12.0099</v>
      </c>
      <c r="FD24">
        <v>4.9890999999999996</v>
      </c>
      <c r="FE24">
        <v>3.2884799999999998</v>
      </c>
      <c r="FF24">
        <v>9434.7000000000007</v>
      </c>
      <c r="FG24">
        <v>9999</v>
      </c>
      <c r="FH24">
        <v>9999</v>
      </c>
      <c r="FI24">
        <v>140.4</v>
      </c>
      <c r="FJ24">
        <v>1.8670800000000001</v>
      </c>
      <c r="FK24">
        <v>1.8661399999999999</v>
      </c>
      <c r="FL24">
        <v>1.8656900000000001</v>
      </c>
      <c r="FM24">
        <v>1.86561</v>
      </c>
      <c r="FN24">
        <v>1.86737</v>
      </c>
      <c r="FO24">
        <v>1.8699600000000001</v>
      </c>
      <c r="FP24">
        <v>1.86859</v>
      </c>
      <c r="FQ24">
        <v>1.86998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-2.661</v>
      </c>
      <c r="GF24">
        <v>-0.1181</v>
      </c>
      <c r="GG24">
        <v>-1.8035086443234081</v>
      </c>
      <c r="GH24">
        <v>-2.4665050289692731E-3</v>
      </c>
      <c r="GI24">
        <v>-5.3462260018376397E-7</v>
      </c>
      <c r="GJ24">
        <v>1.9637706999453921E-10</v>
      </c>
      <c r="GK24">
        <v>-0.25820462836654862</v>
      </c>
      <c r="GL24">
        <v>-1.3214259845164431E-2</v>
      </c>
      <c r="GM24">
        <v>1.417961436184527E-3</v>
      </c>
      <c r="GN24">
        <v>-2.4841473522579259E-5</v>
      </c>
      <c r="GO24">
        <v>19</v>
      </c>
      <c r="GP24">
        <v>2313</v>
      </c>
      <c r="GQ24">
        <v>1</v>
      </c>
      <c r="GR24">
        <v>30</v>
      </c>
      <c r="GS24">
        <v>1532.7</v>
      </c>
      <c r="GT24">
        <v>1532.5</v>
      </c>
      <c r="GU24">
        <v>1.0473600000000001</v>
      </c>
      <c r="GV24">
        <v>2.2216800000000001</v>
      </c>
      <c r="GW24">
        <v>1.94702</v>
      </c>
      <c r="GX24">
        <v>2.81372</v>
      </c>
      <c r="GY24">
        <v>2.19482</v>
      </c>
      <c r="GZ24">
        <v>2.3290999999999999</v>
      </c>
      <c r="HA24">
        <v>33.311100000000003</v>
      </c>
      <c r="HB24">
        <v>15.2615</v>
      </c>
      <c r="HC24">
        <v>18</v>
      </c>
      <c r="HD24">
        <v>530.37300000000005</v>
      </c>
      <c r="HE24">
        <v>612.49099999999999</v>
      </c>
      <c r="HF24">
        <v>21.183</v>
      </c>
      <c r="HG24">
        <v>26.204699999999999</v>
      </c>
      <c r="HH24">
        <v>30.000499999999999</v>
      </c>
      <c r="HI24">
        <v>26.1418</v>
      </c>
      <c r="HJ24">
        <v>26.0748</v>
      </c>
      <c r="HK24">
        <v>20.975100000000001</v>
      </c>
      <c r="HL24">
        <v>23.543800000000001</v>
      </c>
      <c r="HM24">
        <v>20.562999999999999</v>
      </c>
      <c r="HN24">
        <v>21.191700000000001</v>
      </c>
      <c r="HO24">
        <v>299.04000000000002</v>
      </c>
      <c r="HP24">
        <v>17.869199999999999</v>
      </c>
      <c r="HQ24">
        <v>100.697</v>
      </c>
      <c r="HR24">
        <v>100.72</v>
      </c>
    </row>
    <row r="25" spans="1:226" x14ac:dyDescent="0.2">
      <c r="A25">
        <v>9</v>
      </c>
      <c r="B25">
        <v>1657555788.5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1657555785.7</v>
      </c>
      <c r="J25">
        <f t="shared" si="0"/>
        <v>4.3037297601505988E-3</v>
      </c>
      <c r="K25">
        <f t="shared" si="1"/>
        <v>4.303729760150599</v>
      </c>
      <c r="L25">
        <f t="shared" si="2"/>
        <v>14.939915701410902</v>
      </c>
      <c r="M25">
        <f t="shared" si="3"/>
        <v>317.89920000000001</v>
      </c>
      <c r="N25">
        <f t="shared" si="4"/>
        <v>180.73531634107039</v>
      </c>
      <c r="O25">
        <f t="shared" si="5"/>
        <v>12.756377825568368</v>
      </c>
      <c r="P25">
        <f t="shared" si="6"/>
        <v>22.437464839429442</v>
      </c>
      <c r="Q25">
        <f t="shared" si="7"/>
        <v>0.19393523693145889</v>
      </c>
      <c r="R25">
        <f t="shared" si="8"/>
        <v>2.4040343659938919</v>
      </c>
      <c r="S25">
        <f t="shared" si="9"/>
        <v>0.18564401236884989</v>
      </c>
      <c r="T25">
        <f t="shared" si="10"/>
        <v>0.11674290183366437</v>
      </c>
      <c r="U25">
        <f t="shared" si="11"/>
        <v>321.51521759999997</v>
      </c>
      <c r="V25">
        <f t="shared" si="12"/>
        <v>26.008296952305773</v>
      </c>
      <c r="W25">
        <f t="shared" si="13"/>
        <v>24.973579999999998</v>
      </c>
      <c r="X25">
        <f t="shared" si="14"/>
        <v>3.1746726097420903</v>
      </c>
      <c r="Y25">
        <f t="shared" si="15"/>
        <v>49.900147996031336</v>
      </c>
      <c r="Z25">
        <f t="shared" si="16"/>
        <v>1.59369923651218</v>
      </c>
      <c r="AA25">
        <f t="shared" si="17"/>
        <v>3.1937765728448948</v>
      </c>
      <c r="AB25">
        <f t="shared" si="18"/>
        <v>1.5809733732299103</v>
      </c>
      <c r="AC25">
        <f t="shared" si="19"/>
        <v>-189.79448242264141</v>
      </c>
      <c r="AD25">
        <f t="shared" si="20"/>
        <v>13.044874169427139</v>
      </c>
      <c r="AE25">
        <f t="shared" si="21"/>
        <v>1.1480577791773401</v>
      </c>
      <c r="AF25">
        <f t="shared" si="22"/>
        <v>145.91366712596306</v>
      </c>
      <c r="AG25">
        <f t="shared" si="23"/>
        <v>-0.71267987536507527</v>
      </c>
      <c r="AH25">
        <f t="shared" si="24"/>
        <v>4.3078847745359949</v>
      </c>
      <c r="AI25">
        <f t="shared" si="25"/>
        <v>14.939915701410902</v>
      </c>
      <c r="AJ25">
        <v>323.78452644126548</v>
      </c>
      <c r="AK25">
        <v>318.01237575757551</v>
      </c>
      <c r="AL25">
        <v>-3.14385552379425</v>
      </c>
      <c r="AM25">
        <v>64.41567734593086</v>
      </c>
      <c r="AN25">
        <f t="shared" si="26"/>
        <v>4.303729760150599</v>
      </c>
      <c r="AO25">
        <v>17.796572647503559</v>
      </c>
      <c r="AP25">
        <v>22.57712363636362</v>
      </c>
      <c r="AQ25">
        <v>-1.8554886434358769E-5</v>
      </c>
      <c r="AR25">
        <v>78.372505849499603</v>
      </c>
      <c r="AS25">
        <v>0</v>
      </c>
      <c r="AT25">
        <v>0</v>
      </c>
      <c r="AU25">
        <f t="shared" si="27"/>
        <v>1</v>
      </c>
      <c r="AV25">
        <f t="shared" si="28"/>
        <v>0</v>
      </c>
      <c r="AW25">
        <f t="shared" si="29"/>
        <v>37557.878265882442</v>
      </c>
      <c r="AX25">
        <f t="shared" si="30"/>
        <v>1999.998</v>
      </c>
      <c r="AY25">
        <f t="shared" si="31"/>
        <v>1681.1980799999999</v>
      </c>
      <c r="AZ25">
        <f t="shared" si="32"/>
        <v>0.84059988059988056</v>
      </c>
      <c r="BA25">
        <f t="shared" si="33"/>
        <v>0.16075776955776955</v>
      </c>
      <c r="BB25">
        <v>5.6820000000000004</v>
      </c>
      <c r="BC25">
        <v>0.5</v>
      </c>
      <c r="BD25" t="s">
        <v>355</v>
      </c>
      <c r="BE25">
        <v>2</v>
      </c>
      <c r="BF25" t="b">
        <v>1</v>
      </c>
      <c r="BG25">
        <v>1657555785.7</v>
      </c>
      <c r="BH25">
        <v>317.89920000000001</v>
      </c>
      <c r="BI25">
        <v>318.6456</v>
      </c>
      <c r="BJ25">
        <v>22.579899999999999</v>
      </c>
      <c r="BK25">
        <v>17.794830000000001</v>
      </c>
      <c r="BL25">
        <v>320.54169999999999</v>
      </c>
      <c r="BM25">
        <v>22.698</v>
      </c>
      <c r="BN25">
        <v>499.98649999999998</v>
      </c>
      <c r="BO25">
        <v>70.480530000000002</v>
      </c>
      <c r="BP25">
        <v>9.9908200000000016E-2</v>
      </c>
      <c r="BQ25">
        <v>25.07423</v>
      </c>
      <c r="BR25">
        <v>24.973579999999998</v>
      </c>
      <c r="BS25">
        <v>999.9</v>
      </c>
      <c r="BT25">
        <v>0</v>
      </c>
      <c r="BU25">
        <v>0</v>
      </c>
      <c r="BV25">
        <v>10013.620000000001</v>
      </c>
      <c r="BW25">
        <v>0</v>
      </c>
      <c r="BX25">
        <v>1144.646</v>
      </c>
      <c r="BY25">
        <v>-0.74624360000000001</v>
      </c>
      <c r="BZ25">
        <v>325.24310000000003</v>
      </c>
      <c r="CA25">
        <v>324.41840000000002</v>
      </c>
      <c r="CB25">
        <v>4.7850720000000004</v>
      </c>
      <c r="CC25">
        <v>318.6456</v>
      </c>
      <c r="CD25">
        <v>17.794830000000001</v>
      </c>
      <c r="CE25">
        <v>1.5914429999999999</v>
      </c>
      <c r="CF25">
        <v>1.2541899999999999</v>
      </c>
      <c r="CG25">
        <v>13.876189999999999</v>
      </c>
      <c r="CH25">
        <v>10.2608</v>
      </c>
      <c r="CI25">
        <v>1999.998</v>
      </c>
      <c r="CJ25">
        <v>0.98000329999999991</v>
      </c>
      <c r="CK25">
        <v>1.9996300000000002E-2</v>
      </c>
      <c r="CL25">
        <v>0</v>
      </c>
      <c r="CM25">
        <v>2.25176</v>
      </c>
      <c r="CN25">
        <v>0</v>
      </c>
      <c r="CO25">
        <v>9826.2070000000003</v>
      </c>
      <c r="CP25">
        <v>16749.45</v>
      </c>
      <c r="CQ25">
        <v>37.924599999999998</v>
      </c>
      <c r="CR25">
        <v>39.811999999999998</v>
      </c>
      <c r="CS25">
        <v>38.311999999999998</v>
      </c>
      <c r="CT25">
        <v>38.311999999999998</v>
      </c>
      <c r="CU25">
        <v>37.125</v>
      </c>
      <c r="CV25">
        <v>1960.0060000000001</v>
      </c>
      <c r="CW25">
        <v>39.991999999999997</v>
      </c>
      <c r="CX25">
        <v>0</v>
      </c>
      <c r="CY25">
        <v>1657555789.0999999</v>
      </c>
      <c r="CZ25">
        <v>0</v>
      </c>
      <c r="DA25">
        <v>0</v>
      </c>
      <c r="DB25" t="s">
        <v>356</v>
      </c>
      <c r="DC25">
        <v>1657463822.5999999</v>
      </c>
      <c r="DD25">
        <v>1657463835.0999999</v>
      </c>
      <c r="DE25">
        <v>0</v>
      </c>
      <c r="DF25">
        <v>-2.657</v>
      </c>
      <c r="DG25">
        <v>-13.192</v>
      </c>
      <c r="DH25">
        <v>-3.9239999999999999</v>
      </c>
      <c r="DI25">
        <v>-0.217</v>
      </c>
      <c r="DJ25">
        <v>376</v>
      </c>
      <c r="DK25">
        <v>3</v>
      </c>
      <c r="DL25">
        <v>0.48</v>
      </c>
      <c r="DM25">
        <v>0.03</v>
      </c>
      <c r="DN25">
        <v>-2.69082015</v>
      </c>
      <c r="DO25">
        <v>16.740198799249551</v>
      </c>
      <c r="DP25">
        <v>1.62094028245649</v>
      </c>
      <c r="DQ25">
        <v>0</v>
      </c>
      <c r="DR25">
        <v>4.7848970000000008</v>
      </c>
      <c r="DS25">
        <v>-3.4980562851794642E-2</v>
      </c>
      <c r="DT25">
        <v>6.0487689656657101E-3</v>
      </c>
      <c r="DU25">
        <v>1</v>
      </c>
      <c r="DV25">
        <v>1</v>
      </c>
      <c r="DW25">
        <v>2</v>
      </c>
      <c r="DX25" t="s">
        <v>373</v>
      </c>
      <c r="DY25">
        <v>2.98339</v>
      </c>
      <c r="DZ25">
        <v>2.7155800000000001</v>
      </c>
      <c r="EA25">
        <v>5.8675999999999999E-2</v>
      </c>
      <c r="EB25">
        <v>5.7714099999999997E-2</v>
      </c>
      <c r="EC25">
        <v>8.1321400000000002E-2</v>
      </c>
      <c r="ED25">
        <v>6.7299800000000007E-2</v>
      </c>
      <c r="EE25">
        <v>29822.9</v>
      </c>
      <c r="EF25">
        <v>30001.4</v>
      </c>
      <c r="EG25">
        <v>29443.3</v>
      </c>
      <c r="EH25">
        <v>29444</v>
      </c>
      <c r="EI25">
        <v>35846.9</v>
      </c>
      <c r="EJ25">
        <v>36488.800000000003</v>
      </c>
      <c r="EK25">
        <v>41479.199999999997</v>
      </c>
      <c r="EL25">
        <v>41922.5</v>
      </c>
      <c r="EM25">
        <v>1.9794</v>
      </c>
      <c r="EN25">
        <v>2.15632</v>
      </c>
      <c r="EO25">
        <v>5.6594600000000002E-2</v>
      </c>
      <c r="EP25">
        <v>0</v>
      </c>
      <c r="EQ25">
        <v>24.049700000000001</v>
      </c>
      <c r="ER25">
        <v>999.9</v>
      </c>
      <c r="ES25">
        <v>42.6</v>
      </c>
      <c r="ET25">
        <v>28.7</v>
      </c>
      <c r="EU25">
        <v>23.892499999999998</v>
      </c>
      <c r="EV25">
        <v>62.380200000000002</v>
      </c>
      <c r="EW25">
        <v>27.087299999999999</v>
      </c>
      <c r="EX25">
        <v>2</v>
      </c>
      <c r="EY25">
        <v>-0.102454</v>
      </c>
      <c r="EZ25">
        <v>1.8657600000000001</v>
      </c>
      <c r="FA25">
        <v>20.377600000000001</v>
      </c>
      <c r="FB25">
        <v>5.2183400000000004</v>
      </c>
      <c r="FC25">
        <v>12.0099</v>
      </c>
      <c r="FD25">
        <v>4.98895</v>
      </c>
      <c r="FE25">
        <v>3.2884199999999999</v>
      </c>
      <c r="FF25">
        <v>9434.9</v>
      </c>
      <c r="FG25">
        <v>9999</v>
      </c>
      <c r="FH25">
        <v>9999</v>
      </c>
      <c r="FI25">
        <v>140.5</v>
      </c>
      <c r="FJ25">
        <v>1.8670800000000001</v>
      </c>
      <c r="FK25">
        <v>1.86615</v>
      </c>
      <c r="FL25">
        <v>1.8656900000000001</v>
      </c>
      <c r="FM25">
        <v>1.86558</v>
      </c>
      <c r="FN25">
        <v>1.86737</v>
      </c>
      <c r="FO25">
        <v>1.8699600000000001</v>
      </c>
      <c r="FP25">
        <v>1.86859</v>
      </c>
      <c r="FQ25">
        <v>1.86999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-2.6190000000000002</v>
      </c>
      <c r="GF25">
        <v>-0.1181</v>
      </c>
      <c r="GG25">
        <v>-1.8035086443234081</v>
      </c>
      <c r="GH25">
        <v>-2.4665050289692731E-3</v>
      </c>
      <c r="GI25">
        <v>-5.3462260018376397E-7</v>
      </c>
      <c r="GJ25">
        <v>1.9637706999453921E-10</v>
      </c>
      <c r="GK25">
        <v>-0.25820462836654862</v>
      </c>
      <c r="GL25">
        <v>-1.3214259845164431E-2</v>
      </c>
      <c r="GM25">
        <v>1.417961436184527E-3</v>
      </c>
      <c r="GN25">
        <v>-2.4841473522579259E-5</v>
      </c>
      <c r="GO25">
        <v>19</v>
      </c>
      <c r="GP25">
        <v>2313</v>
      </c>
      <c r="GQ25">
        <v>1</v>
      </c>
      <c r="GR25">
        <v>30</v>
      </c>
      <c r="GS25">
        <v>1532.8</v>
      </c>
      <c r="GT25">
        <v>1532.6</v>
      </c>
      <c r="GU25">
        <v>1.00586</v>
      </c>
      <c r="GV25">
        <v>2.2241200000000001</v>
      </c>
      <c r="GW25">
        <v>1.94702</v>
      </c>
      <c r="GX25">
        <v>2.81372</v>
      </c>
      <c r="GY25">
        <v>2.19482</v>
      </c>
      <c r="GZ25">
        <v>2.34131</v>
      </c>
      <c r="HA25">
        <v>33.311100000000003</v>
      </c>
      <c r="HB25">
        <v>15.2615</v>
      </c>
      <c r="HC25">
        <v>18</v>
      </c>
      <c r="HD25">
        <v>530.20500000000004</v>
      </c>
      <c r="HE25">
        <v>612.35299999999995</v>
      </c>
      <c r="HF25">
        <v>21.197199999999999</v>
      </c>
      <c r="HG25">
        <v>26.206900000000001</v>
      </c>
      <c r="HH25">
        <v>30.000399999999999</v>
      </c>
      <c r="HI25">
        <v>26.1433</v>
      </c>
      <c r="HJ25">
        <v>26.0748</v>
      </c>
      <c r="HK25">
        <v>20.1433</v>
      </c>
      <c r="HL25">
        <v>23.2654</v>
      </c>
      <c r="HM25">
        <v>20.562999999999999</v>
      </c>
      <c r="HN25">
        <v>21.208200000000001</v>
      </c>
      <c r="HO25">
        <v>279.005</v>
      </c>
      <c r="HP25">
        <v>17.880700000000001</v>
      </c>
      <c r="HQ25">
        <v>100.69499999999999</v>
      </c>
      <c r="HR25">
        <v>100.71899999999999</v>
      </c>
    </row>
    <row r="26" spans="1:226" x14ac:dyDescent="0.2">
      <c r="A26">
        <v>10</v>
      </c>
      <c r="B26">
        <v>1657555793.5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1657555791</v>
      </c>
      <c r="J26">
        <f t="shared" si="0"/>
        <v>4.2973296663272563E-3</v>
      </c>
      <c r="K26">
        <f t="shared" si="1"/>
        <v>4.297329666327256</v>
      </c>
      <c r="L26">
        <f t="shared" si="2"/>
        <v>14.194084805046971</v>
      </c>
      <c r="M26">
        <f t="shared" si="3"/>
        <v>301.58955555555548</v>
      </c>
      <c r="N26">
        <f t="shared" si="4"/>
        <v>170.89044840067774</v>
      </c>
      <c r="O26">
        <f t="shared" si="5"/>
        <v>12.061451452009512</v>
      </c>
      <c r="P26">
        <f t="shared" si="6"/>
        <v>21.286197191299731</v>
      </c>
      <c r="Q26">
        <f t="shared" si="7"/>
        <v>0.19329112578067764</v>
      </c>
      <c r="R26">
        <f t="shared" si="8"/>
        <v>2.4036607271382522</v>
      </c>
      <c r="S26">
        <f t="shared" si="9"/>
        <v>0.18505240524275038</v>
      </c>
      <c r="T26">
        <f t="shared" si="10"/>
        <v>0.11636870599198368</v>
      </c>
      <c r="U26">
        <f t="shared" si="11"/>
        <v>321.51488900000004</v>
      </c>
      <c r="V26">
        <f t="shared" si="12"/>
        <v>26.003072103238537</v>
      </c>
      <c r="W26">
        <f t="shared" si="13"/>
        <v>24.98596666666667</v>
      </c>
      <c r="X26">
        <f t="shared" si="14"/>
        <v>3.1770182704742851</v>
      </c>
      <c r="Y26">
        <f t="shared" si="15"/>
        <v>49.912122416238901</v>
      </c>
      <c r="Z26">
        <f t="shared" si="16"/>
        <v>1.5933824029820376</v>
      </c>
      <c r="AA26">
        <f t="shared" si="17"/>
        <v>3.1923755709968185</v>
      </c>
      <c r="AB26">
        <f t="shared" si="18"/>
        <v>1.5836358674922475</v>
      </c>
      <c r="AC26">
        <f t="shared" si="19"/>
        <v>-189.512238285032</v>
      </c>
      <c r="AD26">
        <f t="shared" si="20"/>
        <v>10.483520111127493</v>
      </c>
      <c r="AE26">
        <f t="shared" si="21"/>
        <v>0.92280399074285491</v>
      </c>
      <c r="AF26">
        <f t="shared" si="22"/>
        <v>143.40897481683839</v>
      </c>
      <c r="AG26">
        <f t="shared" si="23"/>
        <v>-1.6721122568270397</v>
      </c>
      <c r="AH26">
        <f t="shared" si="24"/>
        <v>4.2855210765232448</v>
      </c>
      <c r="AI26">
        <f t="shared" si="25"/>
        <v>14.194084805046971</v>
      </c>
      <c r="AJ26">
        <v>306.99515128892631</v>
      </c>
      <c r="AK26">
        <v>302.20288484848481</v>
      </c>
      <c r="AL26">
        <v>-3.1758418274157969</v>
      </c>
      <c r="AM26">
        <v>64.41567734593086</v>
      </c>
      <c r="AN26">
        <f t="shared" si="26"/>
        <v>4.297329666327256</v>
      </c>
      <c r="AO26">
        <v>17.804567089348321</v>
      </c>
      <c r="AP26">
        <v>22.57825272727273</v>
      </c>
      <c r="AQ26">
        <v>-6.0795340890334118E-5</v>
      </c>
      <c r="AR26">
        <v>78.372505849499603</v>
      </c>
      <c r="AS26">
        <v>0</v>
      </c>
      <c r="AT26">
        <v>0</v>
      </c>
      <c r="AU26">
        <f t="shared" si="27"/>
        <v>1</v>
      </c>
      <c r="AV26">
        <f t="shared" si="28"/>
        <v>0</v>
      </c>
      <c r="AW26">
        <f t="shared" si="29"/>
        <v>37549.992189278513</v>
      </c>
      <c r="AX26">
        <f t="shared" si="30"/>
        <v>1999.9966666666669</v>
      </c>
      <c r="AY26">
        <f t="shared" si="31"/>
        <v>1681.1969000000001</v>
      </c>
      <c r="AZ26">
        <f t="shared" si="32"/>
        <v>0.84059985099975165</v>
      </c>
      <c r="BA26">
        <f t="shared" si="33"/>
        <v>0.16075771242952072</v>
      </c>
      <c r="BB26">
        <v>5.6820000000000004</v>
      </c>
      <c r="BC26">
        <v>0.5</v>
      </c>
      <c r="BD26" t="s">
        <v>355</v>
      </c>
      <c r="BE26">
        <v>2</v>
      </c>
      <c r="BF26" t="b">
        <v>1</v>
      </c>
      <c r="BG26">
        <v>1657555791</v>
      </c>
      <c r="BH26">
        <v>301.58955555555548</v>
      </c>
      <c r="BI26">
        <v>301.15811111111111</v>
      </c>
      <c r="BJ26">
        <v>22.57554444444445</v>
      </c>
      <c r="BK26">
        <v>17.815233333333339</v>
      </c>
      <c r="BL26">
        <v>304.18744444444451</v>
      </c>
      <c r="BM26">
        <v>22.693733333333331</v>
      </c>
      <c r="BN26">
        <v>499.98011111111111</v>
      </c>
      <c r="BO26">
        <v>70.480022222222217</v>
      </c>
      <c r="BP26">
        <v>9.9998866666666672E-2</v>
      </c>
      <c r="BQ26">
        <v>25.06686666666667</v>
      </c>
      <c r="BR26">
        <v>24.98596666666667</v>
      </c>
      <c r="BS26">
        <v>999.90000000000009</v>
      </c>
      <c r="BT26">
        <v>0</v>
      </c>
      <c r="BU26">
        <v>0</v>
      </c>
      <c r="BV26">
        <v>10011.244444444441</v>
      </c>
      <c r="BW26">
        <v>0</v>
      </c>
      <c r="BX26">
        <v>1141.015555555555</v>
      </c>
      <c r="BY26">
        <v>0.43158302222222222</v>
      </c>
      <c r="BZ26">
        <v>308.55533333333329</v>
      </c>
      <c r="CA26">
        <v>306.62044444444439</v>
      </c>
      <c r="CB26">
        <v>4.7603122222222218</v>
      </c>
      <c r="CC26">
        <v>301.15811111111111</v>
      </c>
      <c r="CD26">
        <v>17.815233333333339</v>
      </c>
      <c r="CE26">
        <v>1.591125555555555</v>
      </c>
      <c r="CF26">
        <v>1.2556188888888891</v>
      </c>
      <c r="CG26">
        <v>13.873133333333341</v>
      </c>
      <c r="CH26">
        <v>10.27787777777778</v>
      </c>
      <c r="CI26">
        <v>1999.9966666666669</v>
      </c>
      <c r="CJ26">
        <v>0.9800036666666665</v>
      </c>
      <c r="CK26">
        <v>1.9995933333333341E-2</v>
      </c>
      <c r="CL26">
        <v>0</v>
      </c>
      <c r="CM26">
        <v>2.2881222222222219</v>
      </c>
      <c r="CN26">
        <v>0</v>
      </c>
      <c r="CO26">
        <v>9803.5622222222228</v>
      </c>
      <c r="CP26">
        <v>16749.46666666666</v>
      </c>
      <c r="CQ26">
        <v>37.895666666666664</v>
      </c>
      <c r="CR26">
        <v>39.811999999999998</v>
      </c>
      <c r="CS26">
        <v>38.311999999999998</v>
      </c>
      <c r="CT26">
        <v>38.311999999999998</v>
      </c>
      <c r="CU26">
        <v>37.125</v>
      </c>
      <c r="CV26">
        <v>1960.0066666666669</v>
      </c>
      <c r="CW26">
        <v>39.99</v>
      </c>
      <c r="CX26">
        <v>0</v>
      </c>
      <c r="CY26">
        <v>1657555793.9000001</v>
      </c>
      <c r="CZ26">
        <v>0</v>
      </c>
      <c r="DA26">
        <v>0</v>
      </c>
      <c r="DB26" t="s">
        <v>356</v>
      </c>
      <c r="DC26">
        <v>1657463822.5999999</v>
      </c>
      <c r="DD26">
        <v>1657463835.0999999</v>
      </c>
      <c r="DE26">
        <v>0</v>
      </c>
      <c r="DF26">
        <v>-2.657</v>
      </c>
      <c r="DG26">
        <v>-13.192</v>
      </c>
      <c r="DH26">
        <v>-3.9239999999999999</v>
      </c>
      <c r="DI26">
        <v>-0.217</v>
      </c>
      <c r="DJ26">
        <v>376</v>
      </c>
      <c r="DK26">
        <v>3</v>
      </c>
      <c r="DL26">
        <v>0.48</v>
      </c>
      <c r="DM26">
        <v>0.03</v>
      </c>
      <c r="DN26">
        <v>-1.6057088675</v>
      </c>
      <c r="DO26">
        <v>14.645642036397749</v>
      </c>
      <c r="DP26">
        <v>1.410970489473194</v>
      </c>
      <c r="DQ26">
        <v>0</v>
      </c>
      <c r="DR26">
        <v>4.7789824999999997</v>
      </c>
      <c r="DS26">
        <v>-5.3089981238285441E-2</v>
      </c>
      <c r="DT26">
        <v>8.8507702348439524E-3</v>
      </c>
      <c r="DU26">
        <v>1</v>
      </c>
      <c r="DV26">
        <v>1</v>
      </c>
      <c r="DW26">
        <v>2</v>
      </c>
      <c r="DX26" t="s">
        <v>373</v>
      </c>
      <c r="DY26">
        <v>2.9838200000000001</v>
      </c>
      <c r="DZ26">
        <v>2.71577</v>
      </c>
      <c r="EA26">
        <v>5.6260900000000003E-2</v>
      </c>
      <c r="EB26">
        <v>5.5173199999999999E-2</v>
      </c>
      <c r="EC26">
        <v>8.1329100000000001E-2</v>
      </c>
      <c r="ED26">
        <v>6.7382499999999998E-2</v>
      </c>
      <c r="EE26">
        <v>29899.7</v>
      </c>
      <c r="EF26">
        <v>30082</v>
      </c>
      <c r="EG26">
        <v>29443.599999999999</v>
      </c>
      <c r="EH26">
        <v>29443.8</v>
      </c>
      <c r="EI26">
        <v>35847</v>
      </c>
      <c r="EJ26">
        <v>36485.199999999997</v>
      </c>
      <c r="EK26">
        <v>41479.800000000003</v>
      </c>
      <c r="EL26">
        <v>41922.199999999997</v>
      </c>
      <c r="EM26">
        <v>1.9798</v>
      </c>
      <c r="EN26">
        <v>2.1559499999999998</v>
      </c>
      <c r="EO26">
        <v>5.7108699999999998E-2</v>
      </c>
      <c r="EP26">
        <v>0</v>
      </c>
      <c r="EQ26">
        <v>24.043299999999999</v>
      </c>
      <c r="ER26">
        <v>999.9</v>
      </c>
      <c r="ES26">
        <v>42.6</v>
      </c>
      <c r="ET26">
        <v>28.7</v>
      </c>
      <c r="EU26">
        <v>23.8871</v>
      </c>
      <c r="EV26">
        <v>62.450200000000002</v>
      </c>
      <c r="EW26">
        <v>27.075299999999999</v>
      </c>
      <c r="EX26">
        <v>2</v>
      </c>
      <c r="EY26">
        <v>-0.102205</v>
      </c>
      <c r="EZ26">
        <v>1.84788</v>
      </c>
      <c r="FA26">
        <v>20.377800000000001</v>
      </c>
      <c r="FB26">
        <v>5.2190899999999996</v>
      </c>
      <c r="FC26">
        <v>12.0099</v>
      </c>
      <c r="FD26">
        <v>4.9894499999999997</v>
      </c>
      <c r="FE26">
        <v>3.2886500000000001</v>
      </c>
      <c r="FF26">
        <v>9434.9</v>
      </c>
      <c r="FG26">
        <v>9999</v>
      </c>
      <c r="FH26">
        <v>9999</v>
      </c>
      <c r="FI26">
        <v>140.5</v>
      </c>
      <c r="FJ26">
        <v>1.86707</v>
      </c>
      <c r="FK26">
        <v>1.86615</v>
      </c>
      <c r="FL26">
        <v>1.8656900000000001</v>
      </c>
      <c r="FM26">
        <v>1.86558</v>
      </c>
      <c r="FN26">
        <v>1.86737</v>
      </c>
      <c r="FO26">
        <v>1.8699600000000001</v>
      </c>
      <c r="FP26">
        <v>1.86859</v>
      </c>
      <c r="FQ26">
        <v>1.8699600000000001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-2.5760000000000001</v>
      </c>
      <c r="GF26">
        <v>-0.1181</v>
      </c>
      <c r="GG26">
        <v>-1.8035086443234081</v>
      </c>
      <c r="GH26">
        <v>-2.4665050289692731E-3</v>
      </c>
      <c r="GI26">
        <v>-5.3462260018376397E-7</v>
      </c>
      <c r="GJ26">
        <v>1.9637706999453921E-10</v>
      </c>
      <c r="GK26">
        <v>-0.25820462836654862</v>
      </c>
      <c r="GL26">
        <v>-1.3214259845164431E-2</v>
      </c>
      <c r="GM26">
        <v>1.417961436184527E-3</v>
      </c>
      <c r="GN26">
        <v>-2.4841473522579259E-5</v>
      </c>
      <c r="GO26">
        <v>19</v>
      </c>
      <c r="GP26">
        <v>2313</v>
      </c>
      <c r="GQ26">
        <v>1</v>
      </c>
      <c r="GR26">
        <v>30</v>
      </c>
      <c r="GS26">
        <v>1532.8</v>
      </c>
      <c r="GT26">
        <v>1532.6</v>
      </c>
      <c r="GU26">
        <v>0.95947300000000002</v>
      </c>
      <c r="GV26">
        <v>2.2216800000000001</v>
      </c>
      <c r="GW26">
        <v>1.94702</v>
      </c>
      <c r="GX26">
        <v>2.81372</v>
      </c>
      <c r="GY26">
        <v>2.19482</v>
      </c>
      <c r="GZ26">
        <v>2.3339799999999999</v>
      </c>
      <c r="HA26">
        <v>33.311100000000003</v>
      </c>
      <c r="HB26">
        <v>15.2615</v>
      </c>
      <c r="HC26">
        <v>18</v>
      </c>
      <c r="HD26">
        <v>530.48199999999997</v>
      </c>
      <c r="HE26">
        <v>612.08199999999999</v>
      </c>
      <c r="HF26">
        <v>21.213100000000001</v>
      </c>
      <c r="HG26">
        <v>26.209199999999999</v>
      </c>
      <c r="HH26">
        <v>30.0002</v>
      </c>
      <c r="HI26">
        <v>26.144600000000001</v>
      </c>
      <c r="HJ26">
        <v>26.077000000000002</v>
      </c>
      <c r="HK26">
        <v>19.2287</v>
      </c>
      <c r="HL26">
        <v>23.2654</v>
      </c>
      <c r="HM26">
        <v>20.562999999999999</v>
      </c>
      <c r="HN26">
        <v>21.222300000000001</v>
      </c>
      <c r="HO26">
        <v>265.63200000000001</v>
      </c>
      <c r="HP26">
        <v>17.8813</v>
      </c>
      <c r="HQ26">
        <v>100.696</v>
      </c>
      <c r="HR26">
        <v>100.718</v>
      </c>
    </row>
    <row r="27" spans="1:226" x14ac:dyDescent="0.2">
      <c r="A27">
        <v>11</v>
      </c>
      <c r="B27">
        <v>1657555798.5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1657555795.7</v>
      </c>
      <c r="J27">
        <f t="shared" si="0"/>
        <v>4.2848159005710847E-3</v>
      </c>
      <c r="K27">
        <f t="shared" si="1"/>
        <v>4.2848159005710844</v>
      </c>
      <c r="L27">
        <f t="shared" si="2"/>
        <v>13.36191205315296</v>
      </c>
      <c r="M27">
        <f t="shared" si="3"/>
        <v>287.0138</v>
      </c>
      <c r="N27">
        <f t="shared" si="4"/>
        <v>163.7811054674911</v>
      </c>
      <c r="O27">
        <f t="shared" si="5"/>
        <v>11.559778789663957</v>
      </c>
      <c r="P27">
        <f t="shared" si="6"/>
        <v>20.257623906680774</v>
      </c>
      <c r="Q27">
        <f t="shared" si="7"/>
        <v>0.19312254241164573</v>
      </c>
      <c r="R27">
        <f t="shared" si="8"/>
        <v>2.4005433883020513</v>
      </c>
      <c r="S27">
        <f t="shared" si="9"/>
        <v>0.18488766715245339</v>
      </c>
      <c r="T27">
        <f t="shared" si="10"/>
        <v>0.11626540097112846</v>
      </c>
      <c r="U27">
        <f t="shared" si="11"/>
        <v>321.51206939999997</v>
      </c>
      <c r="V27">
        <f t="shared" si="12"/>
        <v>26.000736923132195</v>
      </c>
      <c r="W27">
        <f t="shared" si="13"/>
        <v>24.972439999999999</v>
      </c>
      <c r="X27">
        <f t="shared" si="14"/>
        <v>3.1744568042304708</v>
      </c>
      <c r="Y27">
        <f t="shared" si="15"/>
        <v>49.952987094180735</v>
      </c>
      <c r="Z27">
        <f t="shared" si="16"/>
        <v>1.5939880162506681</v>
      </c>
      <c r="AA27">
        <f t="shared" si="17"/>
        <v>3.1909763739361234</v>
      </c>
      <c r="AB27">
        <f t="shared" si="18"/>
        <v>1.5804687879798027</v>
      </c>
      <c r="AC27">
        <f t="shared" si="19"/>
        <v>-188.96038121518484</v>
      </c>
      <c r="AD27">
        <f t="shared" si="20"/>
        <v>11.268433544722791</v>
      </c>
      <c r="AE27">
        <f t="shared" si="21"/>
        <v>0.99307909417803941</v>
      </c>
      <c r="AF27">
        <f t="shared" si="22"/>
        <v>144.81320082371596</v>
      </c>
      <c r="AG27">
        <f t="shared" si="23"/>
        <v>-2.3555744844657123</v>
      </c>
      <c r="AH27">
        <f t="shared" si="24"/>
        <v>4.2819418588329672</v>
      </c>
      <c r="AI27">
        <f t="shared" si="25"/>
        <v>13.36191205315296</v>
      </c>
      <c r="AJ27">
        <v>290.31121038369861</v>
      </c>
      <c r="AK27">
        <v>286.39279393939393</v>
      </c>
      <c r="AL27">
        <v>-3.1513882765971042</v>
      </c>
      <c r="AM27">
        <v>64.41567734593086</v>
      </c>
      <c r="AN27">
        <f t="shared" si="26"/>
        <v>4.2848159005710844</v>
      </c>
      <c r="AO27">
        <v>17.827237343428479</v>
      </c>
      <c r="AP27">
        <v>22.585681212121202</v>
      </c>
      <c r="AQ27">
        <v>1.3459183239298371E-4</v>
      </c>
      <c r="AR27">
        <v>78.372505849499603</v>
      </c>
      <c r="AS27">
        <v>0</v>
      </c>
      <c r="AT27">
        <v>0</v>
      </c>
      <c r="AU27">
        <f t="shared" si="27"/>
        <v>1</v>
      </c>
      <c r="AV27">
        <f t="shared" si="28"/>
        <v>0</v>
      </c>
      <c r="AW27">
        <f t="shared" si="29"/>
        <v>37477.494855954938</v>
      </c>
      <c r="AX27">
        <f t="shared" si="30"/>
        <v>1999.979</v>
      </c>
      <c r="AY27">
        <f t="shared" si="31"/>
        <v>1681.1820599999999</v>
      </c>
      <c r="AZ27">
        <f t="shared" si="32"/>
        <v>0.8405998562984911</v>
      </c>
      <c r="BA27">
        <f t="shared" si="33"/>
        <v>0.16075772265608787</v>
      </c>
      <c r="BB27">
        <v>5.6820000000000004</v>
      </c>
      <c r="BC27">
        <v>0.5</v>
      </c>
      <c r="BD27" t="s">
        <v>355</v>
      </c>
      <c r="BE27">
        <v>2</v>
      </c>
      <c r="BF27" t="b">
        <v>1</v>
      </c>
      <c r="BG27">
        <v>1657555795.7</v>
      </c>
      <c r="BH27">
        <v>287.0138</v>
      </c>
      <c r="BI27">
        <v>285.73360000000002</v>
      </c>
      <c r="BJ27">
        <v>22.583919999999999</v>
      </c>
      <c r="BK27">
        <v>17.828060000000001</v>
      </c>
      <c r="BL27">
        <v>289.57150000000001</v>
      </c>
      <c r="BM27">
        <v>22.701979999999999</v>
      </c>
      <c r="BN27">
        <v>500.0258</v>
      </c>
      <c r="BO27">
        <v>70.48060000000001</v>
      </c>
      <c r="BP27">
        <v>0.10006165</v>
      </c>
      <c r="BQ27">
        <v>25.05951</v>
      </c>
      <c r="BR27">
        <v>24.972439999999999</v>
      </c>
      <c r="BS27">
        <v>999.9</v>
      </c>
      <c r="BT27">
        <v>0</v>
      </c>
      <c r="BU27">
        <v>0</v>
      </c>
      <c r="BV27">
        <v>9990.75</v>
      </c>
      <c r="BW27">
        <v>0</v>
      </c>
      <c r="BX27">
        <v>1140.17</v>
      </c>
      <c r="BY27">
        <v>1.2800053</v>
      </c>
      <c r="BZ27">
        <v>293.6456</v>
      </c>
      <c r="CA27">
        <v>290.92020000000002</v>
      </c>
      <c r="CB27">
        <v>4.7558729999999994</v>
      </c>
      <c r="CC27">
        <v>285.73360000000002</v>
      </c>
      <c r="CD27">
        <v>17.828060000000001</v>
      </c>
      <c r="CE27">
        <v>1.5917269999999999</v>
      </c>
      <c r="CF27">
        <v>1.256532</v>
      </c>
      <c r="CG27">
        <v>13.878959999999999</v>
      </c>
      <c r="CH27">
        <v>10.288740000000001</v>
      </c>
      <c r="CI27">
        <v>1999.979</v>
      </c>
      <c r="CJ27">
        <v>0.98000329999999991</v>
      </c>
      <c r="CK27">
        <v>1.9996300000000002E-2</v>
      </c>
      <c r="CL27">
        <v>0</v>
      </c>
      <c r="CM27">
        <v>2.3010199999999998</v>
      </c>
      <c r="CN27">
        <v>0</v>
      </c>
      <c r="CO27">
        <v>9785.5549999999985</v>
      </c>
      <c r="CP27">
        <v>16749.28</v>
      </c>
      <c r="CQ27">
        <v>37.875</v>
      </c>
      <c r="CR27">
        <v>39.811999999999998</v>
      </c>
      <c r="CS27">
        <v>38.311999999999998</v>
      </c>
      <c r="CT27">
        <v>38.311999999999998</v>
      </c>
      <c r="CU27">
        <v>37.125</v>
      </c>
      <c r="CV27">
        <v>1959.989</v>
      </c>
      <c r="CW27">
        <v>39.99</v>
      </c>
      <c r="CX27">
        <v>0</v>
      </c>
      <c r="CY27">
        <v>1657555798.7</v>
      </c>
      <c r="CZ27">
        <v>0</v>
      </c>
      <c r="DA27">
        <v>0</v>
      </c>
      <c r="DB27" t="s">
        <v>356</v>
      </c>
      <c r="DC27">
        <v>1657463822.5999999</v>
      </c>
      <c r="DD27">
        <v>1657463835.0999999</v>
      </c>
      <c r="DE27">
        <v>0</v>
      </c>
      <c r="DF27">
        <v>-2.657</v>
      </c>
      <c r="DG27">
        <v>-13.192</v>
      </c>
      <c r="DH27">
        <v>-3.9239999999999999</v>
      </c>
      <c r="DI27">
        <v>-0.217</v>
      </c>
      <c r="DJ27">
        <v>376</v>
      </c>
      <c r="DK27">
        <v>3</v>
      </c>
      <c r="DL27">
        <v>0.48</v>
      </c>
      <c r="DM27">
        <v>0.03</v>
      </c>
      <c r="DN27">
        <v>-0.40429070000000011</v>
      </c>
      <c r="DO27">
        <v>12.96407476933798</v>
      </c>
      <c r="DP27">
        <v>1.2806460134156199</v>
      </c>
      <c r="DQ27">
        <v>0</v>
      </c>
      <c r="DR27">
        <v>4.7713668292682927</v>
      </c>
      <c r="DS27">
        <v>-0.1008783972125494</v>
      </c>
      <c r="DT27">
        <v>1.2753487603162569E-2</v>
      </c>
      <c r="DU27">
        <v>0</v>
      </c>
      <c r="DV27">
        <v>0</v>
      </c>
      <c r="DW27">
        <v>2</v>
      </c>
      <c r="DX27" t="s">
        <v>357</v>
      </c>
      <c r="DY27">
        <v>2.9837899999999999</v>
      </c>
      <c r="DZ27">
        <v>2.7157100000000001</v>
      </c>
      <c r="EA27">
        <v>5.3805600000000002E-2</v>
      </c>
      <c r="EB27">
        <v>5.25925E-2</v>
      </c>
      <c r="EC27">
        <v>8.1343200000000004E-2</v>
      </c>
      <c r="ED27">
        <v>6.7388500000000004E-2</v>
      </c>
      <c r="EE27">
        <v>29977.5</v>
      </c>
      <c r="EF27">
        <v>30164</v>
      </c>
      <c r="EG27">
        <v>29443.599999999999</v>
      </c>
      <c r="EH27">
        <v>29443.599999999999</v>
      </c>
      <c r="EI27">
        <v>35846</v>
      </c>
      <c r="EJ27">
        <v>36484.300000000003</v>
      </c>
      <c r="EK27">
        <v>41479.4</v>
      </c>
      <c r="EL27">
        <v>41921.5</v>
      </c>
      <c r="EM27">
        <v>1.9797</v>
      </c>
      <c r="EN27">
        <v>2.1557300000000001</v>
      </c>
      <c r="EO27">
        <v>5.6885199999999997E-2</v>
      </c>
      <c r="EP27">
        <v>0</v>
      </c>
      <c r="EQ27">
        <v>24.0321</v>
      </c>
      <c r="ER27">
        <v>999.9</v>
      </c>
      <c r="ES27">
        <v>42.6</v>
      </c>
      <c r="ET27">
        <v>28.7</v>
      </c>
      <c r="EU27">
        <v>23.891400000000001</v>
      </c>
      <c r="EV27">
        <v>62.370199999999997</v>
      </c>
      <c r="EW27">
        <v>26.955100000000002</v>
      </c>
      <c r="EX27">
        <v>2</v>
      </c>
      <c r="EY27">
        <v>-0.10204299999999999</v>
      </c>
      <c r="EZ27">
        <v>1.8348899999999999</v>
      </c>
      <c r="FA27">
        <v>20.378</v>
      </c>
      <c r="FB27">
        <v>5.2190899999999996</v>
      </c>
      <c r="FC27">
        <v>12.0099</v>
      </c>
      <c r="FD27">
        <v>4.9894499999999997</v>
      </c>
      <c r="FE27">
        <v>3.2886500000000001</v>
      </c>
      <c r="FF27">
        <v>9435.2000000000007</v>
      </c>
      <c r="FG27">
        <v>9999</v>
      </c>
      <c r="FH27">
        <v>9999</v>
      </c>
      <c r="FI27">
        <v>140.5</v>
      </c>
      <c r="FJ27">
        <v>1.86707</v>
      </c>
      <c r="FK27">
        <v>1.86615</v>
      </c>
      <c r="FL27">
        <v>1.8656900000000001</v>
      </c>
      <c r="FM27">
        <v>1.8655600000000001</v>
      </c>
      <c r="FN27">
        <v>1.86737</v>
      </c>
      <c r="FO27">
        <v>1.8699600000000001</v>
      </c>
      <c r="FP27">
        <v>1.86859</v>
      </c>
      <c r="FQ27">
        <v>1.8699699999999999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-2.5339999999999998</v>
      </c>
      <c r="GF27">
        <v>-0.11799999999999999</v>
      </c>
      <c r="GG27">
        <v>-1.8035086443234081</v>
      </c>
      <c r="GH27">
        <v>-2.4665050289692731E-3</v>
      </c>
      <c r="GI27">
        <v>-5.3462260018376397E-7</v>
      </c>
      <c r="GJ27">
        <v>1.9637706999453921E-10</v>
      </c>
      <c r="GK27">
        <v>-0.25820462836654862</v>
      </c>
      <c r="GL27">
        <v>-1.3214259845164431E-2</v>
      </c>
      <c r="GM27">
        <v>1.417961436184527E-3</v>
      </c>
      <c r="GN27">
        <v>-2.4841473522579259E-5</v>
      </c>
      <c r="GO27">
        <v>19</v>
      </c>
      <c r="GP27">
        <v>2313</v>
      </c>
      <c r="GQ27">
        <v>1</v>
      </c>
      <c r="GR27">
        <v>30</v>
      </c>
      <c r="GS27">
        <v>1532.9</v>
      </c>
      <c r="GT27">
        <v>1532.7</v>
      </c>
      <c r="GU27">
        <v>0.91674800000000001</v>
      </c>
      <c r="GV27">
        <v>2.2265600000000001</v>
      </c>
      <c r="GW27">
        <v>1.94702</v>
      </c>
      <c r="GX27">
        <v>2.81372</v>
      </c>
      <c r="GY27">
        <v>2.19482</v>
      </c>
      <c r="GZ27">
        <v>2.32544</v>
      </c>
      <c r="HA27">
        <v>33.333500000000001</v>
      </c>
      <c r="HB27">
        <v>15.2615</v>
      </c>
      <c r="HC27">
        <v>18</v>
      </c>
      <c r="HD27">
        <v>530.42499999999995</v>
      </c>
      <c r="HE27">
        <v>611.90499999999997</v>
      </c>
      <c r="HF27">
        <v>21.2271</v>
      </c>
      <c r="HG27">
        <v>26.211300000000001</v>
      </c>
      <c r="HH27">
        <v>30.000299999999999</v>
      </c>
      <c r="HI27">
        <v>26.145499999999998</v>
      </c>
      <c r="HJ27">
        <v>26.077000000000002</v>
      </c>
      <c r="HK27">
        <v>18.372599999999998</v>
      </c>
      <c r="HL27">
        <v>23.2654</v>
      </c>
      <c r="HM27">
        <v>20.562999999999999</v>
      </c>
      <c r="HN27">
        <v>21.236499999999999</v>
      </c>
      <c r="HO27">
        <v>245.59800000000001</v>
      </c>
      <c r="HP27">
        <v>17.884599999999999</v>
      </c>
      <c r="HQ27">
        <v>100.696</v>
      </c>
      <c r="HR27">
        <v>100.717</v>
      </c>
    </row>
    <row r="28" spans="1:226" x14ac:dyDescent="0.2">
      <c r="A28">
        <v>12</v>
      </c>
      <c r="B28">
        <v>1657555803.5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1657555801</v>
      </c>
      <c r="J28">
        <f t="shared" si="0"/>
        <v>4.2839563275670909E-3</v>
      </c>
      <c r="K28">
        <f t="shared" si="1"/>
        <v>4.2839563275670907</v>
      </c>
      <c r="L28">
        <f t="shared" si="2"/>
        <v>12.499370168404701</v>
      </c>
      <c r="M28">
        <f t="shared" si="3"/>
        <v>270.68122222222217</v>
      </c>
      <c r="N28">
        <f t="shared" si="4"/>
        <v>155.41366166456507</v>
      </c>
      <c r="O28">
        <f t="shared" si="5"/>
        <v>10.969062591500435</v>
      </c>
      <c r="P28">
        <f t="shared" si="6"/>
        <v>19.104622058952263</v>
      </c>
      <c r="Q28">
        <f t="shared" si="7"/>
        <v>0.19328045575964595</v>
      </c>
      <c r="R28">
        <f t="shared" si="8"/>
        <v>2.3999118490912315</v>
      </c>
      <c r="S28">
        <f t="shared" si="9"/>
        <v>0.18503034622948922</v>
      </c>
      <c r="T28">
        <f t="shared" si="10"/>
        <v>0.11635585971025508</v>
      </c>
      <c r="U28">
        <f t="shared" si="11"/>
        <v>321.51750033333326</v>
      </c>
      <c r="V28">
        <f t="shared" si="12"/>
        <v>25.991425471157552</v>
      </c>
      <c r="W28">
        <f t="shared" si="13"/>
        <v>24.96533333333333</v>
      </c>
      <c r="X28">
        <f t="shared" si="14"/>
        <v>3.1731117793745165</v>
      </c>
      <c r="Y28">
        <f t="shared" si="15"/>
        <v>49.988526337252601</v>
      </c>
      <c r="Z28">
        <f t="shared" si="16"/>
        <v>1.5941855696635334</v>
      </c>
      <c r="AA28">
        <f t="shared" si="17"/>
        <v>3.1891029531620929</v>
      </c>
      <c r="AB28">
        <f t="shared" si="18"/>
        <v>1.5789262097109831</v>
      </c>
      <c r="AC28">
        <f t="shared" si="19"/>
        <v>-188.9224740457087</v>
      </c>
      <c r="AD28">
        <f t="shared" si="20"/>
        <v>10.909950414430794</v>
      </c>
      <c r="AE28">
        <f t="shared" si="21"/>
        <v>0.96165714226102528</v>
      </c>
      <c r="AF28">
        <f t="shared" si="22"/>
        <v>144.46663384431636</v>
      </c>
      <c r="AG28">
        <f t="shared" si="23"/>
        <v>-3.2603787214252753</v>
      </c>
      <c r="AH28">
        <f t="shared" si="24"/>
        <v>4.2812052794815791</v>
      </c>
      <c r="AI28">
        <f t="shared" si="25"/>
        <v>12.499370168404701</v>
      </c>
      <c r="AJ28">
        <v>273.5479488696464</v>
      </c>
      <c r="AK28">
        <v>270.63144242424238</v>
      </c>
      <c r="AL28">
        <v>-3.1524371015404258</v>
      </c>
      <c r="AM28">
        <v>64.41567734593086</v>
      </c>
      <c r="AN28">
        <f t="shared" si="26"/>
        <v>4.2839563275670907</v>
      </c>
      <c r="AO28">
        <v>17.830472288564451</v>
      </c>
      <c r="AP28">
        <v>22.588527272727269</v>
      </c>
      <c r="AQ28">
        <v>2.5895167993825301E-5</v>
      </c>
      <c r="AR28">
        <v>78.372505849499603</v>
      </c>
      <c r="AS28">
        <v>0</v>
      </c>
      <c r="AT28">
        <v>0</v>
      </c>
      <c r="AU28">
        <f t="shared" si="27"/>
        <v>1</v>
      </c>
      <c r="AV28">
        <f t="shared" si="28"/>
        <v>0</v>
      </c>
      <c r="AW28">
        <f t="shared" si="29"/>
        <v>37463.840501436032</v>
      </c>
      <c r="AX28">
        <f t="shared" si="30"/>
        <v>2000.0122222222219</v>
      </c>
      <c r="AY28">
        <f t="shared" si="31"/>
        <v>1681.2100333333331</v>
      </c>
      <c r="AZ28">
        <f t="shared" si="32"/>
        <v>0.84059987966740202</v>
      </c>
      <c r="BA28">
        <f t="shared" si="33"/>
        <v>0.16075776775808592</v>
      </c>
      <c r="BB28">
        <v>5.6820000000000004</v>
      </c>
      <c r="BC28">
        <v>0.5</v>
      </c>
      <c r="BD28" t="s">
        <v>355</v>
      </c>
      <c r="BE28">
        <v>2</v>
      </c>
      <c r="BF28" t="b">
        <v>1</v>
      </c>
      <c r="BG28">
        <v>1657555801</v>
      </c>
      <c r="BH28">
        <v>270.68122222222217</v>
      </c>
      <c r="BI28">
        <v>268.29311111111099</v>
      </c>
      <c r="BJ28">
        <v>22.587</v>
      </c>
      <c r="BK28">
        <v>17.83187777777778</v>
      </c>
      <c r="BL28">
        <v>273.19444444444451</v>
      </c>
      <c r="BM28">
        <v>22.705022222222219</v>
      </c>
      <c r="BN28">
        <v>500.01577777777783</v>
      </c>
      <c r="BO28">
        <v>70.479799999999997</v>
      </c>
      <c r="BP28">
        <v>9.9983488888888888E-2</v>
      </c>
      <c r="BQ28">
        <v>25.04965555555556</v>
      </c>
      <c r="BR28">
        <v>24.96533333333333</v>
      </c>
      <c r="BS28">
        <v>999.90000000000009</v>
      </c>
      <c r="BT28">
        <v>0</v>
      </c>
      <c r="BU28">
        <v>0</v>
      </c>
      <c r="BV28">
        <v>9986.7300000000014</v>
      </c>
      <c r="BW28">
        <v>0</v>
      </c>
      <c r="BX28">
        <v>1170.5233333333331</v>
      </c>
      <c r="BY28">
        <v>2.387884444444444</v>
      </c>
      <c r="BZ28">
        <v>276.93644444444442</v>
      </c>
      <c r="CA28">
        <v>273.16422222222218</v>
      </c>
      <c r="CB28">
        <v>4.7551400000000008</v>
      </c>
      <c r="CC28">
        <v>268.29311111111099</v>
      </c>
      <c r="CD28">
        <v>17.83187777777778</v>
      </c>
      <c r="CE28">
        <v>1.5919277777777781</v>
      </c>
      <c r="CF28">
        <v>1.2567855555555549</v>
      </c>
      <c r="CG28">
        <v>13.8809</v>
      </c>
      <c r="CH28">
        <v>10.29178888888889</v>
      </c>
      <c r="CI28">
        <v>2000.0122222222219</v>
      </c>
      <c r="CJ28">
        <v>0.98000299999999996</v>
      </c>
      <c r="CK28">
        <v>1.99966E-2</v>
      </c>
      <c r="CL28">
        <v>0</v>
      </c>
      <c r="CM28">
        <v>2.1987777777777771</v>
      </c>
      <c r="CN28">
        <v>0</v>
      </c>
      <c r="CO28">
        <v>9771.0577777777762</v>
      </c>
      <c r="CP28">
        <v>16749.57777777778</v>
      </c>
      <c r="CQ28">
        <v>37.881888888888888</v>
      </c>
      <c r="CR28">
        <v>39.777555555555558</v>
      </c>
      <c r="CS28">
        <v>38.311999999999998</v>
      </c>
      <c r="CT28">
        <v>38.311999999999998</v>
      </c>
      <c r="CU28">
        <v>37.125</v>
      </c>
      <c r="CV28">
        <v>1960.02</v>
      </c>
      <c r="CW28">
        <v>39.992222222222232</v>
      </c>
      <c r="CX28">
        <v>0</v>
      </c>
      <c r="CY28">
        <v>1657555803.5</v>
      </c>
      <c r="CZ28">
        <v>0</v>
      </c>
      <c r="DA28">
        <v>0</v>
      </c>
      <c r="DB28" t="s">
        <v>356</v>
      </c>
      <c r="DC28">
        <v>1657463822.5999999</v>
      </c>
      <c r="DD28">
        <v>1657463835.0999999</v>
      </c>
      <c r="DE28">
        <v>0</v>
      </c>
      <c r="DF28">
        <v>-2.657</v>
      </c>
      <c r="DG28">
        <v>-13.192</v>
      </c>
      <c r="DH28">
        <v>-3.9239999999999999</v>
      </c>
      <c r="DI28">
        <v>-0.217</v>
      </c>
      <c r="DJ28">
        <v>376</v>
      </c>
      <c r="DK28">
        <v>3</v>
      </c>
      <c r="DL28">
        <v>0.48</v>
      </c>
      <c r="DM28">
        <v>0.03</v>
      </c>
      <c r="DN28">
        <v>0.65682905609756093</v>
      </c>
      <c r="DO28">
        <v>12.220629758885011</v>
      </c>
      <c r="DP28">
        <v>1.2064923058667441</v>
      </c>
      <c r="DQ28">
        <v>0</v>
      </c>
      <c r="DR28">
        <v>4.7656202439024389</v>
      </c>
      <c r="DS28">
        <v>-0.11268606271777649</v>
      </c>
      <c r="DT28">
        <v>1.336313375832744E-2</v>
      </c>
      <c r="DU28">
        <v>0</v>
      </c>
      <c r="DV28">
        <v>0</v>
      </c>
      <c r="DW28">
        <v>2</v>
      </c>
      <c r="DX28" t="s">
        <v>357</v>
      </c>
      <c r="DY28">
        <v>2.9833699999999999</v>
      </c>
      <c r="DZ28">
        <v>2.7155300000000002</v>
      </c>
      <c r="EA28">
        <v>5.13039E-2</v>
      </c>
      <c r="EB28">
        <v>4.9923500000000003E-2</v>
      </c>
      <c r="EC28">
        <v>8.1348199999999996E-2</v>
      </c>
      <c r="ED28">
        <v>6.7392499999999994E-2</v>
      </c>
      <c r="EE28">
        <v>30056.6</v>
      </c>
      <c r="EF28">
        <v>30248.9</v>
      </c>
      <c r="EG28">
        <v>29443.5</v>
      </c>
      <c r="EH28">
        <v>29443.5</v>
      </c>
      <c r="EI28">
        <v>35846</v>
      </c>
      <c r="EJ28">
        <v>36484.1</v>
      </c>
      <c r="EK28">
        <v>41479.599999999999</v>
      </c>
      <c r="EL28">
        <v>41921.5</v>
      </c>
      <c r="EM28">
        <v>1.9793000000000001</v>
      </c>
      <c r="EN28">
        <v>2.1558700000000002</v>
      </c>
      <c r="EO28">
        <v>5.7667499999999997E-2</v>
      </c>
      <c r="EP28">
        <v>0</v>
      </c>
      <c r="EQ28">
        <v>24.0167</v>
      </c>
      <c r="ER28">
        <v>999.9</v>
      </c>
      <c r="ES28">
        <v>42.6</v>
      </c>
      <c r="ET28">
        <v>28.7</v>
      </c>
      <c r="EU28">
        <v>23.8917</v>
      </c>
      <c r="EV28">
        <v>62.440199999999997</v>
      </c>
      <c r="EW28">
        <v>27.087299999999999</v>
      </c>
      <c r="EX28">
        <v>2</v>
      </c>
      <c r="EY28">
        <v>-0.10204000000000001</v>
      </c>
      <c r="EZ28">
        <v>1.7862</v>
      </c>
      <c r="FA28">
        <v>20.378299999999999</v>
      </c>
      <c r="FB28">
        <v>5.2193899999999998</v>
      </c>
      <c r="FC28">
        <v>12.0099</v>
      </c>
      <c r="FD28">
        <v>4.98935</v>
      </c>
      <c r="FE28">
        <v>3.2886500000000001</v>
      </c>
      <c r="FF28">
        <v>9435.2000000000007</v>
      </c>
      <c r="FG28">
        <v>9999</v>
      </c>
      <c r="FH28">
        <v>9999</v>
      </c>
      <c r="FI28">
        <v>140.5</v>
      </c>
      <c r="FJ28">
        <v>1.8670800000000001</v>
      </c>
      <c r="FK28">
        <v>1.8661399999999999</v>
      </c>
      <c r="FL28">
        <v>1.8656900000000001</v>
      </c>
      <c r="FM28">
        <v>1.86557</v>
      </c>
      <c r="FN28">
        <v>1.86737</v>
      </c>
      <c r="FO28">
        <v>1.8699600000000001</v>
      </c>
      <c r="FP28">
        <v>1.86859</v>
      </c>
      <c r="FQ28">
        <v>1.8699699999999999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-2.492</v>
      </c>
      <c r="GF28">
        <v>-0.11799999999999999</v>
      </c>
      <c r="GG28">
        <v>-1.8035086443234081</v>
      </c>
      <c r="GH28">
        <v>-2.4665050289692731E-3</v>
      </c>
      <c r="GI28">
        <v>-5.3462260018376397E-7</v>
      </c>
      <c r="GJ28">
        <v>1.9637706999453921E-10</v>
      </c>
      <c r="GK28">
        <v>-0.25820462836654862</v>
      </c>
      <c r="GL28">
        <v>-1.3214259845164431E-2</v>
      </c>
      <c r="GM28">
        <v>1.417961436184527E-3</v>
      </c>
      <c r="GN28">
        <v>-2.4841473522579259E-5</v>
      </c>
      <c r="GO28">
        <v>19</v>
      </c>
      <c r="GP28">
        <v>2313</v>
      </c>
      <c r="GQ28">
        <v>1</v>
      </c>
      <c r="GR28">
        <v>30</v>
      </c>
      <c r="GS28">
        <v>1533</v>
      </c>
      <c r="GT28">
        <v>1532.8</v>
      </c>
      <c r="GU28">
        <v>0.87036100000000005</v>
      </c>
      <c r="GV28">
        <v>2.2314500000000002</v>
      </c>
      <c r="GW28">
        <v>1.94702</v>
      </c>
      <c r="GX28">
        <v>2.81494</v>
      </c>
      <c r="GY28">
        <v>2.19482</v>
      </c>
      <c r="GZ28">
        <v>2.35107</v>
      </c>
      <c r="HA28">
        <v>33.333500000000001</v>
      </c>
      <c r="HB28">
        <v>15.252800000000001</v>
      </c>
      <c r="HC28">
        <v>18</v>
      </c>
      <c r="HD28">
        <v>530.17899999999997</v>
      </c>
      <c r="HE28">
        <v>612.04100000000005</v>
      </c>
      <c r="HF28">
        <v>21.241800000000001</v>
      </c>
      <c r="HG28">
        <v>26.2136</v>
      </c>
      <c r="HH28">
        <v>30.0002</v>
      </c>
      <c r="HI28">
        <v>26.1477</v>
      </c>
      <c r="HJ28">
        <v>26.078600000000002</v>
      </c>
      <c r="HK28">
        <v>17.4389</v>
      </c>
      <c r="HL28">
        <v>23.2654</v>
      </c>
      <c r="HM28">
        <v>20.192399999999999</v>
      </c>
      <c r="HN28">
        <v>21.259899999999998</v>
      </c>
      <c r="HO28">
        <v>232.24199999999999</v>
      </c>
      <c r="HP28">
        <v>17.8856</v>
      </c>
      <c r="HQ28">
        <v>100.696</v>
      </c>
      <c r="HR28">
        <v>100.717</v>
      </c>
    </row>
    <row r="29" spans="1:226" x14ac:dyDescent="0.2">
      <c r="A29">
        <v>13</v>
      </c>
      <c r="B29">
        <v>1657555808.5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1657555805.7</v>
      </c>
      <c r="J29">
        <f t="shared" si="0"/>
        <v>4.28509620643301E-3</v>
      </c>
      <c r="K29">
        <f t="shared" si="1"/>
        <v>4.2850962064330096</v>
      </c>
      <c r="L29">
        <f t="shared" si="2"/>
        <v>11.733917435641493</v>
      </c>
      <c r="M29">
        <f t="shared" si="3"/>
        <v>256.15789999999998</v>
      </c>
      <c r="N29">
        <f t="shared" si="4"/>
        <v>147.97651046131423</v>
      </c>
      <c r="O29">
        <f t="shared" si="5"/>
        <v>10.444143797240999</v>
      </c>
      <c r="P29">
        <f t="shared" si="6"/>
        <v>18.079558262719686</v>
      </c>
      <c r="Q29">
        <f t="shared" si="7"/>
        <v>0.19347124294881796</v>
      </c>
      <c r="R29">
        <f t="shared" si="8"/>
        <v>2.4014033278225342</v>
      </c>
      <c r="S29">
        <f t="shared" si="9"/>
        <v>0.18521011068376328</v>
      </c>
      <c r="T29">
        <f t="shared" si="10"/>
        <v>0.11646915337239411</v>
      </c>
      <c r="U29">
        <f t="shared" si="11"/>
        <v>321.51595769999994</v>
      </c>
      <c r="V29">
        <f t="shared" si="12"/>
        <v>25.982160999158335</v>
      </c>
      <c r="W29">
        <f t="shared" si="13"/>
        <v>24.958860000000001</v>
      </c>
      <c r="X29">
        <f t="shared" si="14"/>
        <v>3.1718870541623816</v>
      </c>
      <c r="Y29">
        <f t="shared" si="15"/>
        <v>50.009484232065915</v>
      </c>
      <c r="Z29">
        <f t="shared" si="16"/>
        <v>1.5940589802865417</v>
      </c>
      <c r="AA29">
        <f t="shared" si="17"/>
        <v>3.1875133382488201</v>
      </c>
      <c r="AB29">
        <f t="shared" si="18"/>
        <v>1.5778280738758399</v>
      </c>
      <c r="AC29">
        <f t="shared" si="19"/>
        <v>-188.97274270369573</v>
      </c>
      <c r="AD29">
        <f t="shared" si="20"/>
        <v>10.671755125354558</v>
      </c>
      <c r="AE29">
        <f t="shared" si="21"/>
        <v>0.94000698217538647</v>
      </c>
      <c r="AF29">
        <f t="shared" si="22"/>
        <v>144.15497710383414</v>
      </c>
      <c r="AG29">
        <f t="shared" si="23"/>
        <v>-4.0615675653714192</v>
      </c>
      <c r="AH29">
        <f t="shared" si="24"/>
        <v>4.3042834597142194</v>
      </c>
      <c r="AI29">
        <f t="shared" si="25"/>
        <v>11.733917435641493</v>
      </c>
      <c r="AJ29">
        <v>256.75942525229851</v>
      </c>
      <c r="AK29">
        <v>254.78869090909089</v>
      </c>
      <c r="AL29">
        <v>-3.1687014300901901</v>
      </c>
      <c r="AM29">
        <v>64.41567734593086</v>
      </c>
      <c r="AN29">
        <f t="shared" si="26"/>
        <v>4.2850962064330096</v>
      </c>
      <c r="AO29">
        <v>17.818561815751</v>
      </c>
      <c r="AP29">
        <v>22.578315757575751</v>
      </c>
      <c r="AQ29">
        <v>6.080155642389063E-6</v>
      </c>
      <c r="AR29">
        <v>78.372505849499603</v>
      </c>
      <c r="AS29">
        <v>0</v>
      </c>
      <c r="AT29">
        <v>0</v>
      </c>
      <c r="AU29">
        <f t="shared" si="27"/>
        <v>1</v>
      </c>
      <c r="AV29">
        <f t="shared" si="28"/>
        <v>0</v>
      </c>
      <c r="AW29">
        <f t="shared" si="29"/>
        <v>37500.025777944604</v>
      </c>
      <c r="AX29">
        <f t="shared" si="30"/>
        <v>2000.0029999999999</v>
      </c>
      <c r="AY29">
        <f t="shared" si="31"/>
        <v>1681.2022499999998</v>
      </c>
      <c r="AZ29">
        <f t="shared" si="32"/>
        <v>0.84059986410020382</v>
      </c>
      <c r="BA29">
        <f t="shared" si="33"/>
        <v>0.16075773771339341</v>
      </c>
      <c r="BB29">
        <v>5.6820000000000004</v>
      </c>
      <c r="BC29">
        <v>0.5</v>
      </c>
      <c r="BD29" t="s">
        <v>355</v>
      </c>
      <c r="BE29">
        <v>2</v>
      </c>
      <c r="BF29" t="b">
        <v>1</v>
      </c>
      <c r="BG29">
        <v>1657555805.7</v>
      </c>
      <c r="BH29">
        <v>256.15789999999998</v>
      </c>
      <c r="BI29">
        <v>252.79519999999999</v>
      </c>
      <c r="BJ29">
        <v>22.58522</v>
      </c>
      <c r="BK29">
        <v>17.80416</v>
      </c>
      <c r="BL29">
        <v>258.63189999999997</v>
      </c>
      <c r="BM29">
        <v>22.70326</v>
      </c>
      <c r="BN29">
        <v>499.98480000000001</v>
      </c>
      <c r="BO29">
        <v>70.479769999999988</v>
      </c>
      <c r="BP29">
        <v>9.9971100000000007E-2</v>
      </c>
      <c r="BQ29">
        <v>25.04129</v>
      </c>
      <c r="BR29">
        <v>24.958860000000001</v>
      </c>
      <c r="BS29">
        <v>999.9</v>
      </c>
      <c r="BT29">
        <v>0</v>
      </c>
      <c r="BU29">
        <v>0</v>
      </c>
      <c r="BV29">
        <v>9996.4969999999994</v>
      </c>
      <c r="BW29">
        <v>0</v>
      </c>
      <c r="BX29">
        <v>1213.905</v>
      </c>
      <c r="BY29">
        <v>3.3626659999999999</v>
      </c>
      <c r="BZ29">
        <v>262.07690000000002</v>
      </c>
      <c r="CA29">
        <v>257.37759999999997</v>
      </c>
      <c r="CB29">
        <v>4.7810819999999996</v>
      </c>
      <c r="CC29">
        <v>252.79519999999999</v>
      </c>
      <c r="CD29">
        <v>17.80416</v>
      </c>
      <c r="CE29">
        <v>1.591801</v>
      </c>
      <c r="CF29">
        <v>1.2548319999999999</v>
      </c>
      <c r="CG29">
        <v>13.879659999999999</v>
      </c>
      <c r="CH29">
        <v>10.26848</v>
      </c>
      <c r="CI29">
        <v>2000.0029999999999</v>
      </c>
      <c r="CJ29">
        <v>0.98000329999999991</v>
      </c>
      <c r="CK29">
        <v>1.9996300000000002E-2</v>
      </c>
      <c r="CL29">
        <v>0</v>
      </c>
      <c r="CM29">
        <v>2.15219</v>
      </c>
      <c r="CN29">
        <v>0</v>
      </c>
      <c r="CO29">
        <v>9747.3410000000003</v>
      </c>
      <c r="CP29">
        <v>16749.5</v>
      </c>
      <c r="CQ29">
        <v>37.875</v>
      </c>
      <c r="CR29">
        <v>39.811999999999998</v>
      </c>
      <c r="CS29">
        <v>38.311999999999998</v>
      </c>
      <c r="CT29">
        <v>38.311999999999998</v>
      </c>
      <c r="CU29">
        <v>37.125</v>
      </c>
      <c r="CV29">
        <v>1960.0119999999999</v>
      </c>
      <c r="CW29">
        <v>39.991000000000007</v>
      </c>
      <c r="CX29">
        <v>0</v>
      </c>
      <c r="CY29">
        <v>1657555808.9000001</v>
      </c>
      <c r="CZ29">
        <v>0</v>
      </c>
      <c r="DA29">
        <v>0</v>
      </c>
      <c r="DB29" t="s">
        <v>356</v>
      </c>
      <c r="DC29">
        <v>1657463822.5999999</v>
      </c>
      <c r="DD29">
        <v>1657463835.0999999</v>
      </c>
      <c r="DE29">
        <v>0</v>
      </c>
      <c r="DF29">
        <v>-2.657</v>
      </c>
      <c r="DG29">
        <v>-13.192</v>
      </c>
      <c r="DH29">
        <v>-3.9239999999999999</v>
      </c>
      <c r="DI29">
        <v>-0.217</v>
      </c>
      <c r="DJ29">
        <v>376</v>
      </c>
      <c r="DK29">
        <v>3</v>
      </c>
      <c r="DL29">
        <v>0.48</v>
      </c>
      <c r="DM29">
        <v>0.03</v>
      </c>
      <c r="DN29">
        <v>1.6906227146341459</v>
      </c>
      <c r="DO29">
        <v>12.044632866898951</v>
      </c>
      <c r="DP29">
        <v>1.1886602660763439</v>
      </c>
      <c r="DQ29">
        <v>0</v>
      </c>
      <c r="DR29">
        <v>4.763894146341463</v>
      </c>
      <c r="DS29">
        <v>3.0362299651568031E-2</v>
      </c>
      <c r="DT29">
        <v>1.346912928824512E-2</v>
      </c>
      <c r="DU29">
        <v>1</v>
      </c>
      <c r="DV29">
        <v>1</v>
      </c>
      <c r="DW29">
        <v>2</v>
      </c>
      <c r="DX29" t="s">
        <v>373</v>
      </c>
      <c r="DY29">
        <v>2.9834800000000001</v>
      </c>
      <c r="DZ29">
        <v>2.71557</v>
      </c>
      <c r="EA29">
        <v>4.8737299999999997E-2</v>
      </c>
      <c r="EB29">
        <v>4.7208E-2</v>
      </c>
      <c r="EC29">
        <v>8.1320600000000007E-2</v>
      </c>
      <c r="ED29">
        <v>6.7263699999999996E-2</v>
      </c>
      <c r="EE29">
        <v>30137.200000000001</v>
      </c>
      <c r="EF29">
        <v>30335</v>
      </c>
      <c r="EG29">
        <v>29442.799999999999</v>
      </c>
      <c r="EH29">
        <v>29443.200000000001</v>
      </c>
      <c r="EI29">
        <v>35846.300000000003</v>
      </c>
      <c r="EJ29">
        <v>36488.699999999997</v>
      </c>
      <c r="EK29">
        <v>41478.800000000003</v>
      </c>
      <c r="EL29">
        <v>41921</v>
      </c>
      <c r="EM29">
        <v>1.9795199999999999</v>
      </c>
      <c r="EN29">
        <v>2.1556999999999999</v>
      </c>
      <c r="EO29">
        <v>5.7317300000000002E-2</v>
      </c>
      <c r="EP29">
        <v>0</v>
      </c>
      <c r="EQ29">
        <v>24.005099999999999</v>
      </c>
      <c r="ER29">
        <v>999.9</v>
      </c>
      <c r="ES29">
        <v>42.5</v>
      </c>
      <c r="ET29">
        <v>28.7</v>
      </c>
      <c r="EU29">
        <v>23.833300000000001</v>
      </c>
      <c r="EV29">
        <v>62.330199999999998</v>
      </c>
      <c r="EW29">
        <v>26.9832</v>
      </c>
      <c r="EX29">
        <v>2</v>
      </c>
      <c r="EY29">
        <v>-0.101733</v>
      </c>
      <c r="EZ29">
        <v>1.7435700000000001</v>
      </c>
      <c r="FA29">
        <v>20.378799999999998</v>
      </c>
      <c r="FB29">
        <v>5.2189399999999999</v>
      </c>
      <c r="FC29">
        <v>12.0099</v>
      </c>
      <c r="FD29">
        <v>4.9893999999999998</v>
      </c>
      <c r="FE29">
        <v>3.2886500000000001</v>
      </c>
      <c r="FF29">
        <v>9435.4</v>
      </c>
      <c r="FG29">
        <v>9999</v>
      </c>
      <c r="FH29">
        <v>9999</v>
      </c>
      <c r="FI29">
        <v>140.5</v>
      </c>
      <c r="FJ29">
        <v>1.8670800000000001</v>
      </c>
      <c r="FK29">
        <v>1.86615</v>
      </c>
      <c r="FL29">
        <v>1.8656900000000001</v>
      </c>
      <c r="FM29">
        <v>1.86555</v>
      </c>
      <c r="FN29">
        <v>1.86737</v>
      </c>
      <c r="FO29">
        <v>1.8699600000000001</v>
      </c>
      <c r="FP29">
        <v>1.86859</v>
      </c>
      <c r="FQ29">
        <v>1.8699699999999999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-2.4500000000000002</v>
      </c>
      <c r="GF29">
        <v>-0.1182</v>
      </c>
      <c r="GG29">
        <v>-1.8035086443234081</v>
      </c>
      <c r="GH29">
        <v>-2.4665050289692731E-3</v>
      </c>
      <c r="GI29">
        <v>-5.3462260018376397E-7</v>
      </c>
      <c r="GJ29">
        <v>1.9637706999453921E-10</v>
      </c>
      <c r="GK29">
        <v>-0.25820462836654862</v>
      </c>
      <c r="GL29">
        <v>-1.3214259845164431E-2</v>
      </c>
      <c r="GM29">
        <v>1.417961436184527E-3</v>
      </c>
      <c r="GN29">
        <v>-2.4841473522579259E-5</v>
      </c>
      <c r="GO29">
        <v>19</v>
      </c>
      <c r="GP29">
        <v>2313</v>
      </c>
      <c r="GQ29">
        <v>1</v>
      </c>
      <c r="GR29">
        <v>30</v>
      </c>
      <c r="GS29">
        <v>1533.1</v>
      </c>
      <c r="GT29">
        <v>1532.9</v>
      </c>
      <c r="GU29">
        <v>0.82763699999999996</v>
      </c>
      <c r="GV29">
        <v>2.2314500000000002</v>
      </c>
      <c r="GW29">
        <v>1.94702</v>
      </c>
      <c r="GX29">
        <v>2.81494</v>
      </c>
      <c r="GY29">
        <v>2.19482</v>
      </c>
      <c r="GZ29">
        <v>2.34131</v>
      </c>
      <c r="HA29">
        <v>33.333500000000001</v>
      </c>
      <c r="HB29">
        <v>15.2615</v>
      </c>
      <c r="HC29">
        <v>18</v>
      </c>
      <c r="HD29">
        <v>530.33900000000006</v>
      </c>
      <c r="HE29">
        <v>611.91499999999996</v>
      </c>
      <c r="HF29">
        <v>21.2652</v>
      </c>
      <c r="HG29">
        <v>26.215699999999998</v>
      </c>
      <c r="HH29">
        <v>30.0002</v>
      </c>
      <c r="HI29">
        <v>26.148900000000001</v>
      </c>
      <c r="HJ29">
        <v>26.079699999999999</v>
      </c>
      <c r="HK29">
        <v>16.5672</v>
      </c>
      <c r="HL29">
        <v>22.959399999999999</v>
      </c>
      <c r="HM29">
        <v>20.192399999999999</v>
      </c>
      <c r="HN29">
        <v>21.284800000000001</v>
      </c>
      <c r="HO29">
        <v>212.20699999999999</v>
      </c>
      <c r="HP29">
        <v>17.9057</v>
      </c>
      <c r="HQ29">
        <v>100.694</v>
      </c>
      <c r="HR29">
        <v>100.71599999999999</v>
      </c>
    </row>
    <row r="30" spans="1:226" x14ac:dyDescent="0.2">
      <c r="A30">
        <v>14</v>
      </c>
      <c r="B30">
        <v>1657555813.5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1657555811</v>
      </c>
      <c r="J30">
        <f t="shared" si="0"/>
        <v>4.2852612518598839E-3</v>
      </c>
      <c r="K30">
        <f t="shared" si="1"/>
        <v>4.2852612518598843</v>
      </c>
      <c r="L30">
        <f t="shared" si="2"/>
        <v>10.893459851137122</v>
      </c>
      <c r="M30">
        <f t="shared" si="3"/>
        <v>239.79877777777779</v>
      </c>
      <c r="N30">
        <f t="shared" si="4"/>
        <v>139.33973913488788</v>
      </c>
      <c r="O30">
        <f t="shared" si="5"/>
        <v>9.8347323328945926</v>
      </c>
      <c r="P30">
        <f t="shared" si="6"/>
        <v>16.925227561368612</v>
      </c>
      <c r="Q30">
        <f t="shared" si="7"/>
        <v>0.1935699219002818</v>
      </c>
      <c r="R30">
        <f t="shared" si="8"/>
        <v>2.399649404378581</v>
      </c>
      <c r="S30">
        <f t="shared" si="9"/>
        <v>0.1852947876515042</v>
      </c>
      <c r="T30">
        <f t="shared" si="10"/>
        <v>0.11652324974515715</v>
      </c>
      <c r="U30">
        <f t="shared" si="11"/>
        <v>321.51311566666652</v>
      </c>
      <c r="V30">
        <f t="shared" si="12"/>
        <v>25.973682461053237</v>
      </c>
      <c r="W30">
        <f t="shared" si="13"/>
        <v>24.949855555555551</v>
      </c>
      <c r="X30">
        <f t="shared" si="14"/>
        <v>3.1701841412089284</v>
      </c>
      <c r="Y30">
        <f t="shared" si="15"/>
        <v>50.001824404993855</v>
      </c>
      <c r="Z30">
        <f t="shared" si="16"/>
        <v>1.5929557665720488</v>
      </c>
      <c r="AA30">
        <f t="shared" si="17"/>
        <v>3.1857952895273853</v>
      </c>
      <c r="AB30">
        <f t="shared" si="18"/>
        <v>1.5772283746368796</v>
      </c>
      <c r="AC30">
        <f t="shared" si="19"/>
        <v>-188.98002120702088</v>
      </c>
      <c r="AD30">
        <f t="shared" si="20"/>
        <v>10.658642208643222</v>
      </c>
      <c r="AE30">
        <f t="shared" si="21"/>
        <v>0.93945280359003458</v>
      </c>
      <c r="AF30">
        <f t="shared" si="22"/>
        <v>144.13118947187888</v>
      </c>
      <c r="AG30">
        <f t="shared" si="23"/>
        <v>-4.9533190439877393</v>
      </c>
      <c r="AH30">
        <f t="shared" si="24"/>
        <v>4.2870384624692708</v>
      </c>
      <c r="AI30">
        <f t="shared" si="25"/>
        <v>10.893459851137122</v>
      </c>
      <c r="AJ30">
        <v>239.99246157614721</v>
      </c>
      <c r="AK30">
        <v>238.9966969696969</v>
      </c>
      <c r="AL30">
        <v>-3.1692464868264589</v>
      </c>
      <c r="AM30">
        <v>64.41567734593086</v>
      </c>
      <c r="AN30">
        <f t="shared" si="26"/>
        <v>4.2852612518598843</v>
      </c>
      <c r="AO30">
        <v>17.793097280460319</v>
      </c>
      <c r="AP30">
        <v>22.568061818181821</v>
      </c>
      <c r="AQ30">
        <v>-3.39590642841117E-3</v>
      </c>
      <c r="AR30">
        <v>78.372505849499603</v>
      </c>
      <c r="AS30">
        <v>0</v>
      </c>
      <c r="AT30">
        <v>0</v>
      </c>
      <c r="AU30">
        <f t="shared" si="27"/>
        <v>1</v>
      </c>
      <c r="AV30">
        <f t="shared" si="28"/>
        <v>0</v>
      </c>
      <c r="AW30">
        <f t="shared" si="29"/>
        <v>37459.870644047565</v>
      </c>
      <c r="AX30">
        <f t="shared" si="30"/>
        <v>1999.985555555555</v>
      </c>
      <c r="AY30">
        <f t="shared" si="31"/>
        <v>1681.187566666666</v>
      </c>
      <c r="AZ30">
        <f t="shared" si="32"/>
        <v>0.84059985433228124</v>
      </c>
      <c r="BA30">
        <f t="shared" si="33"/>
        <v>0.16075771886130286</v>
      </c>
      <c r="BB30">
        <v>5.6820000000000004</v>
      </c>
      <c r="BC30">
        <v>0.5</v>
      </c>
      <c r="BD30" t="s">
        <v>355</v>
      </c>
      <c r="BE30">
        <v>2</v>
      </c>
      <c r="BF30" t="b">
        <v>1</v>
      </c>
      <c r="BG30">
        <v>1657555811</v>
      </c>
      <c r="BH30">
        <v>239.79877777777779</v>
      </c>
      <c r="BI30">
        <v>235.33811111111109</v>
      </c>
      <c r="BJ30">
        <v>22.569199999999999</v>
      </c>
      <c r="BK30">
        <v>17.807400000000001</v>
      </c>
      <c r="BL30">
        <v>242.2282222222222</v>
      </c>
      <c r="BM30">
        <v>22.687433333333331</v>
      </c>
      <c r="BN30">
        <v>500.00400000000002</v>
      </c>
      <c r="BO30">
        <v>70.480900000000005</v>
      </c>
      <c r="BP30">
        <v>0.10005841111111111</v>
      </c>
      <c r="BQ30">
        <v>25.032244444444441</v>
      </c>
      <c r="BR30">
        <v>24.949855555555551</v>
      </c>
      <c r="BS30">
        <v>999.90000000000009</v>
      </c>
      <c r="BT30">
        <v>0</v>
      </c>
      <c r="BU30">
        <v>0</v>
      </c>
      <c r="BV30">
        <v>9984.8566666666666</v>
      </c>
      <c r="BW30">
        <v>0</v>
      </c>
      <c r="BX30">
        <v>1235.5022222222219</v>
      </c>
      <c r="BY30">
        <v>4.4604877777777778</v>
      </c>
      <c r="BZ30">
        <v>245.33566666666661</v>
      </c>
      <c r="CA30">
        <v>239.6047777777778</v>
      </c>
      <c r="CB30">
        <v>4.7618033333333338</v>
      </c>
      <c r="CC30">
        <v>235.33811111111109</v>
      </c>
      <c r="CD30">
        <v>17.807400000000001</v>
      </c>
      <c r="CE30">
        <v>1.590697777777778</v>
      </c>
      <c r="CF30">
        <v>1.2550833333333331</v>
      </c>
      <c r="CG30">
        <v>13.868966666666671</v>
      </c>
      <c r="CH30">
        <v>10.27144444444445</v>
      </c>
      <c r="CI30">
        <v>1999.985555555555</v>
      </c>
      <c r="CJ30">
        <v>0.98000333333333323</v>
      </c>
      <c r="CK30">
        <v>1.9996266666666661E-2</v>
      </c>
      <c r="CL30">
        <v>0</v>
      </c>
      <c r="CM30">
        <v>2.3465333333333329</v>
      </c>
      <c r="CN30">
        <v>0</v>
      </c>
      <c r="CO30">
        <v>9733.3911111111138</v>
      </c>
      <c r="CP30">
        <v>16749.34444444445</v>
      </c>
      <c r="CQ30">
        <v>37.875</v>
      </c>
      <c r="CR30">
        <v>39.811999999999998</v>
      </c>
      <c r="CS30">
        <v>38.311999999999998</v>
      </c>
      <c r="CT30">
        <v>38.311999999999998</v>
      </c>
      <c r="CU30">
        <v>37.125</v>
      </c>
      <c r="CV30">
        <v>1959.995555555555</v>
      </c>
      <c r="CW30">
        <v>39.99</v>
      </c>
      <c r="CX30">
        <v>0</v>
      </c>
      <c r="CY30">
        <v>1657555813.7</v>
      </c>
      <c r="CZ30">
        <v>0</v>
      </c>
      <c r="DA30">
        <v>0</v>
      </c>
      <c r="DB30" t="s">
        <v>356</v>
      </c>
      <c r="DC30">
        <v>1657463822.5999999</v>
      </c>
      <c r="DD30">
        <v>1657463835.0999999</v>
      </c>
      <c r="DE30">
        <v>0</v>
      </c>
      <c r="DF30">
        <v>-2.657</v>
      </c>
      <c r="DG30">
        <v>-13.192</v>
      </c>
      <c r="DH30">
        <v>-3.9239999999999999</v>
      </c>
      <c r="DI30">
        <v>-0.217</v>
      </c>
      <c r="DJ30">
        <v>376</v>
      </c>
      <c r="DK30">
        <v>3</v>
      </c>
      <c r="DL30">
        <v>0.48</v>
      </c>
      <c r="DM30">
        <v>0.03</v>
      </c>
      <c r="DN30">
        <v>2.6977791707317071</v>
      </c>
      <c r="DO30">
        <v>12.390284216027871</v>
      </c>
      <c r="DP30">
        <v>1.22224682711354</v>
      </c>
      <c r="DQ30">
        <v>0</v>
      </c>
      <c r="DR30">
        <v>4.7642095121951211</v>
      </c>
      <c r="DS30">
        <v>7.4033519163771433E-2</v>
      </c>
      <c r="DT30">
        <v>1.5167444106956741E-2</v>
      </c>
      <c r="DU30">
        <v>1</v>
      </c>
      <c r="DV30">
        <v>1</v>
      </c>
      <c r="DW30">
        <v>2</v>
      </c>
      <c r="DX30" t="s">
        <v>373</v>
      </c>
      <c r="DY30">
        <v>2.9836200000000002</v>
      </c>
      <c r="DZ30">
        <v>2.7155900000000002</v>
      </c>
      <c r="EA30">
        <v>4.6118199999999998E-2</v>
      </c>
      <c r="EB30">
        <v>4.4423499999999998E-2</v>
      </c>
      <c r="EC30">
        <v>8.1300600000000001E-2</v>
      </c>
      <c r="ED30">
        <v>6.7376199999999997E-2</v>
      </c>
      <c r="EE30">
        <v>30220.400000000001</v>
      </c>
      <c r="EF30">
        <v>30423.1</v>
      </c>
      <c r="EG30">
        <v>29443</v>
      </c>
      <c r="EH30">
        <v>29442.6</v>
      </c>
      <c r="EI30">
        <v>35847.199999999997</v>
      </c>
      <c r="EJ30">
        <v>36483.5</v>
      </c>
      <c r="EK30">
        <v>41478.9</v>
      </c>
      <c r="EL30">
        <v>41920.199999999997</v>
      </c>
      <c r="EM30">
        <v>1.9796199999999999</v>
      </c>
      <c r="EN30">
        <v>2.1554000000000002</v>
      </c>
      <c r="EO30">
        <v>5.7648900000000003E-2</v>
      </c>
      <c r="EP30">
        <v>0</v>
      </c>
      <c r="EQ30">
        <v>23.995899999999999</v>
      </c>
      <c r="ER30">
        <v>999.9</v>
      </c>
      <c r="ES30">
        <v>42.5</v>
      </c>
      <c r="ET30">
        <v>28.7</v>
      </c>
      <c r="EU30">
        <v>23.835100000000001</v>
      </c>
      <c r="EV30">
        <v>62.6402</v>
      </c>
      <c r="EW30">
        <v>27.087299999999999</v>
      </c>
      <c r="EX30">
        <v>2</v>
      </c>
      <c r="EY30">
        <v>-0.101672</v>
      </c>
      <c r="EZ30">
        <v>1.6759999999999999</v>
      </c>
      <c r="FA30">
        <v>20.3794</v>
      </c>
      <c r="FB30">
        <v>5.2172900000000002</v>
      </c>
      <c r="FC30">
        <v>12.0099</v>
      </c>
      <c r="FD30">
        <v>4.9890499999999998</v>
      </c>
      <c r="FE30">
        <v>3.2885</v>
      </c>
      <c r="FF30">
        <v>9435.4</v>
      </c>
      <c r="FG30">
        <v>9999</v>
      </c>
      <c r="FH30">
        <v>9999</v>
      </c>
      <c r="FI30">
        <v>140.5</v>
      </c>
      <c r="FJ30">
        <v>1.86707</v>
      </c>
      <c r="FK30">
        <v>1.86615</v>
      </c>
      <c r="FL30">
        <v>1.8656900000000001</v>
      </c>
      <c r="FM30">
        <v>1.8655600000000001</v>
      </c>
      <c r="FN30">
        <v>1.86737</v>
      </c>
      <c r="FO30">
        <v>1.8699600000000001</v>
      </c>
      <c r="FP30">
        <v>1.86859</v>
      </c>
      <c r="FQ30">
        <v>1.8699699999999999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-2.4089999999999998</v>
      </c>
      <c r="GF30">
        <v>-0.1182</v>
      </c>
      <c r="GG30">
        <v>-1.8035086443234081</v>
      </c>
      <c r="GH30">
        <v>-2.4665050289692731E-3</v>
      </c>
      <c r="GI30">
        <v>-5.3462260018376397E-7</v>
      </c>
      <c r="GJ30">
        <v>1.9637706999453921E-10</v>
      </c>
      <c r="GK30">
        <v>-0.25820462836654862</v>
      </c>
      <c r="GL30">
        <v>-1.3214259845164431E-2</v>
      </c>
      <c r="GM30">
        <v>1.417961436184527E-3</v>
      </c>
      <c r="GN30">
        <v>-2.4841473522579259E-5</v>
      </c>
      <c r="GO30">
        <v>19</v>
      </c>
      <c r="GP30">
        <v>2313</v>
      </c>
      <c r="GQ30">
        <v>1</v>
      </c>
      <c r="GR30">
        <v>30</v>
      </c>
      <c r="GS30">
        <v>1533.2</v>
      </c>
      <c r="GT30">
        <v>1533</v>
      </c>
      <c r="GU30">
        <v>0.78002899999999997</v>
      </c>
      <c r="GV30">
        <v>2.2351100000000002</v>
      </c>
      <c r="GW30">
        <v>1.94702</v>
      </c>
      <c r="GX30">
        <v>2.81494</v>
      </c>
      <c r="GY30">
        <v>2.19482</v>
      </c>
      <c r="GZ30">
        <v>2.33521</v>
      </c>
      <c r="HA30">
        <v>33.333500000000001</v>
      </c>
      <c r="HB30">
        <v>15.2615</v>
      </c>
      <c r="HC30">
        <v>18</v>
      </c>
      <c r="HD30">
        <v>530.42600000000004</v>
      </c>
      <c r="HE30">
        <v>611.70399999999995</v>
      </c>
      <c r="HF30">
        <v>21.292300000000001</v>
      </c>
      <c r="HG30">
        <v>26.218</v>
      </c>
      <c r="HH30">
        <v>30.0001</v>
      </c>
      <c r="HI30">
        <v>26.151199999999999</v>
      </c>
      <c r="HJ30">
        <v>26.081900000000001</v>
      </c>
      <c r="HK30">
        <v>15.615</v>
      </c>
      <c r="HL30">
        <v>22.959399999999999</v>
      </c>
      <c r="HM30">
        <v>20.192399999999999</v>
      </c>
      <c r="HN30">
        <v>21.319600000000001</v>
      </c>
      <c r="HO30">
        <v>198.84299999999999</v>
      </c>
      <c r="HP30">
        <v>17.9131</v>
      </c>
      <c r="HQ30">
        <v>100.694</v>
      </c>
      <c r="HR30">
        <v>100.714</v>
      </c>
    </row>
    <row r="31" spans="1:226" x14ac:dyDescent="0.2">
      <c r="A31">
        <v>15</v>
      </c>
      <c r="B31">
        <v>1657555818.5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1657555815.7</v>
      </c>
      <c r="J31">
        <f t="shared" si="0"/>
        <v>4.2803318447713042E-3</v>
      </c>
      <c r="K31">
        <f t="shared" si="1"/>
        <v>4.2803318447713039</v>
      </c>
      <c r="L31">
        <f t="shared" si="2"/>
        <v>10.029673485176643</v>
      </c>
      <c r="M31">
        <f t="shared" si="3"/>
        <v>225.2475</v>
      </c>
      <c r="N31">
        <f t="shared" si="4"/>
        <v>132.60407050006265</v>
      </c>
      <c r="O31">
        <f t="shared" si="5"/>
        <v>9.3592154145839981</v>
      </c>
      <c r="P31">
        <f t="shared" si="6"/>
        <v>15.8980027245507</v>
      </c>
      <c r="Q31">
        <f t="shared" si="7"/>
        <v>0.19357253159818921</v>
      </c>
      <c r="R31">
        <f t="shared" si="8"/>
        <v>2.4013539753818431</v>
      </c>
      <c r="S31">
        <f t="shared" si="9"/>
        <v>0.18530278370568043</v>
      </c>
      <c r="T31">
        <f t="shared" si="10"/>
        <v>0.1165278021323721</v>
      </c>
      <c r="U31">
        <f t="shared" si="11"/>
        <v>321.52090529999998</v>
      </c>
      <c r="V31">
        <f t="shared" si="12"/>
        <v>25.977799934636398</v>
      </c>
      <c r="W31">
        <f t="shared" si="13"/>
        <v>24.941399999999991</v>
      </c>
      <c r="X31">
        <f t="shared" si="14"/>
        <v>3.1685857611085151</v>
      </c>
      <c r="Y31">
        <f t="shared" si="15"/>
        <v>50.001500152483125</v>
      </c>
      <c r="Z31">
        <f t="shared" si="16"/>
        <v>1.5932431722559719</v>
      </c>
      <c r="AA31">
        <f t="shared" si="17"/>
        <v>3.1863907430722356</v>
      </c>
      <c r="AB31">
        <f t="shared" si="18"/>
        <v>1.5753425888525432</v>
      </c>
      <c r="AC31">
        <f t="shared" si="19"/>
        <v>-188.7626343544145</v>
      </c>
      <c r="AD31">
        <f t="shared" si="20"/>
        <v>12.166819543044634</v>
      </c>
      <c r="AE31">
        <f t="shared" si="21"/>
        <v>1.0715936561410024</v>
      </c>
      <c r="AF31">
        <f t="shared" si="22"/>
        <v>145.99668414477108</v>
      </c>
      <c r="AG31">
        <f t="shared" si="23"/>
        <v>-5.6853782115276905</v>
      </c>
      <c r="AH31">
        <f t="shared" si="24"/>
        <v>4.2703108431406216</v>
      </c>
      <c r="AI31">
        <f t="shared" si="25"/>
        <v>10.029673485176643</v>
      </c>
      <c r="AJ31">
        <v>223.2520381818957</v>
      </c>
      <c r="AK31">
        <v>223.19473939393939</v>
      </c>
      <c r="AL31">
        <v>-3.1527518052285699</v>
      </c>
      <c r="AM31">
        <v>64.41567734593086</v>
      </c>
      <c r="AN31">
        <f t="shared" si="26"/>
        <v>4.2803318447713039</v>
      </c>
      <c r="AO31">
        <v>17.8262362788792</v>
      </c>
      <c r="AP31">
        <v>22.57684848484848</v>
      </c>
      <c r="AQ31">
        <v>8.2185218311233192E-4</v>
      </c>
      <c r="AR31">
        <v>78.372505849499603</v>
      </c>
      <c r="AS31">
        <v>0</v>
      </c>
      <c r="AT31">
        <v>0</v>
      </c>
      <c r="AU31">
        <f t="shared" si="27"/>
        <v>1</v>
      </c>
      <c r="AV31">
        <f t="shared" si="28"/>
        <v>0</v>
      </c>
      <c r="AW31">
        <f t="shared" si="29"/>
        <v>37499.614984770946</v>
      </c>
      <c r="AX31">
        <f t="shared" si="30"/>
        <v>2000.0340000000001</v>
      </c>
      <c r="AY31">
        <f t="shared" si="31"/>
        <v>1681.2282899999998</v>
      </c>
      <c r="AZ31">
        <f t="shared" si="32"/>
        <v>0.84059985480246824</v>
      </c>
      <c r="BA31">
        <f t="shared" si="33"/>
        <v>0.16075771976876391</v>
      </c>
      <c r="BB31">
        <v>5.6820000000000004</v>
      </c>
      <c r="BC31">
        <v>0.5</v>
      </c>
      <c r="BD31" t="s">
        <v>355</v>
      </c>
      <c r="BE31">
        <v>2</v>
      </c>
      <c r="BF31" t="b">
        <v>1</v>
      </c>
      <c r="BG31">
        <v>1657555815.7</v>
      </c>
      <c r="BH31">
        <v>225.2475</v>
      </c>
      <c r="BI31">
        <v>219.87979999999999</v>
      </c>
      <c r="BJ31">
        <v>22.573530000000002</v>
      </c>
      <c r="BK31">
        <v>17.830369999999998</v>
      </c>
      <c r="BL31">
        <v>227.63800000000001</v>
      </c>
      <c r="BM31">
        <v>22.691700000000001</v>
      </c>
      <c r="BN31">
        <v>500.00810000000013</v>
      </c>
      <c r="BO31">
        <v>70.480150000000009</v>
      </c>
      <c r="BP31">
        <v>0.10000172</v>
      </c>
      <c r="BQ31">
        <v>25.03538</v>
      </c>
      <c r="BR31">
        <v>24.941399999999991</v>
      </c>
      <c r="BS31">
        <v>999.9</v>
      </c>
      <c r="BT31">
        <v>0</v>
      </c>
      <c r="BU31">
        <v>0</v>
      </c>
      <c r="BV31">
        <v>9996.119999999999</v>
      </c>
      <c r="BW31">
        <v>0</v>
      </c>
      <c r="BX31">
        <v>1236.953</v>
      </c>
      <c r="BY31">
        <v>5.3677320000000002</v>
      </c>
      <c r="BZ31">
        <v>230.4495</v>
      </c>
      <c r="CA31">
        <v>223.8715</v>
      </c>
      <c r="CB31">
        <v>4.7431320000000001</v>
      </c>
      <c r="CC31">
        <v>219.87979999999999</v>
      </c>
      <c r="CD31">
        <v>17.830369999999998</v>
      </c>
      <c r="CE31">
        <v>1.5909850000000001</v>
      </c>
      <c r="CF31">
        <v>1.2566900000000001</v>
      </c>
      <c r="CG31">
        <v>13.87176</v>
      </c>
      <c r="CH31">
        <v>10.290609999999999</v>
      </c>
      <c r="CI31">
        <v>2000.0340000000001</v>
      </c>
      <c r="CJ31">
        <v>0.98000359999999986</v>
      </c>
      <c r="CK31">
        <v>1.9996E-2</v>
      </c>
      <c r="CL31">
        <v>0</v>
      </c>
      <c r="CM31">
        <v>2.3116699999999999</v>
      </c>
      <c r="CN31">
        <v>0</v>
      </c>
      <c r="CO31">
        <v>9723.1620000000003</v>
      </c>
      <c r="CP31">
        <v>16749.78</v>
      </c>
      <c r="CQ31">
        <v>37.875</v>
      </c>
      <c r="CR31">
        <v>39.811999999999998</v>
      </c>
      <c r="CS31">
        <v>38.349800000000002</v>
      </c>
      <c r="CT31">
        <v>38.287199999999999</v>
      </c>
      <c r="CU31">
        <v>37.125</v>
      </c>
      <c r="CV31">
        <v>1960.0429999999999</v>
      </c>
      <c r="CW31">
        <v>39.991000000000007</v>
      </c>
      <c r="CX31">
        <v>0</v>
      </c>
      <c r="CY31">
        <v>1657555819.0999999</v>
      </c>
      <c r="CZ31">
        <v>0</v>
      </c>
      <c r="DA31">
        <v>0</v>
      </c>
      <c r="DB31" t="s">
        <v>356</v>
      </c>
      <c r="DC31">
        <v>1657463822.5999999</v>
      </c>
      <c r="DD31">
        <v>1657463835.0999999</v>
      </c>
      <c r="DE31">
        <v>0</v>
      </c>
      <c r="DF31">
        <v>-2.657</v>
      </c>
      <c r="DG31">
        <v>-13.192</v>
      </c>
      <c r="DH31">
        <v>-3.9239999999999999</v>
      </c>
      <c r="DI31">
        <v>-0.217</v>
      </c>
      <c r="DJ31">
        <v>376</v>
      </c>
      <c r="DK31">
        <v>3</v>
      </c>
      <c r="DL31">
        <v>0.48</v>
      </c>
      <c r="DM31">
        <v>0.03</v>
      </c>
      <c r="DN31">
        <v>3.8714059999999999</v>
      </c>
      <c r="DO31">
        <v>12.22300998123827</v>
      </c>
      <c r="DP31">
        <v>1.176225526894821</v>
      </c>
      <c r="DQ31">
        <v>0</v>
      </c>
      <c r="DR31">
        <v>4.7611362499999998</v>
      </c>
      <c r="DS31">
        <v>-6.2470581613519753E-2</v>
      </c>
      <c r="DT31">
        <v>1.80215861798428E-2</v>
      </c>
      <c r="DU31">
        <v>1</v>
      </c>
      <c r="DV31">
        <v>1</v>
      </c>
      <c r="DW31">
        <v>2</v>
      </c>
      <c r="DX31" t="s">
        <v>373</v>
      </c>
      <c r="DY31">
        <v>2.9834900000000002</v>
      </c>
      <c r="DZ31">
        <v>2.7155800000000001</v>
      </c>
      <c r="EA31">
        <v>4.3444999999999998E-2</v>
      </c>
      <c r="EB31">
        <v>4.1580300000000001E-2</v>
      </c>
      <c r="EC31">
        <v>8.1321500000000005E-2</v>
      </c>
      <c r="ED31">
        <v>6.7432099999999995E-2</v>
      </c>
      <c r="EE31">
        <v>30305</v>
      </c>
      <c r="EF31">
        <v>30513.9</v>
      </c>
      <c r="EG31">
        <v>29442.9</v>
      </c>
      <c r="EH31">
        <v>29443</v>
      </c>
      <c r="EI31">
        <v>35846</v>
      </c>
      <c r="EJ31">
        <v>36481.699999999997</v>
      </c>
      <c r="EK31">
        <v>41478.6</v>
      </c>
      <c r="EL31">
        <v>41920.699999999997</v>
      </c>
      <c r="EM31">
        <v>1.9795</v>
      </c>
      <c r="EN31">
        <v>2.1554199999999999</v>
      </c>
      <c r="EO31">
        <v>5.7786700000000003E-2</v>
      </c>
      <c r="EP31">
        <v>0</v>
      </c>
      <c r="EQ31">
        <v>23.990600000000001</v>
      </c>
      <c r="ER31">
        <v>999.9</v>
      </c>
      <c r="ES31">
        <v>42.4</v>
      </c>
      <c r="ET31">
        <v>28.7</v>
      </c>
      <c r="EU31">
        <v>23.776399999999999</v>
      </c>
      <c r="EV31">
        <v>62.530200000000001</v>
      </c>
      <c r="EW31">
        <v>27.043299999999999</v>
      </c>
      <c r="EX31">
        <v>2</v>
      </c>
      <c r="EY31">
        <v>-0.101768</v>
      </c>
      <c r="EZ31">
        <v>1.61721</v>
      </c>
      <c r="FA31">
        <v>20.379899999999999</v>
      </c>
      <c r="FB31">
        <v>5.2175900000000004</v>
      </c>
      <c r="FC31">
        <v>12.0099</v>
      </c>
      <c r="FD31">
        <v>4.9892000000000003</v>
      </c>
      <c r="FE31">
        <v>3.2885</v>
      </c>
      <c r="FF31">
        <v>9435.7000000000007</v>
      </c>
      <c r="FG31">
        <v>9999</v>
      </c>
      <c r="FH31">
        <v>9999</v>
      </c>
      <c r="FI31">
        <v>140.5</v>
      </c>
      <c r="FJ31">
        <v>1.86707</v>
      </c>
      <c r="FK31">
        <v>1.8661399999999999</v>
      </c>
      <c r="FL31">
        <v>1.8656900000000001</v>
      </c>
      <c r="FM31">
        <v>1.86555</v>
      </c>
      <c r="FN31">
        <v>1.86738</v>
      </c>
      <c r="FO31">
        <v>1.8699600000000001</v>
      </c>
      <c r="FP31">
        <v>1.86859</v>
      </c>
      <c r="FQ31">
        <v>1.86998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-2.367</v>
      </c>
      <c r="GF31">
        <v>-0.1182</v>
      </c>
      <c r="GG31">
        <v>-1.8035086443234081</v>
      </c>
      <c r="GH31">
        <v>-2.4665050289692731E-3</v>
      </c>
      <c r="GI31">
        <v>-5.3462260018376397E-7</v>
      </c>
      <c r="GJ31">
        <v>1.9637706999453921E-10</v>
      </c>
      <c r="GK31">
        <v>-0.25820462836654862</v>
      </c>
      <c r="GL31">
        <v>-1.3214259845164431E-2</v>
      </c>
      <c r="GM31">
        <v>1.417961436184527E-3</v>
      </c>
      <c r="GN31">
        <v>-2.4841473522579259E-5</v>
      </c>
      <c r="GO31">
        <v>19</v>
      </c>
      <c r="GP31">
        <v>2313</v>
      </c>
      <c r="GQ31">
        <v>1</v>
      </c>
      <c r="GR31">
        <v>30</v>
      </c>
      <c r="GS31">
        <v>1533.3</v>
      </c>
      <c r="GT31">
        <v>1533.1</v>
      </c>
      <c r="GU31">
        <v>0.73486300000000004</v>
      </c>
      <c r="GV31">
        <v>2.2387700000000001</v>
      </c>
      <c r="GW31">
        <v>1.94702</v>
      </c>
      <c r="GX31">
        <v>2.81372</v>
      </c>
      <c r="GY31">
        <v>2.19482</v>
      </c>
      <c r="GZ31">
        <v>2.33765</v>
      </c>
      <c r="HA31">
        <v>33.355899999999998</v>
      </c>
      <c r="HB31">
        <v>15.252800000000001</v>
      </c>
      <c r="HC31">
        <v>18</v>
      </c>
      <c r="HD31">
        <v>530.36300000000006</v>
      </c>
      <c r="HE31">
        <v>611.74800000000005</v>
      </c>
      <c r="HF31">
        <v>21.328700000000001</v>
      </c>
      <c r="HG31">
        <v>26.220199999999998</v>
      </c>
      <c r="HH31">
        <v>30.0002</v>
      </c>
      <c r="HI31">
        <v>26.153300000000002</v>
      </c>
      <c r="HJ31">
        <v>26.084099999999999</v>
      </c>
      <c r="HK31">
        <v>14.721</v>
      </c>
      <c r="HL31">
        <v>22.689</v>
      </c>
      <c r="HM31">
        <v>20.192399999999999</v>
      </c>
      <c r="HN31">
        <v>21.3582</v>
      </c>
      <c r="HO31">
        <v>178.79300000000001</v>
      </c>
      <c r="HP31">
        <v>17.917400000000001</v>
      </c>
      <c r="HQ31">
        <v>100.694</v>
      </c>
      <c r="HR31">
        <v>100.715</v>
      </c>
    </row>
    <row r="32" spans="1:226" x14ac:dyDescent="0.2">
      <c r="A32">
        <v>16</v>
      </c>
      <c r="B32">
        <v>1657555823.5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1657555821</v>
      </c>
      <c r="J32">
        <f t="shared" si="0"/>
        <v>4.2755745886931748E-3</v>
      </c>
      <c r="K32">
        <f t="shared" si="1"/>
        <v>4.2755745886931749</v>
      </c>
      <c r="L32">
        <f t="shared" si="2"/>
        <v>9.1491411480882689</v>
      </c>
      <c r="M32">
        <f t="shared" si="3"/>
        <v>208.92655555555561</v>
      </c>
      <c r="N32">
        <f t="shared" si="4"/>
        <v>124.22302260733139</v>
      </c>
      <c r="O32">
        <f t="shared" si="5"/>
        <v>8.7677338669620219</v>
      </c>
      <c r="P32">
        <f t="shared" si="6"/>
        <v>14.746158951891882</v>
      </c>
      <c r="Q32">
        <f t="shared" si="7"/>
        <v>0.19338460936828247</v>
      </c>
      <c r="R32">
        <f t="shared" si="8"/>
        <v>2.4030696066632578</v>
      </c>
      <c r="S32">
        <f t="shared" si="9"/>
        <v>0.18513616499031316</v>
      </c>
      <c r="T32">
        <f t="shared" si="10"/>
        <v>0.11642187450940975</v>
      </c>
      <c r="U32">
        <f t="shared" si="11"/>
        <v>321.5127609999999</v>
      </c>
      <c r="V32">
        <f t="shared" si="12"/>
        <v>25.97336945650493</v>
      </c>
      <c r="W32">
        <f t="shared" si="13"/>
        <v>24.945122222222221</v>
      </c>
      <c r="X32">
        <f t="shared" si="14"/>
        <v>3.1692892976160136</v>
      </c>
      <c r="Y32">
        <f t="shared" si="15"/>
        <v>50.0500514524594</v>
      </c>
      <c r="Z32">
        <f t="shared" si="16"/>
        <v>1.5942915544472021</v>
      </c>
      <c r="AA32">
        <f t="shared" si="17"/>
        <v>3.1853944365303155</v>
      </c>
      <c r="AB32">
        <f t="shared" si="18"/>
        <v>1.5749977431688116</v>
      </c>
      <c r="AC32">
        <f t="shared" si="19"/>
        <v>-188.552839361369</v>
      </c>
      <c r="AD32">
        <f t="shared" si="20"/>
        <v>11.013554026021994</v>
      </c>
      <c r="AE32">
        <f t="shared" si="21"/>
        <v>0.96931972660660426</v>
      </c>
      <c r="AF32">
        <f t="shared" si="22"/>
        <v>144.94279539125952</v>
      </c>
      <c r="AG32">
        <f t="shared" si="23"/>
        <v>-6.5829882267770667</v>
      </c>
      <c r="AH32">
        <f t="shared" si="24"/>
        <v>4.2568202130269572</v>
      </c>
      <c r="AI32">
        <f t="shared" si="25"/>
        <v>9.1491411480882689</v>
      </c>
      <c r="AJ32">
        <v>206.53008138800931</v>
      </c>
      <c r="AK32">
        <v>207.4641757575757</v>
      </c>
      <c r="AL32">
        <v>-3.145271301256642</v>
      </c>
      <c r="AM32">
        <v>64.41567734593086</v>
      </c>
      <c r="AN32">
        <f t="shared" si="26"/>
        <v>4.2755745886931749</v>
      </c>
      <c r="AO32">
        <v>17.854732657890331</v>
      </c>
      <c r="AP32">
        <v>22.600707878787869</v>
      </c>
      <c r="AQ32">
        <v>7.0219317099037533E-4</v>
      </c>
      <c r="AR32">
        <v>78.372505849499603</v>
      </c>
      <c r="AS32">
        <v>0</v>
      </c>
      <c r="AT32">
        <v>0</v>
      </c>
      <c r="AU32">
        <f t="shared" si="27"/>
        <v>1</v>
      </c>
      <c r="AV32">
        <f t="shared" si="28"/>
        <v>0</v>
      </c>
      <c r="AW32">
        <f t="shared" si="29"/>
        <v>37540.70545101288</v>
      </c>
      <c r="AX32">
        <f t="shared" si="30"/>
        <v>1999.9833333333329</v>
      </c>
      <c r="AY32">
        <f t="shared" si="31"/>
        <v>1681.1856999999995</v>
      </c>
      <c r="AZ32">
        <f t="shared" si="32"/>
        <v>0.84059985499879164</v>
      </c>
      <c r="BA32">
        <f t="shared" si="33"/>
        <v>0.16075772014766787</v>
      </c>
      <c r="BB32">
        <v>5.6820000000000004</v>
      </c>
      <c r="BC32">
        <v>0.5</v>
      </c>
      <c r="BD32" t="s">
        <v>355</v>
      </c>
      <c r="BE32">
        <v>2</v>
      </c>
      <c r="BF32" t="b">
        <v>1</v>
      </c>
      <c r="BG32">
        <v>1657555821</v>
      </c>
      <c r="BH32">
        <v>208.92655555555561</v>
      </c>
      <c r="BI32">
        <v>202.45611111111111</v>
      </c>
      <c r="BJ32">
        <v>22.588244444444442</v>
      </c>
      <c r="BK32">
        <v>17.85991111111111</v>
      </c>
      <c r="BL32">
        <v>211.27322222222219</v>
      </c>
      <c r="BM32">
        <v>22.70624444444444</v>
      </c>
      <c r="BN32">
        <v>499.98388888888888</v>
      </c>
      <c r="BO32">
        <v>70.480611111111116</v>
      </c>
      <c r="BP32">
        <v>9.9975988888888895E-2</v>
      </c>
      <c r="BQ32">
        <v>25.030133333333328</v>
      </c>
      <c r="BR32">
        <v>24.945122222222221</v>
      </c>
      <c r="BS32">
        <v>999.90000000000009</v>
      </c>
      <c r="BT32">
        <v>0</v>
      </c>
      <c r="BU32">
        <v>0</v>
      </c>
      <c r="BV32">
        <v>10007.28888888889</v>
      </c>
      <c r="BW32">
        <v>0</v>
      </c>
      <c r="BX32">
        <v>1256.4277777777779</v>
      </c>
      <c r="BY32">
        <v>6.4705777777777778</v>
      </c>
      <c r="BZ32">
        <v>213.7547777777778</v>
      </c>
      <c r="CA32">
        <v>206.13755555555559</v>
      </c>
      <c r="CB32">
        <v>4.7283244444444454</v>
      </c>
      <c r="CC32">
        <v>202.45611111111111</v>
      </c>
      <c r="CD32">
        <v>17.85991111111111</v>
      </c>
      <c r="CE32">
        <v>1.592033333333333</v>
      </c>
      <c r="CF32">
        <v>1.2587766666666671</v>
      </c>
      <c r="CG32">
        <v>13.88191111111111</v>
      </c>
      <c r="CH32">
        <v>10.31547777777778</v>
      </c>
      <c r="CI32">
        <v>1999.9833333333329</v>
      </c>
      <c r="CJ32">
        <v>0.98000333333333323</v>
      </c>
      <c r="CK32">
        <v>1.9996266666666661E-2</v>
      </c>
      <c r="CL32">
        <v>0</v>
      </c>
      <c r="CM32">
        <v>2.265911111111111</v>
      </c>
      <c r="CN32">
        <v>0</v>
      </c>
      <c r="CO32">
        <v>9713.6211111111115</v>
      </c>
      <c r="CP32">
        <v>16749.31111111111</v>
      </c>
      <c r="CQ32">
        <v>37.875</v>
      </c>
      <c r="CR32">
        <v>39.811999999999998</v>
      </c>
      <c r="CS32">
        <v>38.325999999999993</v>
      </c>
      <c r="CT32">
        <v>38.277555555555558</v>
      </c>
      <c r="CU32">
        <v>37.110999999999997</v>
      </c>
      <c r="CV32">
        <v>1959.9933333333331</v>
      </c>
      <c r="CW32">
        <v>39.99</v>
      </c>
      <c r="CX32">
        <v>0</v>
      </c>
      <c r="CY32">
        <v>1657555823.9000001</v>
      </c>
      <c r="CZ32">
        <v>0</v>
      </c>
      <c r="DA32">
        <v>0</v>
      </c>
      <c r="DB32" t="s">
        <v>356</v>
      </c>
      <c r="DC32">
        <v>1657463822.5999999</v>
      </c>
      <c r="DD32">
        <v>1657463835.0999999</v>
      </c>
      <c r="DE32">
        <v>0</v>
      </c>
      <c r="DF32">
        <v>-2.657</v>
      </c>
      <c r="DG32">
        <v>-13.192</v>
      </c>
      <c r="DH32">
        <v>-3.9239999999999999</v>
      </c>
      <c r="DI32">
        <v>-0.217</v>
      </c>
      <c r="DJ32">
        <v>376</v>
      </c>
      <c r="DK32">
        <v>3</v>
      </c>
      <c r="DL32">
        <v>0.48</v>
      </c>
      <c r="DM32">
        <v>0.03</v>
      </c>
      <c r="DN32">
        <v>4.6913827499999998</v>
      </c>
      <c r="DO32">
        <v>12.095003639774861</v>
      </c>
      <c r="DP32">
        <v>1.163681720317002</v>
      </c>
      <c r="DQ32">
        <v>0</v>
      </c>
      <c r="DR32">
        <v>4.7554755000000002</v>
      </c>
      <c r="DS32">
        <v>-0.1848369230769209</v>
      </c>
      <c r="DT32">
        <v>2.2771680872302809E-2</v>
      </c>
      <c r="DU32">
        <v>0</v>
      </c>
      <c r="DV32">
        <v>0</v>
      </c>
      <c r="DW32">
        <v>2</v>
      </c>
      <c r="DX32" t="s">
        <v>357</v>
      </c>
      <c r="DY32">
        <v>2.9835600000000002</v>
      </c>
      <c r="DZ32">
        <v>2.7157100000000001</v>
      </c>
      <c r="EA32">
        <v>4.0721599999999997E-2</v>
      </c>
      <c r="EB32">
        <v>3.8675500000000002E-2</v>
      </c>
      <c r="EC32">
        <v>8.1383399999999995E-2</v>
      </c>
      <c r="ED32">
        <v>6.7485199999999995E-2</v>
      </c>
      <c r="EE32">
        <v>30390.9</v>
      </c>
      <c r="EF32">
        <v>30606.400000000001</v>
      </c>
      <c r="EG32">
        <v>29442.6</v>
      </c>
      <c r="EH32">
        <v>29442.9</v>
      </c>
      <c r="EI32">
        <v>35843.4</v>
      </c>
      <c r="EJ32">
        <v>36479.4</v>
      </c>
      <c r="EK32">
        <v>41478.400000000001</v>
      </c>
      <c r="EL32">
        <v>41920.5</v>
      </c>
      <c r="EM32">
        <v>1.9795</v>
      </c>
      <c r="EN32">
        <v>2.1553200000000001</v>
      </c>
      <c r="EO32">
        <v>5.8561599999999998E-2</v>
      </c>
      <c r="EP32">
        <v>0</v>
      </c>
      <c r="EQ32">
        <v>23.9876</v>
      </c>
      <c r="ER32">
        <v>999.9</v>
      </c>
      <c r="ES32">
        <v>42.4</v>
      </c>
      <c r="ET32">
        <v>28.7</v>
      </c>
      <c r="EU32">
        <v>23.7807</v>
      </c>
      <c r="EV32">
        <v>62.150199999999998</v>
      </c>
      <c r="EW32">
        <v>27.103400000000001</v>
      </c>
      <c r="EX32">
        <v>2</v>
      </c>
      <c r="EY32">
        <v>-0.10165100000000001</v>
      </c>
      <c r="EZ32">
        <v>1.55857</v>
      </c>
      <c r="FA32">
        <v>20.380600000000001</v>
      </c>
      <c r="FB32">
        <v>5.2181899999999999</v>
      </c>
      <c r="FC32">
        <v>12.0099</v>
      </c>
      <c r="FD32">
        <v>4.9890499999999998</v>
      </c>
      <c r="FE32">
        <v>3.2885</v>
      </c>
      <c r="FF32">
        <v>9435.7000000000007</v>
      </c>
      <c r="FG32">
        <v>9999</v>
      </c>
      <c r="FH32">
        <v>9999</v>
      </c>
      <c r="FI32">
        <v>140.5</v>
      </c>
      <c r="FJ32">
        <v>1.86707</v>
      </c>
      <c r="FK32">
        <v>1.86615</v>
      </c>
      <c r="FL32">
        <v>1.8656900000000001</v>
      </c>
      <c r="FM32">
        <v>1.86555</v>
      </c>
      <c r="FN32">
        <v>1.86737</v>
      </c>
      <c r="FO32">
        <v>1.8699600000000001</v>
      </c>
      <c r="FP32">
        <v>1.86859</v>
      </c>
      <c r="FQ32">
        <v>1.8699699999999999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-2.3260000000000001</v>
      </c>
      <c r="GF32">
        <v>-0.1178</v>
      </c>
      <c r="GG32">
        <v>-1.8035086443234081</v>
      </c>
      <c r="GH32">
        <v>-2.4665050289692731E-3</v>
      </c>
      <c r="GI32">
        <v>-5.3462260018376397E-7</v>
      </c>
      <c r="GJ32">
        <v>1.9637706999453921E-10</v>
      </c>
      <c r="GK32">
        <v>-0.25820462836654862</v>
      </c>
      <c r="GL32">
        <v>-1.3214259845164431E-2</v>
      </c>
      <c r="GM32">
        <v>1.417961436184527E-3</v>
      </c>
      <c r="GN32">
        <v>-2.4841473522579259E-5</v>
      </c>
      <c r="GO32">
        <v>19</v>
      </c>
      <c r="GP32">
        <v>2313</v>
      </c>
      <c r="GQ32">
        <v>1</v>
      </c>
      <c r="GR32">
        <v>30</v>
      </c>
      <c r="GS32">
        <v>1533.3</v>
      </c>
      <c r="GT32">
        <v>1533.1</v>
      </c>
      <c r="GU32">
        <v>0.68603499999999995</v>
      </c>
      <c r="GV32">
        <v>2.2412100000000001</v>
      </c>
      <c r="GW32">
        <v>1.94702</v>
      </c>
      <c r="GX32">
        <v>2.81372</v>
      </c>
      <c r="GY32">
        <v>2.19482</v>
      </c>
      <c r="GZ32">
        <v>2.3327599999999999</v>
      </c>
      <c r="HA32">
        <v>33.355899999999998</v>
      </c>
      <c r="HB32">
        <v>15.252800000000001</v>
      </c>
      <c r="HC32">
        <v>18</v>
      </c>
      <c r="HD32">
        <v>530.38300000000004</v>
      </c>
      <c r="HE32">
        <v>611.69399999999996</v>
      </c>
      <c r="HF32">
        <v>21.369599999999998</v>
      </c>
      <c r="HG32">
        <v>26.2224</v>
      </c>
      <c r="HH32">
        <v>30.0001</v>
      </c>
      <c r="HI32">
        <v>26.1555</v>
      </c>
      <c r="HJ32">
        <v>26.086300000000001</v>
      </c>
      <c r="HK32">
        <v>13.746600000000001</v>
      </c>
      <c r="HL32">
        <v>22.689</v>
      </c>
      <c r="HM32">
        <v>20.192399999999999</v>
      </c>
      <c r="HN32">
        <v>21.3994</v>
      </c>
      <c r="HO32">
        <v>165.42500000000001</v>
      </c>
      <c r="HP32">
        <v>17.905200000000001</v>
      </c>
      <c r="HQ32">
        <v>100.693</v>
      </c>
      <c r="HR32">
        <v>100.715</v>
      </c>
    </row>
    <row r="33" spans="1:226" x14ac:dyDescent="0.2">
      <c r="A33">
        <v>17</v>
      </c>
      <c r="B33">
        <v>1657555828.5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1657555825.7</v>
      </c>
      <c r="J33">
        <f t="shared" si="0"/>
        <v>4.2762374261182835E-3</v>
      </c>
      <c r="K33">
        <f t="shared" si="1"/>
        <v>4.2762374261182838</v>
      </c>
      <c r="L33">
        <f t="shared" si="2"/>
        <v>8.3174437253606488</v>
      </c>
      <c r="M33">
        <f t="shared" si="3"/>
        <v>194.46080000000001</v>
      </c>
      <c r="N33">
        <f t="shared" si="4"/>
        <v>117.28674418842677</v>
      </c>
      <c r="O33">
        <f t="shared" si="5"/>
        <v>8.2781847970620639</v>
      </c>
      <c r="P33">
        <f t="shared" si="6"/>
        <v>13.725186501880675</v>
      </c>
      <c r="Q33">
        <f t="shared" si="7"/>
        <v>0.19337093097810659</v>
      </c>
      <c r="R33">
        <f t="shared" si="8"/>
        <v>2.4020553687895814</v>
      </c>
      <c r="S33">
        <f t="shared" si="9"/>
        <v>0.18512030407622285</v>
      </c>
      <c r="T33">
        <f t="shared" si="10"/>
        <v>0.11641213992012184</v>
      </c>
      <c r="U33">
        <f t="shared" si="11"/>
        <v>321.51350580000002</v>
      </c>
      <c r="V33">
        <f t="shared" si="12"/>
        <v>25.978496168072972</v>
      </c>
      <c r="W33">
        <f t="shared" si="13"/>
        <v>24.954350000000002</v>
      </c>
      <c r="X33">
        <f t="shared" si="14"/>
        <v>3.1710340268622095</v>
      </c>
      <c r="Y33">
        <f t="shared" si="15"/>
        <v>50.079125815715351</v>
      </c>
      <c r="Z33">
        <f t="shared" si="16"/>
        <v>1.5956899986340864</v>
      </c>
      <c r="AA33">
        <f t="shared" si="17"/>
        <v>3.1863375660869511</v>
      </c>
      <c r="AB33">
        <f t="shared" si="18"/>
        <v>1.575344028228123</v>
      </c>
      <c r="AC33">
        <f t="shared" si="19"/>
        <v>-188.5820704918163</v>
      </c>
      <c r="AD33">
        <f t="shared" si="20"/>
        <v>10.457093430156135</v>
      </c>
      <c r="AE33">
        <f t="shared" si="21"/>
        <v>0.9207991704990568</v>
      </c>
      <c r="AF33">
        <f t="shared" si="22"/>
        <v>144.3093279088389</v>
      </c>
      <c r="AG33">
        <f t="shared" si="23"/>
        <v>-7.3924587809630973</v>
      </c>
      <c r="AH33">
        <f t="shared" si="24"/>
        <v>4.26962100812261</v>
      </c>
      <c r="AI33">
        <f t="shared" si="25"/>
        <v>8.3174437253606488</v>
      </c>
      <c r="AJ33">
        <v>189.7982526363167</v>
      </c>
      <c r="AK33">
        <v>191.71330303030311</v>
      </c>
      <c r="AL33">
        <v>-3.150454379556507</v>
      </c>
      <c r="AM33">
        <v>64.41567734593086</v>
      </c>
      <c r="AN33">
        <f t="shared" si="26"/>
        <v>4.2762374261182838</v>
      </c>
      <c r="AO33">
        <v>17.867761447394791</v>
      </c>
      <c r="AP33">
        <v>22.613665454545451</v>
      </c>
      <c r="AQ33">
        <v>7.8255094646746237E-4</v>
      </c>
      <c r="AR33">
        <v>78.372505849499603</v>
      </c>
      <c r="AS33">
        <v>0</v>
      </c>
      <c r="AT33">
        <v>0</v>
      </c>
      <c r="AU33">
        <f t="shared" si="27"/>
        <v>1</v>
      </c>
      <c r="AV33">
        <f t="shared" si="28"/>
        <v>0</v>
      </c>
      <c r="AW33">
        <f t="shared" si="29"/>
        <v>37516.186841111652</v>
      </c>
      <c r="AX33">
        <f t="shared" si="30"/>
        <v>1999.9880000000001</v>
      </c>
      <c r="AY33">
        <f t="shared" si="31"/>
        <v>1681.1896200000001</v>
      </c>
      <c r="AZ33">
        <f t="shared" si="32"/>
        <v>0.84059985359912159</v>
      </c>
      <c r="BA33">
        <f t="shared" si="33"/>
        <v>0.16075771744630468</v>
      </c>
      <c r="BB33">
        <v>5.6820000000000004</v>
      </c>
      <c r="BC33">
        <v>0.5</v>
      </c>
      <c r="BD33" t="s">
        <v>355</v>
      </c>
      <c r="BE33">
        <v>2</v>
      </c>
      <c r="BF33" t="b">
        <v>1</v>
      </c>
      <c r="BG33">
        <v>1657555825.7</v>
      </c>
      <c r="BH33">
        <v>194.46080000000001</v>
      </c>
      <c r="BI33">
        <v>187.00389999999999</v>
      </c>
      <c r="BJ33">
        <v>22.60801</v>
      </c>
      <c r="BK33">
        <v>17.865939999999998</v>
      </c>
      <c r="BL33">
        <v>196.7687</v>
      </c>
      <c r="BM33">
        <v>22.725760000000001</v>
      </c>
      <c r="BN33">
        <v>500.02460000000002</v>
      </c>
      <c r="BO33">
        <v>70.480730000000008</v>
      </c>
      <c r="BP33">
        <v>0.10000659000000001</v>
      </c>
      <c r="BQ33">
        <v>25.0351</v>
      </c>
      <c r="BR33">
        <v>24.954350000000002</v>
      </c>
      <c r="BS33">
        <v>999.9</v>
      </c>
      <c r="BT33">
        <v>0</v>
      </c>
      <c r="BU33">
        <v>0</v>
      </c>
      <c r="BV33">
        <v>10000.629999999999</v>
      </c>
      <c r="BW33">
        <v>0</v>
      </c>
      <c r="BX33">
        <v>1254.8499999999999</v>
      </c>
      <c r="BY33">
        <v>7.4568390000000004</v>
      </c>
      <c r="BZ33">
        <v>198.9588</v>
      </c>
      <c r="CA33">
        <v>190.4057</v>
      </c>
      <c r="CB33">
        <v>4.7420730000000004</v>
      </c>
      <c r="CC33">
        <v>187.00389999999999</v>
      </c>
      <c r="CD33">
        <v>17.865939999999998</v>
      </c>
      <c r="CE33">
        <v>1.5934299999999999</v>
      </c>
      <c r="CF33">
        <v>1.2592049999999999</v>
      </c>
      <c r="CG33">
        <v>13.89541</v>
      </c>
      <c r="CH33">
        <v>10.32056</v>
      </c>
      <c r="CI33">
        <v>1999.9880000000001</v>
      </c>
      <c r="CJ33">
        <v>0.98000329999999991</v>
      </c>
      <c r="CK33">
        <v>1.9996300000000002E-2</v>
      </c>
      <c r="CL33">
        <v>0</v>
      </c>
      <c r="CM33">
        <v>2.3690099999999998</v>
      </c>
      <c r="CN33">
        <v>0</v>
      </c>
      <c r="CO33">
        <v>9707.2900000000009</v>
      </c>
      <c r="CP33">
        <v>16749.39</v>
      </c>
      <c r="CQ33">
        <v>37.875</v>
      </c>
      <c r="CR33">
        <v>39.811999999999998</v>
      </c>
      <c r="CS33">
        <v>38.343499999999992</v>
      </c>
      <c r="CT33">
        <v>38.2562</v>
      </c>
      <c r="CU33">
        <v>37.087200000000003</v>
      </c>
      <c r="CV33">
        <v>1959.998</v>
      </c>
      <c r="CW33">
        <v>39.99</v>
      </c>
      <c r="CX33">
        <v>0</v>
      </c>
      <c r="CY33">
        <v>1657555828.7</v>
      </c>
      <c r="CZ33">
        <v>0</v>
      </c>
      <c r="DA33">
        <v>0</v>
      </c>
      <c r="DB33" t="s">
        <v>356</v>
      </c>
      <c r="DC33">
        <v>1657463822.5999999</v>
      </c>
      <c r="DD33">
        <v>1657463835.0999999</v>
      </c>
      <c r="DE33">
        <v>0</v>
      </c>
      <c r="DF33">
        <v>-2.657</v>
      </c>
      <c r="DG33">
        <v>-13.192</v>
      </c>
      <c r="DH33">
        <v>-3.9239999999999999</v>
      </c>
      <c r="DI33">
        <v>-0.217</v>
      </c>
      <c r="DJ33">
        <v>376</v>
      </c>
      <c r="DK33">
        <v>3</v>
      </c>
      <c r="DL33">
        <v>0.48</v>
      </c>
      <c r="DM33">
        <v>0.03</v>
      </c>
      <c r="DN33">
        <v>5.762335853658537</v>
      </c>
      <c r="DO33">
        <v>12.26854871080139</v>
      </c>
      <c r="DP33">
        <v>1.209927663727687</v>
      </c>
      <c r="DQ33">
        <v>0</v>
      </c>
      <c r="DR33">
        <v>4.747059512195122</v>
      </c>
      <c r="DS33">
        <v>-0.14174989547038319</v>
      </c>
      <c r="DT33">
        <v>1.9490934972533049E-2</v>
      </c>
      <c r="DU33">
        <v>0</v>
      </c>
      <c r="DV33">
        <v>0</v>
      </c>
      <c r="DW33">
        <v>2</v>
      </c>
      <c r="DX33" t="s">
        <v>357</v>
      </c>
      <c r="DY33">
        <v>2.9835400000000001</v>
      </c>
      <c r="DZ33">
        <v>2.7155800000000001</v>
      </c>
      <c r="EA33">
        <v>3.7935000000000003E-2</v>
      </c>
      <c r="EB33">
        <v>3.5691300000000002E-2</v>
      </c>
      <c r="EC33">
        <v>8.1414299999999995E-2</v>
      </c>
      <c r="ED33">
        <v>6.7452799999999993E-2</v>
      </c>
      <c r="EE33">
        <v>30478.9</v>
      </c>
      <c r="EF33">
        <v>30701</v>
      </c>
      <c r="EG33">
        <v>29442.3</v>
      </c>
      <c r="EH33">
        <v>29442.5</v>
      </c>
      <c r="EI33">
        <v>35842</v>
      </c>
      <c r="EJ33">
        <v>36480</v>
      </c>
      <c r="EK33">
        <v>41478.300000000003</v>
      </c>
      <c r="EL33">
        <v>41919.9</v>
      </c>
      <c r="EM33">
        <v>1.9794</v>
      </c>
      <c r="EN33">
        <v>2.1554000000000002</v>
      </c>
      <c r="EO33">
        <v>5.9381099999999999E-2</v>
      </c>
      <c r="EP33">
        <v>0</v>
      </c>
      <c r="EQ33">
        <v>23.985099999999999</v>
      </c>
      <c r="ER33">
        <v>999.9</v>
      </c>
      <c r="ES33">
        <v>42.4</v>
      </c>
      <c r="ET33">
        <v>28.7</v>
      </c>
      <c r="EU33">
        <v>23.777100000000001</v>
      </c>
      <c r="EV33">
        <v>62.310200000000002</v>
      </c>
      <c r="EW33">
        <v>26.935099999999998</v>
      </c>
      <c r="EX33">
        <v>2</v>
      </c>
      <c r="EY33">
        <v>-0.10158499999999999</v>
      </c>
      <c r="EZ33">
        <v>1.53365</v>
      </c>
      <c r="FA33">
        <v>20.380700000000001</v>
      </c>
      <c r="FB33">
        <v>5.2181899999999999</v>
      </c>
      <c r="FC33">
        <v>12.0099</v>
      </c>
      <c r="FD33">
        <v>4.9892500000000002</v>
      </c>
      <c r="FE33">
        <v>3.2884799999999998</v>
      </c>
      <c r="FF33">
        <v>9435.7000000000007</v>
      </c>
      <c r="FG33">
        <v>9999</v>
      </c>
      <c r="FH33">
        <v>9999</v>
      </c>
      <c r="FI33">
        <v>140.5</v>
      </c>
      <c r="FJ33">
        <v>1.86707</v>
      </c>
      <c r="FK33">
        <v>1.86615</v>
      </c>
      <c r="FL33">
        <v>1.8656900000000001</v>
      </c>
      <c r="FM33">
        <v>1.8655600000000001</v>
      </c>
      <c r="FN33">
        <v>1.86738</v>
      </c>
      <c r="FO33">
        <v>1.8699600000000001</v>
      </c>
      <c r="FP33">
        <v>1.86859</v>
      </c>
      <c r="FQ33">
        <v>1.8699699999999999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-2.2850000000000001</v>
      </c>
      <c r="GF33">
        <v>-0.1177</v>
      </c>
      <c r="GG33">
        <v>-1.8035086443234081</v>
      </c>
      <c r="GH33">
        <v>-2.4665050289692731E-3</v>
      </c>
      <c r="GI33">
        <v>-5.3462260018376397E-7</v>
      </c>
      <c r="GJ33">
        <v>1.9637706999453921E-10</v>
      </c>
      <c r="GK33">
        <v>-0.25820462836654862</v>
      </c>
      <c r="GL33">
        <v>-1.3214259845164431E-2</v>
      </c>
      <c r="GM33">
        <v>1.417961436184527E-3</v>
      </c>
      <c r="GN33">
        <v>-2.4841473522579259E-5</v>
      </c>
      <c r="GO33">
        <v>19</v>
      </c>
      <c r="GP33">
        <v>2313</v>
      </c>
      <c r="GQ33">
        <v>1</v>
      </c>
      <c r="GR33">
        <v>30</v>
      </c>
      <c r="GS33">
        <v>1533.4</v>
      </c>
      <c r="GT33">
        <v>1533.2</v>
      </c>
      <c r="GU33">
        <v>0.64086900000000002</v>
      </c>
      <c r="GV33">
        <v>2.2436500000000001</v>
      </c>
      <c r="GW33">
        <v>1.94702</v>
      </c>
      <c r="GX33">
        <v>2.81494</v>
      </c>
      <c r="GY33">
        <v>2.19482</v>
      </c>
      <c r="GZ33">
        <v>2.34253</v>
      </c>
      <c r="HA33">
        <v>33.355899999999998</v>
      </c>
      <c r="HB33">
        <v>15.252800000000001</v>
      </c>
      <c r="HC33">
        <v>18</v>
      </c>
      <c r="HD33">
        <v>530.33299999999997</v>
      </c>
      <c r="HE33">
        <v>611.77099999999996</v>
      </c>
      <c r="HF33">
        <v>21.4116</v>
      </c>
      <c r="HG33">
        <v>26.224599999999999</v>
      </c>
      <c r="HH33">
        <v>30.0002</v>
      </c>
      <c r="HI33">
        <v>26.1572</v>
      </c>
      <c r="HJ33">
        <v>26.087900000000001</v>
      </c>
      <c r="HK33">
        <v>12.8353</v>
      </c>
      <c r="HL33">
        <v>22.689</v>
      </c>
      <c r="HM33">
        <v>19.818100000000001</v>
      </c>
      <c r="HN33">
        <v>21.434100000000001</v>
      </c>
      <c r="HO33">
        <v>145.39099999999999</v>
      </c>
      <c r="HP33">
        <v>17.905200000000001</v>
      </c>
      <c r="HQ33">
        <v>100.69199999999999</v>
      </c>
      <c r="HR33">
        <v>100.71299999999999</v>
      </c>
    </row>
    <row r="34" spans="1:226" x14ac:dyDescent="0.2">
      <c r="A34">
        <v>18</v>
      </c>
      <c r="B34">
        <v>1657555833.5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1657555831</v>
      </c>
      <c r="J34">
        <f t="shared" si="0"/>
        <v>4.2970400653462772E-3</v>
      </c>
      <c r="K34">
        <f t="shared" si="1"/>
        <v>4.2970400653462768</v>
      </c>
      <c r="L34">
        <f t="shared" si="2"/>
        <v>7.5484246023396047</v>
      </c>
      <c r="M34">
        <f t="shared" si="3"/>
        <v>178.12522222222219</v>
      </c>
      <c r="N34">
        <f t="shared" si="4"/>
        <v>108.19946986891054</v>
      </c>
      <c r="O34">
        <f t="shared" si="5"/>
        <v>7.6370791051835258</v>
      </c>
      <c r="P34">
        <f t="shared" si="6"/>
        <v>12.572671699664054</v>
      </c>
      <c r="Q34">
        <f t="shared" si="7"/>
        <v>0.19395956300469891</v>
      </c>
      <c r="R34">
        <f t="shared" si="8"/>
        <v>2.3982573707962818</v>
      </c>
      <c r="S34">
        <f t="shared" si="9"/>
        <v>0.18564724947707634</v>
      </c>
      <c r="T34">
        <f t="shared" si="10"/>
        <v>0.11674667292671248</v>
      </c>
      <c r="U34">
        <f t="shared" si="11"/>
        <v>321.52020899999997</v>
      </c>
      <c r="V34">
        <f t="shared" si="12"/>
        <v>25.979247648499271</v>
      </c>
      <c r="W34">
        <f t="shared" si="13"/>
        <v>24.9739</v>
      </c>
      <c r="X34">
        <f t="shared" si="14"/>
        <v>3.1747331890322403</v>
      </c>
      <c r="Y34">
        <f t="shared" si="15"/>
        <v>50.077888132015062</v>
      </c>
      <c r="Z34">
        <f t="shared" si="16"/>
        <v>1.5962075460245166</v>
      </c>
      <c r="AA34">
        <f t="shared" si="17"/>
        <v>3.1874498018299073</v>
      </c>
      <c r="AB34">
        <f t="shared" si="18"/>
        <v>1.5785256430077237</v>
      </c>
      <c r="AC34">
        <f t="shared" si="19"/>
        <v>-189.49946688177081</v>
      </c>
      <c r="AD34">
        <f t="shared" si="20"/>
        <v>8.6699380893817217</v>
      </c>
      <c r="AE34">
        <f t="shared" si="21"/>
        <v>0.76473803082202241</v>
      </c>
      <c r="AF34">
        <f t="shared" si="22"/>
        <v>141.45541823843288</v>
      </c>
      <c r="AG34">
        <f t="shared" si="23"/>
        <v>-8.3187818215559606</v>
      </c>
      <c r="AH34">
        <f t="shared" si="24"/>
        <v>4.3064392202054567</v>
      </c>
      <c r="AI34">
        <f t="shared" si="25"/>
        <v>7.5484246023396047</v>
      </c>
      <c r="AJ34">
        <v>173.0043470773557</v>
      </c>
      <c r="AK34">
        <v>175.897109090909</v>
      </c>
      <c r="AL34">
        <v>-3.174279326915892</v>
      </c>
      <c r="AM34">
        <v>64.41567734593086</v>
      </c>
      <c r="AN34">
        <f t="shared" si="26"/>
        <v>4.2970400653462768</v>
      </c>
      <c r="AO34">
        <v>17.840587822418168</v>
      </c>
      <c r="AP34">
        <v>22.612624242424239</v>
      </c>
      <c r="AQ34">
        <v>1.744503594525322E-4</v>
      </c>
      <c r="AR34">
        <v>78.372505849499603</v>
      </c>
      <c r="AS34">
        <v>0</v>
      </c>
      <c r="AT34">
        <v>0</v>
      </c>
      <c r="AU34">
        <f t="shared" si="27"/>
        <v>1</v>
      </c>
      <c r="AV34">
        <f t="shared" si="28"/>
        <v>0</v>
      </c>
      <c r="AW34">
        <f t="shared" si="29"/>
        <v>37426.03772424972</v>
      </c>
      <c r="AX34">
        <f t="shared" si="30"/>
        <v>2000.03</v>
      </c>
      <c r="AY34">
        <f t="shared" si="31"/>
        <v>1681.2248999999999</v>
      </c>
      <c r="AZ34">
        <f t="shared" si="32"/>
        <v>0.84059984100238494</v>
      </c>
      <c r="BA34">
        <f t="shared" si="33"/>
        <v>0.16075769313460297</v>
      </c>
      <c r="BB34">
        <v>5.6820000000000004</v>
      </c>
      <c r="BC34">
        <v>0.5</v>
      </c>
      <c r="BD34" t="s">
        <v>355</v>
      </c>
      <c r="BE34">
        <v>2</v>
      </c>
      <c r="BF34" t="b">
        <v>1</v>
      </c>
      <c r="BG34">
        <v>1657555831</v>
      </c>
      <c r="BH34">
        <v>178.12522222222219</v>
      </c>
      <c r="BI34">
        <v>169.54333333333341</v>
      </c>
      <c r="BJ34">
        <v>22.61451111111111</v>
      </c>
      <c r="BK34">
        <v>17.831266666666671</v>
      </c>
      <c r="BL34">
        <v>180.38988888888889</v>
      </c>
      <c r="BM34">
        <v>22.732199999999999</v>
      </c>
      <c r="BN34">
        <v>499.99177777777783</v>
      </c>
      <c r="BO34">
        <v>70.483255555555559</v>
      </c>
      <c r="BP34">
        <v>0.1000764555555556</v>
      </c>
      <c r="BQ34">
        <v>25.040955555555559</v>
      </c>
      <c r="BR34">
        <v>24.9739</v>
      </c>
      <c r="BS34">
        <v>999.90000000000009</v>
      </c>
      <c r="BT34">
        <v>0</v>
      </c>
      <c r="BU34">
        <v>0</v>
      </c>
      <c r="BV34">
        <v>9975.4155555555553</v>
      </c>
      <c r="BW34">
        <v>0</v>
      </c>
      <c r="BX34">
        <v>1250.6199999999999</v>
      </c>
      <c r="BY34">
        <v>8.5816355555555575</v>
      </c>
      <c r="BZ34">
        <v>182.2465555555556</v>
      </c>
      <c r="CA34">
        <v>172.6216666666667</v>
      </c>
      <c r="CB34">
        <v>4.7832488888888882</v>
      </c>
      <c r="CC34">
        <v>169.54333333333341</v>
      </c>
      <c r="CD34">
        <v>17.831266666666671</v>
      </c>
      <c r="CE34">
        <v>1.5939444444444439</v>
      </c>
      <c r="CF34">
        <v>1.256805555555556</v>
      </c>
      <c r="CG34">
        <v>13.900388888888889</v>
      </c>
      <c r="CH34">
        <v>10.29202222222222</v>
      </c>
      <c r="CI34">
        <v>2000.03</v>
      </c>
      <c r="CJ34">
        <v>0.98000399999999999</v>
      </c>
      <c r="CK34">
        <v>1.9995599999999999E-2</v>
      </c>
      <c r="CL34">
        <v>0</v>
      </c>
      <c r="CM34">
        <v>2.3798222222222218</v>
      </c>
      <c r="CN34">
        <v>0</v>
      </c>
      <c r="CO34">
        <v>9702.5066666666662</v>
      </c>
      <c r="CP34">
        <v>16749.73333333333</v>
      </c>
      <c r="CQ34">
        <v>37.875</v>
      </c>
      <c r="CR34">
        <v>39.784444444444453</v>
      </c>
      <c r="CS34">
        <v>38.354000000000013</v>
      </c>
      <c r="CT34">
        <v>38.25</v>
      </c>
      <c r="CU34">
        <v>37.061999999999998</v>
      </c>
      <c r="CV34">
        <v>1960.04</v>
      </c>
      <c r="CW34">
        <v>39.99</v>
      </c>
      <c r="CX34">
        <v>0</v>
      </c>
      <c r="CY34">
        <v>1657555833.5</v>
      </c>
      <c r="CZ34">
        <v>0</v>
      </c>
      <c r="DA34">
        <v>0</v>
      </c>
      <c r="DB34" t="s">
        <v>356</v>
      </c>
      <c r="DC34">
        <v>1657463822.5999999</v>
      </c>
      <c r="DD34">
        <v>1657463835.0999999</v>
      </c>
      <c r="DE34">
        <v>0</v>
      </c>
      <c r="DF34">
        <v>-2.657</v>
      </c>
      <c r="DG34">
        <v>-13.192</v>
      </c>
      <c r="DH34">
        <v>-3.9239999999999999</v>
      </c>
      <c r="DI34">
        <v>-0.217</v>
      </c>
      <c r="DJ34">
        <v>376</v>
      </c>
      <c r="DK34">
        <v>3</v>
      </c>
      <c r="DL34">
        <v>0.48</v>
      </c>
      <c r="DM34">
        <v>0.03</v>
      </c>
      <c r="DN34">
        <v>6.7959229268292676</v>
      </c>
      <c r="DO34">
        <v>12.55491721254355</v>
      </c>
      <c r="DP34">
        <v>1.2381750041546571</v>
      </c>
      <c r="DQ34">
        <v>0</v>
      </c>
      <c r="DR34">
        <v>4.7475580487804878</v>
      </c>
      <c r="DS34">
        <v>0.127055749128936</v>
      </c>
      <c r="DT34">
        <v>1.9249909625319951E-2</v>
      </c>
      <c r="DU34">
        <v>0</v>
      </c>
      <c r="DV34">
        <v>0</v>
      </c>
      <c r="DW34">
        <v>2</v>
      </c>
      <c r="DX34" t="s">
        <v>357</v>
      </c>
      <c r="DY34">
        <v>2.9835099999999999</v>
      </c>
      <c r="DZ34">
        <v>2.71536</v>
      </c>
      <c r="EA34">
        <v>3.5077799999999999E-2</v>
      </c>
      <c r="EB34">
        <v>3.2643499999999999E-2</v>
      </c>
      <c r="EC34">
        <v>8.1409099999999998E-2</v>
      </c>
      <c r="ED34">
        <v>6.7374299999999998E-2</v>
      </c>
      <c r="EE34">
        <v>30569.5</v>
      </c>
      <c r="EF34">
        <v>30797.7</v>
      </c>
      <c r="EG34">
        <v>29442.3</v>
      </c>
      <c r="EH34">
        <v>29442.2</v>
      </c>
      <c r="EI34">
        <v>35841.9</v>
      </c>
      <c r="EJ34">
        <v>36482.699999999997</v>
      </c>
      <c r="EK34">
        <v>41478</v>
      </c>
      <c r="EL34">
        <v>41919.4</v>
      </c>
      <c r="EM34">
        <v>1.9795</v>
      </c>
      <c r="EN34">
        <v>2.15517</v>
      </c>
      <c r="EO34">
        <v>6.1243800000000001E-2</v>
      </c>
      <c r="EP34">
        <v>0</v>
      </c>
      <c r="EQ34">
        <v>23.984300000000001</v>
      </c>
      <c r="ER34">
        <v>999.9</v>
      </c>
      <c r="ES34">
        <v>42.4</v>
      </c>
      <c r="ET34">
        <v>28.7</v>
      </c>
      <c r="EU34">
        <v>23.776499999999999</v>
      </c>
      <c r="EV34">
        <v>62.740200000000002</v>
      </c>
      <c r="EW34">
        <v>27.1234</v>
      </c>
      <c r="EX34">
        <v>2</v>
      </c>
      <c r="EY34">
        <v>-0.101286</v>
      </c>
      <c r="EZ34">
        <v>1.5407</v>
      </c>
      <c r="FA34">
        <v>20.380600000000001</v>
      </c>
      <c r="FB34">
        <v>5.2183400000000004</v>
      </c>
      <c r="FC34">
        <v>12.0099</v>
      </c>
      <c r="FD34">
        <v>4.9893000000000001</v>
      </c>
      <c r="FE34">
        <v>3.2885</v>
      </c>
      <c r="FF34">
        <v>9435.9</v>
      </c>
      <c r="FG34">
        <v>9999</v>
      </c>
      <c r="FH34">
        <v>9999</v>
      </c>
      <c r="FI34">
        <v>140.5</v>
      </c>
      <c r="FJ34">
        <v>1.86707</v>
      </c>
      <c r="FK34">
        <v>1.86615</v>
      </c>
      <c r="FL34">
        <v>1.8656900000000001</v>
      </c>
      <c r="FM34">
        <v>1.86557</v>
      </c>
      <c r="FN34">
        <v>1.86738</v>
      </c>
      <c r="FO34">
        <v>1.8699600000000001</v>
      </c>
      <c r="FP34">
        <v>1.86859</v>
      </c>
      <c r="FQ34">
        <v>1.8699699999999999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-2.2440000000000002</v>
      </c>
      <c r="GF34">
        <v>-0.1177</v>
      </c>
      <c r="GG34">
        <v>-1.8035086443234081</v>
      </c>
      <c r="GH34">
        <v>-2.4665050289692731E-3</v>
      </c>
      <c r="GI34">
        <v>-5.3462260018376397E-7</v>
      </c>
      <c r="GJ34">
        <v>1.9637706999453921E-10</v>
      </c>
      <c r="GK34">
        <v>-0.25820462836654862</v>
      </c>
      <c r="GL34">
        <v>-1.3214259845164431E-2</v>
      </c>
      <c r="GM34">
        <v>1.417961436184527E-3</v>
      </c>
      <c r="GN34">
        <v>-2.4841473522579259E-5</v>
      </c>
      <c r="GO34">
        <v>19</v>
      </c>
      <c r="GP34">
        <v>2313</v>
      </c>
      <c r="GQ34">
        <v>1</v>
      </c>
      <c r="GR34">
        <v>30</v>
      </c>
      <c r="GS34">
        <v>1533.5</v>
      </c>
      <c r="GT34">
        <v>1533.3</v>
      </c>
      <c r="GU34">
        <v>0.59204100000000004</v>
      </c>
      <c r="GV34">
        <v>2.2473100000000001</v>
      </c>
      <c r="GW34">
        <v>1.94702</v>
      </c>
      <c r="GX34">
        <v>2.81494</v>
      </c>
      <c r="GY34">
        <v>2.19482</v>
      </c>
      <c r="GZ34">
        <v>2.34009</v>
      </c>
      <c r="HA34">
        <v>33.378399999999999</v>
      </c>
      <c r="HB34">
        <v>15.252800000000001</v>
      </c>
      <c r="HC34">
        <v>18</v>
      </c>
      <c r="HD34">
        <v>530.41399999999999</v>
      </c>
      <c r="HE34">
        <v>611.61800000000005</v>
      </c>
      <c r="HF34">
        <v>21.448</v>
      </c>
      <c r="HG34">
        <v>26.226900000000001</v>
      </c>
      <c r="HH34">
        <v>30.000399999999999</v>
      </c>
      <c r="HI34">
        <v>26.158899999999999</v>
      </c>
      <c r="HJ34">
        <v>26.0901</v>
      </c>
      <c r="HK34">
        <v>11.841200000000001</v>
      </c>
      <c r="HL34">
        <v>22.689</v>
      </c>
      <c r="HM34">
        <v>19.818100000000001</v>
      </c>
      <c r="HN34">
        <v>21.4604</v>
      </c>
      <c r="HO34">
        <v>132.01300000000001</v>
      </c>
      <c r="HP34">
        <v>17.905200000000001</v>
      </c>
      <c r="HQ34">
        <v>100.69199999999999</v>
      </c>
      <c r="HR34">
        <v>100.712</v>
      </c>
    </row>
    <row r="35" spans="1:226" x14ac:dyDescent="0.2">
      <c r="A35">
        <v>19</v>
      </c>
      <c r="B35">
        <v>1657555838.5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1657555835.7</v>
      </c>
      <c r="J35">
        <f t="shared" si="0"/>
        <v>4.3095665095525138E-3</v>
      </c>
      <c r="K35">
        <f t="shared" si="1"/>
        <v>4.3095665095525142</v>
      </c>
      <c r="L35">
        <f t="shared" si="2"/>
        <v>6.744145859828877</v>
      </c>
      <c r="M35">
        <f t="shared" si="3"/>
        <v>163.56620000000001</v>
      </c>
      <c r="N35">
        <f t="shared" si="4"/>
        <v>100.97560494712938</v>
      </c>
      <c r="O35">
        <f t="shared" si="5"/>
        <v>7.1271218343753473</v>
      </c>
      <c r="P35">
        <f t="shared" si="6"/>
        <v>11.54492945099158</v>
      </c>
      <c r="Q35">
        <f t="shared" si="7"/>
        <v>0.19413301400469743</v>
      </c>
      <c r="R35">
        <f t="shared" si="8"/>
        <v>2.4039515384576982</v>
      </c>
      <c r="S35">
        <f t="shared" si="9"/>
        <v>0.18582498620794949</v>
      </c>
      <c r="T35">
        <f t="shared" si="10"/>
        <v>0.1168574304995649</v>
      </c>
      <c r="U35">
        <f t="shared" si="11"/>
        <v>321.51675569999998</v>
      </c>
      <c r="V35">
        <f t="shared" si="12"/>
        <v>25.989914696136985</v>
      </c>
      <c r="W35">
        <f t="shared" si="13"/>
        <v>24.988620000000001</v>
      </c>
      <c r="X35">
        <f t="shared" si="14"/>
        <v>3.1775209286234305</v>
      </c>
      <c r="Y35">
        <f t="shared" si="15"/>
        <v>50.020231383415627</v>
      </c>
      <c r="Z35">
        <f t="shared" si="16"/>
        <v>1.5959540024515346</v>
      </c>
      <c r="AA35">
        <f t="shared" si="17"/>
        <v>3.1906169929887183</v>
      </c>
      <c r="AB35">
        <f t="shared" si="18"/>
        <v>1.5815669261718959</v>
      </c>
      <c r="AC35">
        <f t="shared" si="19"/>
        <v>-190.05188307126585</v>
      </c>
      <c r="AD35">
        <f t="shared" si="20"/>
        <v>8.9425266385517475</v>
      </c>
      <c r="AE35">
        <f t="shared" si="21"/>
        <v>0.78703784996398807</v>
      </c>
      <c r="AF35">
        <f t="shared" si="22"/>
        <v>141.19443711724989</v>
      </c>
      <c r="AG35">
        <f t="shared" si="23"/>
        <v>-9.0484675936422185</v>
      </c>
      <c r="AH35">
        <f t="shared" si="24"/>
        <v>4.3061002330036455</v>
      </c>
      <c r="AI35">
        <f t="shared" si="25"/>
        <v>6.744145859828877</v>
      </c>
      <c r="AJ35">
        <v>156.2703926406592</v>
      </c>
      <c r="AK35">
        <v>160.06616969696961</v>
      </c>
      <c r="AL35">
        <v>-3.166914115160143</v>
      </c>
      <c r="AM35">
        <v>64.41567734593086</v>
      </c>
      <c r="AN35">
        <f t="shared" si="26"/>
        <v>4.3095665095525142</v>
      </c>
      <c r="AO35">
        <v>17.825038956263072</v>
      </c>
      <c r="AP35">
        <v>22.61254606060605</v>
      </c>
      <c r="AQ35">
        <v>-1.4446294003743091E-4</v>
      </c>
      <c r="AR35">
        <v>78.372505849499603</v>
      </c>
      <c r="AS35">
        <v>0</v>
      </c>
      <c r="AT35">
        <v>0</v>
      </c>
      <c r="AU35">
        <f t="shared" si="27"/>
        <v>1</v>
      </c>
      <c r="AV35">
        <f t="shared" si="28"/>
        <v>0</v>
      </c>
      <c r="AW35">
        <f t="shared" si="29"/>
        <v>37558.068533596743</v>
      </c>
      <c r="AX35">
        <f t="shared" si="30"/>
        <v>2000.008</v>
      </c>
      <c r="AY35">
        <f t="shared" si="31"/>
        <v>1681.2064500000001</v>
      </c>
      <c r="AZ35">
        <f t="shared" si="32"/>
        <v>0.84059986260054964</v>
      </c>
      <c r="BA35">
        <f t="shared" si="33"/>
        <v>0.16075773481906072</v>
      </c>
      <c r="BB35">
        <v>5.6820000000000004</v>
      </c>
      <c r="BC35">
        <v>0.5</v>
      </c>
      <c r="BD35" t="s">
        <v>355</v>
      </c>
      <c r="BE35">
        <v>2</v>
      </c>
      <c r="BF35" t="b">
        <v>1</v>
      </c>
      <c r="BG35">
        <v>1657555835.7</v>
      </c>
      <c r="BH35">
        <v>163.56620000000001</v>
      </c>
      <c r="BI35">
        <v>154.08349999999999</v>
      </c>
      <c r="BJ35">
        <v>22.611149999999999</v>
      </c>
      <c r="BK35">
        <v>17.828130000000002</v>
      </c>
      <c r="BL35">
        <v>165.79230000000001</v>
      </c>
      <c r="BM35">
        <v>22.728870000000001</v>
      </c>
      <c r="BN35">
        <v>499.9776</v>
      </c>
      <c r="BO35">
        <v>70.482749999999996</v>
      </c>
      <c r="BP35">
        <v>9.9860900000000002E-2</v>
      </c>
      <c r="BQ35">
        <v>25.05762</v>
      </c>
      <c r="BR35">
        <v>24.988620000000001</v>
      </c>
      <c r="BS35">
        <v>999.9</v>
      </c>
      <c r="BT35">
        <v>0</v>
      </c>
      <c r="BU35">
        <v>0</v>
      </c>
      <c r="BV35">
        <v>10012.762000000001</v>
      </c>
      <c r="BW35">
        <v>0</v>
      </c>
      <c r="BX35">
        <v>1240.6769999999999</v>
      </c>
      <c r="BY35">
        <v>9.4825680000000006</v>
      </c>
      <c r="BZ35">
        <v>167.35</v>
      </c>
      <c r="CA35">
        <v>156.88030000000001</v>
      </c>
      <c r="CB35">
        <v>4.7830189999999986</v>
      </c>
      <c r="CC35">
        <v>154.08349999999999</v>
      </c>
      <c r="CD35">
        <v>17.828130000000002</v>
      </c>
      <c r="CE35">
        <v>1.5936950000000001</v>
      </c>
      <c r="CF35">
        <v>1.256575</v>
      </c>
      <c r="CG35">
        <v>13.89798</v>
      </c>
      <c r="CH35">
        <v>10.289260000000001</v>
      </c>
      <c r="CI35">
        <v>2000.008</v>
      </c>
      <c r="CJ35">
        <v>0.98000359999999986</v>
      </c>
      <c r="CK35">
        <v>1.9996E-2</v>
      </c>
      <c r="CL35">
        <v>0</v>
      </c>
      <c r="CM35">
        <v>2.3414199999999998</v>
      </c>
      <c r="CN35">
        <v>0</v>
      </c>
      <c r="CO35">
        <v>9700.7300000000014</v>
      </c>
      <c r="CP35">
        <v>16749.53000000001</v>
      </c>
      <c r="CQ35">
        <v>37.8874</v>
      </c>
      <c r="CR35">
        <v>39.811999999999998</v>
      </c>
      <c r="CS35">
        <v>38.368699999999997</v>
      </c>
      <c r="CT35">
        <v>38.25</v>
      </c>
      <c r="CU35">
        <v>37.074599999999997</v>
      </c>
      <c r="CV35">
        <v>1960.0170000000001</v>
      </c>
      <c r="CW35">
        <v>39.991</v>
      </c>
      <c r="CX35">
        <v>0</v>
      </c>
      <c r="CY35">
        <v>1657555838.9000001</v>
      </c>
      <c r="CZ35">
        <v>0</v>
      </c>
      <c r="DA35">
        <v>0</v>
      </c>
      <c r="DB35" t="s">
        <v>356</v>
      </c>
      <c r="DC35">
        <v>1657463822.5999999</v>
      </c>
      <c r="DD35">
        <v>1657463835.0999999</v>
      </c>
      <c r="DE35">
        <v>0</v>
      </c>
      <c r="DF35">
        <v>-2.657</v>
      </c>
      <c r="DG35">
        <v>-13.192</v>
      </c>
      <c r="DH35">
        <v>-3.9239999999999999</v>
      </c>
      <c r="DI35">
        <v>-0.217</v>
      </c>
      <c r="DJ35">
        <v>376</v>
      </c>
      <c r="DK35">
        <v>3</v>
      </c>
      <c r="DL35">
        <v>0.48</v>
      </c>
      <c r="DM35">
        <v>0.03</v>
      </c>
      <c r="DN35">
        <v>7.7726077500000006</v>
      </c>
      <c r="DO35">
        <v>12.40389399624763</v>
      </c>
      <c r="DP35">
        <v>1.1936247339333399</v>
      </c>
      <c r="DQ35">
        <v>0</v>
      </c>
      <c r="DR35">
        <v>4.7566889999999997</v>
      </c>
      <c r="DS35">
        <v>0.23700337711068559</v>
      </c>
      <c r="DT35">
        <v>2.4685680646885189E-2</v>
      </c>
      <c r="DU35">
        <v>0</v>
      </c>
      <c r="DV35">
        <v>0</v>
      </c>
      <c r="DW35">
        <v>2</v>
      </c>
      <c r="DX35" t="s">
        <v>357</v>
      </c>
      <c r="DY35">
        <v>2.9834999999999998</v>
      </c>
      <c r="DZ35">
        <v>2.7158899999999999</v>
      </c>
      <c r="EA35">
        <v>3.2156299999999999E-2</v>
      </c>
      <c r="EB35">
        <v>2.9515900000000001E-2</v>
      </c>
      <c r="EC35">
        <v>8.1412100000000001E-2</v>
      </c>
      <c r="ED35">
        <v>6.7432000000000006E-2</v>
      </c>
      <c r="EE35">
        <v>30661.7</v>
      </c>
      <c r="EF35">
        <v>30897.200000000001</v>
      </c>
      <c r="EG35">
        <v>29442</v>
      </c>
      <c r="EH35">
        <v>29442.2</v>
      </c>
      <c r="EI35">
        <v>35841.4</v>
      </c>
      <c r="EJ35">
        <v>36480.6</v>
      </c>
      <c r="EK35">
        <v>41477.5</v>
      </c>
      <c r="EL35">
        <v>41919.699999999997</v>
      </c>
      <c r="EM35">
        <v>1.9795499999999999</v>
      </c>
      <c r="EN35">
        <v>2.15523</v>
      </c>
      <c r="EO35">
        <v>6.0908499999999997E-2</v>
      </c>
      <c r="EP35">
        <v>0</v>
      </c>
      <c r="EQ35">
        <v>23.988199999999999</v>
      </c>
      <c r="ER35">
        <v>999.9</v>
      </c>
      <c r="ES35">
        <v>42.3</v>
      </c>
      <c r="ET35">
        <v>28.8</v>
      </c>
      <c r="EU35">
        <v>23.857399999999998</v>
      </c>
      <c r="EV35">
        <v>62.150199999999998</v>
      </c>
      <c r="EW35">
        <v>27.039300000000001</v>
      </c>
      <c r="EX35">
        <v>2</v>
      </c>
      <c r="EY35">
        <v>-0.1008</v>
      </c>
      <c r="EZ35">
        <v>1.59728</v>
      </c>
      <c r="FA35">
        <v>20.380099999999999</v>
      </c>
      <c r="FB35">
        <v>5.2184900000000001</v>
      </c>
      <c r="FC35">
        <v>12.0099</v>
      </c>
      <c r="FD35">
        <v>4.9893999999999998</v>
      </c>
      <c r="FE35">
        <v>3.2885800000000001</v>
      </c>
      <c r="FF35">
        <v>9435.9</v>
      </c>
      <c r="FG35">
        <v>9999</v>
      </c>
      <c r="FH35">
        <v>9999</v>
      </c>
      <c r="FI35">
        <v>140.5</v>
      </c>
      <c r="FJ35">
        <v>1.86707</v>
      </c>
      <c r="FK35">
        <v>1.86615</v>
      </c>
      <c r="FL35">
        <v>1.8656900000000001</v>
      </c>
      <c r="FM35">
        <v>1.86558</v>
      </c>
      <c r="FN35">
        <v>1.8673900000000001</v>
      </c>
      <c r="FO35">
        <v>1.8699600000000001</v>
      </c>
      <c r="FP35">
        <v>1.86859</v>
      </c>
      <c r="FQ35">
        <v>1.8699699999999999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-2.2029999999999998</v>
      </c>
      <c r="GF35">
        <v>-0.1177</v>
      </c>
      <c r="GG35">
        <v>-1.8035086443234081</v>
      </c>
      <c r="GH35">
        <v>-2.4665050289692731E-3</v>
      </c>
      <c r="GI35">
        <v>-5.3462260018376397E-7</v>
      </c>
      <c r="GJ35">
        <v>1.9637706999453921E-10</v>
      </c>
      <c r="GK35">
        <v>-0.25820462836654862</v>
      </c>
      <c r="GL35">
        <v>-1.3214259845164431E-2</v>
      </c>
      <c r="GM35">
        <v>1.417961436184527E-3</v>
      </c>
      <c r="GN35">
        <v>-2.4841473522579259E-5</v>
      </c>
      <c r="GO35">
        <v>19</v>
      </c>
      <c r="GP35">
        <v>2313</v>
      </c>
      <c r="GQ35">
        <v>1</v>
      </c>
      <c r="GR35">
        <v>30</v>
      </c>
      <c r="GS35">
        <v>1533.6</v>
      </c>
      <c r="GT35">
        <v>1533.4</v>
      </c>
      <c r="GU35">
        <v>0.54565399999999997</v>
      </c>
      <c r="GV35">
        <v>2.2522000000000002</v>
      </c>
      <c r="GW35">
        <v>1.94702</v>
      </c>
      <c r="GX35">
        <v>2.8125</v>
      </c>
      <c r="GY35">
        <v>2.19482</v>
      </c>
      <c r="GZ35">
        <v>2.3339799999999999</v>
      </c>
      <c r="HA35">
        <v>33.378399999999999</v>
      </c>
      <c r="HB35">
        <v>15.244</v>
      </c>
      <c r="HC35">
        <v>18</v>
      </c>
      <c r="HD35">
        <v>530.47299999999996</v>
      </c>
      <c r="HE35">
        <v>611.68799999999999</v>
      </c>
      <c r="HF35">
        <v>21.473099999999999</v>
      </c>
      <c r="HG35">
        <v>26.229600000000001</v>
      </c>
      <c r="HH35">
        <v>30.000499999999999</v>
      </c>
      <c r="HI35">
        <v>26.1616</v>
      </c>
      <c r="HJ35">
        <v>26.0928</v>
      </c>
      <c r="HK35">
        <v>10.907500000000001</v>
      </c>
      <c r="HL35">
        <v>22.417999999999999</v>
      </c>
      <c r="HM35">
        <v>19.818100000000001</v>
      </c>
      <c r="HN35">
        <v>21.469200000000001</v>
      </c>
      <c r="HO35">
        <v>118.604</v>
      </c>
      <c r="HP35">
        <v>17.905200000000001</v>
      </c>
      <c r="HQ35">
        <v>100.691</v>
      </c>
      <c r="HR35">
        <v>100.71299999999999</v>
      </c>
    </row>
    <row r="36" spans="1:226" x14ac:dyDescent="0.2">
      <c r="A36">
        <v>20</v>
      </c>
      <c r="B36">
        <v>1657555843.5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1657555841</v>
      </c>
      <c r="J36">
        <f t="shared" si="0"/>
        <v>4.3006556796111699E-3</v>
      </c>
      <c r="K36">
        <f t="shared" si="1"/>
        <v>4.3006556796111699</v>
      </c>
      <c r="L36">
        <f t="shared" si="2"/>
        <v>5.7509591158659479</v>
      </c>
      <c r="M36">
        <f t="shared" si="3"/>
        <v>147.19</v>
      </c>
      <c r="N36">
        <f t="shared" si="4"/>
        <v>93.387167236917108</v>
      </c>
      <c r="O36">
        <f t="shared" si="5"/>
        <v>6.5914800413343073</v>
      </c>
      <c r="P36">
        <f t="shared" si="6"/>
        <v>10.389007140806223</v>
      </c>
      <c r="Q36">
        <f t="shared" si="7"/>
        <v>0.19352761861763867</v>
      </c>
      <c r="R36">
        <f t="shared" si="8"/>
        <v>2.4029654575277273</v>
      </c>
      <c r="S36">
        <f t="shared" si="9"/>
        <v>0.18526690868957355</v>
      </c>
      <c r="T36">
        <f t="shared" si="10"/>
        <v>0.1165046257656914</v>
      </c>
      <c r="U36">
        <f t="shared" si="11"/>
        <v>321.52140166666675</v>
      </c>
      <c r="V36">
        <f t="shared" si="12"/>
        <v>26.008233303359265</v>
      </c>
      <c r="W36">
        <f t="shared" si="13"/>
        <v>25.00116666666667</v>
      </c>
      <c r="X36">
        <f t="shared" si="14"/>
        <v>3.1798987611023164</v>
      </c>
      <c r="Y36">
        <f t="shared" si="15"/>
        <v>50.004496525610854</v>
      </c>
      <c r="Z36">
        <f t="shared" si="16"/>
        <v>1.5968937064858109</v>
      </c>
      <c r="AA36">
        <f t="shared" si="17"/>
        <v>3.1935002198610842</v>
      </c>
      <c r="AB36">
        <f t="shared" si="18"/>
        <v>1.5830050546165055</v>
      </c>
      <c r="AC36">
        <f t="shared" si="19"/>
        <v>-189.65891547085261</v>
      </c>
      <c r="AD36">
        <f t="shared" si="20"/>
        <v>9.2771244699386148</v>
      </c>
      <c r="AE36">
        <f t="shared" si="21"/>
        <v>0.81693499038665707</v>
      </c>
      <c r="AF36">
        <f t="shared" si="22"/>
        <v>141.95654565613941</v>
      </c>
      <c r="AG36">
        <f t="shared" si="23"/>
        <v>-10.037066259334891</v>
      </c>
      <c r="AH36">
        <f t="shared" si="24"/>
        <v>4.2724032293551817</v>
      </c>
      <c r="AI36">
        <f t="shared" si="25"/>
        <v>5.7509591158659479</v>
      </c>
      <c r="AJ36">
        <v>139.38301588735339</v>
      </c>
      <c r="AK36">
        <v>144.28597575757581</v>
      </c>
      <c r="AL36">
        <v>-3.1558343654637819</v>
      </c>
      <c r="AM36">
        <v>64.41567734593086</v>
      </c>
      <c r="AN36">
        <f t="shared" si="26"/>
        <v>4.3006556796111699</v>
      </c>
      <c r="AO36">
        <v>17.863131324198491</v>
      </c>
      <c r="AP36">
        <v>22.637680606060599</v>
      </c>
      <c r="AQ36">
        <v>4.285966149336982E-4</v>
      </c>
      <c r="AR36">
        <v>78.372505849499603</v>
      </c>
      <c r="AS36">
        <v>0</v>
      </c>
      <c r="AT36">
        <v>0</v>
      </c>
      <c r="AU36">
        <f t="shared" si="27"/>
        <v>1</v>
      </c>
      <c r="AV36">
        <f t="shared" si="28"/>
        <v>0</v>
      </c>
      <c r="AW36">
        <f t="shared" si="29"/>
        <v>37532.914093276799</v>
      </c>
      <c r="AX36">
        <f t="shared" si="30"/>
        <v>2000.0366666666671</v>
      </c>
      <c r="AY36">
        <f t="shared" si="31"/>
        <v>1681.2305666666668</v>
      </c>
      <c r="AZ36">
        <f t="shared" si="32"/>
        <v>0.84059987233567379</v>
      </c>
      <c r="BA36">
        <f t="shared" si="33"/>
        <v>0.16075775360785052</v>
      </c>
      <c r="BB36">
        <v>5.6820000000000004</v>
      </c>
      <c r="BC36">
        <v>0.5</v>
      </c>
      <c r="BD36" t="s">
        <v>355</v>
      </c>
      <c r="BE36">
        <v>2</v>
      </c>
      <c r="BF36" t="b">
        <v>1</v>
      </c>
      <c r="BG36">
        <v>1657555841</v>
      </c>
      <c r="BH36">
        <v>147.19</v>
      </c>
      <c r="BI36">
        <v>136.4988888888889</v>
      </c>
      <c r="BJ36">
        <v>22.62456666666667</v>
      </c>
      <c r="BK36">
        <v>17.879422222222221</v>
      </c>
      <c r="BL36">
        <v>149.37311111111109</v>
      </c>
      <c r="BM36">
        <v>22.742133333333339</v>
      </c>
      <c r="BN36">
        <v>500.01777777777778</v>
      </c>
      <c r="BO36">
        <v>70.48212222222223</v>
      </c>
      <c r="BP36">
        <v>0.10016693333333331</v>
      </c>
      <c r="BQ36">
        <v>25.07277777777778</v>
      </c>
      <c r="BR36">
        <v>25.00116666666667</v>
      </c>
      <c r="BS36">
        <v>999.90000000000009</v>
      </c>
      <c r="BT36">
        <v>0</v>
      </c>
      <c r="BU36">
        <v>0</v>
      </c>
      <c r="BV36">
        <v>10006.392222222221</v>
      </c>
      <c r="BW36">
        <v>0</v>
      </c>
      <c r="BX36">
        <v>1231.9533333333329</v>
      </c>
      <c r="BY36">
        <v>10.69105555555555</v>
      </c>
      <c r="BZ36">
        <v>150.5971111111111</v>
      </c>
      <c r="CA36">
        <v>138.98377777777779</v>
      </c>
      <c r="CB36">
        <v>4.7451677777777777</v>
      </c>
      <c r="CC36">
        <v>136.4988888888889</v>
      </c>
      <c r="CD36">
        <v>17.879422222222221</v>
      </c>
      <c r="CE36">
        <v>1.594627777777778</v>
      </c>
      <c r="CF36">
        <v>1.2601777777777781</v>
      </c>
      <c r="CG36">
        <v>13.907</v>
      </c>
      <c r="CH36">
        <v>10.332144444444451</v>
      </c>
      <c r="CI36">
        <v>2000.0366666666671</v>
      </c>
      <c r="CJ36">
        <v>0.9800036666666665</v>
      </c>
      <c r="CK36">
        <v>1.9995933333333341E-2</v>
      </c>
      <c r="CL36">
        <v>0</v>
      </c>
      <c r="CM36">
        <v>2.2351777777777779</v>
      </c>
      <c r="CN36">
        <v>0</v>
      </c>
      <c r="CO36">
        <v>9701.1466666666674</v>
      </c>
      <c r="CP36">
        <v>16749.8</v>
      </c>
      <c r="CQ36">
        <v>37.902555555555558</v>
      </c>
      <c r="CR36">
        <v>39.811999999999998</v>
      </c>
      <c r="CS36">
        <v>38.375</v>
      </c>
      <c r="CT36">
        <v>38.25</v>
      </c>
      <c r="CU36">
        <v>37.082999999999998</v>
      </c>
      <c r="CV36">
        <v>1960.044444444444</v>
      </c>
      <c r="CW36">
        <v>39.992222222222232</v>
      </c>
      <c r="CX36">
        <v>0</v>
      </c>
      <c r="CY36">
        <v>1657555843.7</v>
      </c>
      <c r="CZ36">
        <v>0</v>
      </c>
      <c r="DA36">
        <v>0</v>
      </c>
      <c r="DB36" t="s">
        <v>356</v>
      </c>
      <c r="DC36">
        <v>1657463822.5999999</v>
      </c>
      <c r="DD36">
        <v>1657463835.0999999</v>
      </c>
      <c r="DE36">
        <v>0</v>
      </c>
      <c r="DF36">
        <v>-2.657</v>
      </c>
      <c r="DG36">
        <v>-13.192</v>
      </c>
      <c r="DH36">
        <v>-3.9239999999999999</v>
      </c>
      <c r="DI36">
        <v>-0.217</v>
      </c>
      <c r="DJ36">
        <v>376</v>
      </c>
      <c r="DK36">
        <v>3</v>
      </c>
      <c r="DL36">
        <v>0.48</v>
      </c>
      <c r="DM36">
        <v>0.03</v>
      </c>
      <c r="DN36">
        <v>9.0319672499999992</v>
      </c>
      <c r="DO36">
        <v>12.551788705440879</v>
      </c>
      <c r="DP36">
        <v>1.2082682295789859</v>
      </c>
      <c r="DQ36">
        <v>0</v>
      </c>
      <c r="DR36">
        <v>4.7633624999999986</v>
      </c>
      <c r="DS36">
        <v>2.1129455909928121E-2</v>
      </c>
      <c r="DT36">
        <v>2.0260752299705021E-2</v>
      </c>
      <c r="DU36">
        <v>1</v>
      </c>
      <c r="DV36">
        <v>1</v>
      </c>
      <c r="DW36">
        <v>2</v>
      </c>
      <c r="DX36" t="s">
        <v>373</v>
      </c>
      <c r="DY36">
        <v>2.9837699999999998</v>
      </c>
      <c r="DZ36">
        <v>2.7156799999999999</v>
      </c>
      <c r="EA36">
        <v>2.9179900000000002E-2</v>
      </c>
      <c r="EB36">
        <v>2.6300299999999999E-2</v>
      </c>
      <c r="EC36">
        <v>8.1479899999999994E-2</v>
      </c>
      <c r="ED36">
        <v>6.7569799999999999E-2</v>
      </c>
      <c r="EE36">
        <v>30755.200000000001</v>
      </c>
      <c r="EF36">
        <v>30999.3</v>
      </c>
      <c r="EG36">
        <v>29441.3</v>
      </c>
      <c r="EH36">
        <v>29442</v>
      </c>
      <c r="EI36">
        <v>35837.699999999997</v>
      </c>
      <c r="EJ36">
        <v>36474.400000000001</v>
      </c>
      <c r="EK36">
        <v>41476.5</v>
      </c>
      <c r="EL36">
        <v>41918.9</v>
      </c>
      <c r="EM36">
        <v>1.9797499999999999</v>
      </c>
      <c r="EN36">
        <v>2.1547499999999999</v>
      </c>
      <c r="EO36">
        <v>6.1672200000000003E-2</v>
      </c>
      <c r="EP36">
        <v>0</v>
      </c>
      <c r="EQ36">
        <v>23.999199999999998</v>
      </c>
      <c r="ER36">
        <v>999.9</v>
      </c>
      <c r="ES36">
        <v>42.3</v>
      </c>
      <c r="ET36">
        <v>28.8</v>
      </c>
      <c r="EU36">
        <v>23.8597</v>
      </c>
      <c r="EV36">
        <v>62.400199999999998</v>
      </c>
      <c r="EW36">
        <v>27.043299999999999</v>
      </c>
      <c r="EX36">
        <v>2</v>
      </c>
      <c r="EY36">
        <v>-0.100262</v>
      </c>
      <c r="EZ36">
        <v>1.6379600000000001</v>
      </c>
      <c r="FA36">
        <v>20.3795</v>
      </c>
      <c r="FB36">
        <v>5.2181899999999999</v>
      </c>
      <c r="FC36">
        <v>12.0099</v>
      </c>
      <c r="FD36">
        <v>4.9890999999999996</v>
      </c>
      <c r="FE36">
        <v>3.2885</v>
      </c>
      <c r="FF36">
        <v>9436.2000000000007</v>
      </c>
      <c r="FG36">
        <v>9999</v>
      </c>
      <c r="FH36">
        <v>9999</v>
      </c>
      <c r="FI36">
        <v>140.5</v>
      </c>
      <c r="FJ36">
        <v>1.86707</v>
      </c>
      <c r="FK36">
        <v>1.86615</v>
      </c>
      <c r="FL36">
        <v>1.8656900000000001</v>
      </c>
      <c r="FM36">
        <v>1.86557</v>
      </c>
      <c r="FN36">
        <v>1.8673900000000001</v>
      </c>
      <c r="FO36">
        <v>1.8699600000000001</v>
      </c>
      <c r="FP36">
        <v>1.86859</v>
      </c>
      <c r="FQ36">
        <v>1.87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-2.1629999999999998</v>
      </c>
      <c r="GF36">
        <v>-0.1173</v>
      </c>
      <c r="GG36">
        <v>-1.8035086443234081</v>
      </c>
      <c r="GH36">
        <v>-2.4665050289692731E-3</v>
      </c>
      <c r="GI36">
        <v>-5.3462260018376397E-7</v>
      </c>
      <c r="GJ36">
        <v>1.9637706999453921E-10</v>
      </c>
      <c r="GK36">
        <v>-0.25820462836654862</v>
      </c>
      <c r="GL36">
        <v>-1.3214259845164431E-2</v>
      </c>
      <c r="GM36">
        <v>1.417961436184527E-3</v>
      </c>
      <c r="GN36">
        <v>-2.4841473522579259E-5</v>
      </c>
      <c r="GO36">
        <v>19</v>
      </c>
      <c r="GP36">
        <v>2313</v>
      </c>
      <c r="GQ36">
        <v>1</v>
      </c>
      <c r="GR36">
        <v>30</v>
      </c>
      <c r="GS36">
        <v>1533.7</v>
      </c>
      <c r="GT36">
        <v>1533.5</v>
      </c>
      <c r="GU36">
        <v>0.49438500000000002</v>
      </c>
      <c r="GV36">
        <v>2.2570800000000002</v>
      </c>
      <c r="GW36">
        <v>1.94702</v>
      </c>
      <c r="GX36">
        <v>2.81494</v>
      </c>
      <c r="GY36">
        <v>2.19482</v>
      </c>
      <c r="GZ36">
        <v>2.34253</v>
      </c>
      <c r="HA36">
        <v>33.378399999999999</v>
      </c>
      <c r="HB36">
        <v>15.244</v>
      </c>
      <c r="HC36">
        <v>18</v>
      </c>
      <c r="HD36">
        <v>530.63099999999997</v>
      </c>
      <c r="HE36">
        <v>611.34400000000005</v>
      </c>
      <c r="HF36">
        <v>21.480699999999999</v>
      </c>
      <c r="HG36">
        <v>26.232399999999998</v>
      </c>
      <c r="HH36">
        <v>30.000499999999999</v>
      </c>
      <c r="HI36">
        <v>26.164300000000001</v>
      </c>
      <c r="HJ36">
        <v>26.095600000000001</v>
      </c>
      <c r="HK36">
        <v>9.9004999999999992</v>
      </c>
      <c r="HL36">
        <v>22.417999999999999</v>
      </c>
      <c r="HM36">
        <v>19.818100000000001</v>
      </c>
      <c r="HN36">
        <v>21.475300000000001</v>
      </c>
      <c r="HO36">
        <v>98.552700000000002</v>
      </c>
      <c r="HP36">
        <v>17.905200000000001</v>
      </c>
      <c r="HQ36">
        <v>100.688</v>
      </c>
      <c r="HR36">
        <v>100.711</v>
      </c>
    </row>
    <row r="37" spans="1:226" x14ac:dyDescent="0.2">
      <c r="A37">
        <v>21</v>
      </c>
      <c r="B37">
        <v>1657555848.5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1657555845.7</v>
      </c>
      <c r="J37">
        <f t="shared" si="0"/>
        <v>4.3167145538167912E-3</v>
      </c>
      <c r="K37">
        <f t="shared" si="1"/>
        <v>4.3167145538167908</v>
      </c>
      <c r="L37">
        <f t="shared" si="2"/>
        <v>4.9248676413029813</v>
      </c>
      <c r="M37">
        <f t="shared" si="3"/>
        <v>132.64570000000001</v>
      </c>
      <c r="N37">
        <f t="shared" si="4"/>
        <v>86.485479592559855</v>
      </c>
      <c r="O37">
        <f t="shared" si="5"/>
        <v>6.1042766136258395</v>
      </c>
      <c r="P37">
        <f t="shared" si="6"/>
        <v>9.362335136749202</v>
      </c>
      <c r="Q37">
        <f t="shared" si="7"/>
        <v>0.19427749862558871</v>
      </c>
      <c r="R37">
        <f t="shared" si="8"/>
        <v>2.4015267379969245</v>
      </c>
      <c r="S37">
        <f t="shared" si="9"/>
        <v>0.18594937093000991</v>
      </c>
      <c r="T37">
        <f t="shared" si="10"/>
        <v>0.11693685536440973</v>
      </c>
      <c r="U37">
        <f t="shared" si="11"/>
        <v>321.51691530000005</v>
      </c>
      <c r="V37">
        <f t="shared" si="12"/>
        <v>26.00885794258604</v>
      </c>
      <c r="W37">
        <f t="shared" si="13"/>
        <v>25.011839999999999</v>
      </c>
      <c r="X37">
        <f t="shared" si="14"/>
        <v>3.1819227851030378</v>
      </c>
      <c r="Y37">
        <f t="shared" si="15"/>
        <v>50.051984948730613</v>
      </c>
      <c r="Z37">
        <f t="shared" si="16"/>
        <v>1.5989029369713299</v>
      </c>
      <c r="AA37">
        <f t="shared" si="17"/>
        <v>3.1944845716091432</v>
      </c>
      <c r="AB37">
        <f t="shared" si="18"/>
        <v>1.5830198481317079</v>
      </c>
      <c r="AC37">
        <f t="shared" si="19"/>
        <v>-190.3671118233205</v>
      </c>
      <c r="AD37">
        <f t="shared" si="20"/>
        <v>8.5593350489718762</v>
      </c>
      <c r="AE37">
        <f t="shared" si="21"/>
        <v>0.75423881097084922</v>
      </c>
      <c r="AF37">
        <f t="shared" si="22"/>
        <v>140.46337733662227</v>
      </c>
      <c r="AG37">
        <f t="shared" si="23"/>
        <v>-10.921291221533847</v>
      </c>
      <c r="AH37">
        <f t="shared" si="24"/>
        <v>4.2801022077913435</v>
      </c>
      <c r="AI37">
        <f t="shared" si="25"/>
        <v>4.9248676413029813</v>
      </c>
      <c r="AJ37">
        <v>122.45624647977741</v>
      </c>
      <c r="AK37">
        <v>128.40667272727279</v>
      </c>
      <c r="AL37">
        <v>-3.1810238527631749</v>
      </c>
      <c r="AM37">
        <v>64.41567734593086</v>
      </c>
      <c r="AN37">
        <f t="shared" si="26"/>
        <v>4.3167145538167908</v>
      </c>
      <c r="AO37">
        <v>17.899825080230659</v>
      </c>
      <c r="AP37">
        <v>22.66059393939393</v>
      </c>
      <c r="AQ37">
        <v>7.4666041124507266E-3</v>
      </c>
      <c r="AR37">
        <v>78.372505849499603</v>
      </c>
      <c r="AS37">
        <v>0</v>
      </c>
      <c r="AT37">
        <v>0</v>
      </c>
      <c r="AU37">
        <f t="shared" si="27"/>
        <v>1</v>
      </c>
      <c r="AV37">
        <f t="shared" si="28"/>
        <v>0</v>
      </c>
      <c r="AW37">
        <f t="shared" si="29"/>
        <v>37498.35799859948</v>
      </c>
      <c r="AX37">
        <f t="shared" si="30"/>
        <v>2000.009</v>
      </c>
      <c r="AY37">
        <f t="shared" si="31"/>
        <v>1681.2072900000001</v>
      </c>
      <c r="AZ37">
        <f t="shared" si="32"/>
        <v>0.84059986230061967</v>
      </c>
      <c r="BA37">
        <f t="shared" si="33"/>
        <v>0.16075773424019593</v>
      </c>
      <c r="BB37">
        <v>5.6820000000000004</v>
      </c>
      <c r="BC37">
        <v>0.5</v>
      </c>
      <c r="BD37" t="s">
        <v>355</v>
      </c>
      <c r="BE37">
        <v>2</v>
      </c>
      <c r="BF37" t="b">
        <v>1</v>
      </c>
      <c r="BG37">
        <v>1657555845.7</v>
      </c>
      <c r="BH37">
        <v>132.64570000000001</v>
      </c>
      <c r="BI37">
        <v>120.8807</v>
      </c>
      <c r="BJ37">
        <v>22.653279999999999</v>
      </c>
      <c r="BK37">
        <v>17.89987</v>
      </c>
      <c r="BL37">
        <v>134.79069999999999</v>
      </c>
      <c r="BM37">
        <v>22.77047</v>
      </c>
      <c r="BN37">
        <v>500.03309999999988</v>
      </c>
      <c r="BO37">
        <v>70.481490000000008</v>
      </c>
      <c r="BP37">
        <v>0.10003007</v>
      </c>
      <c r="BQ37">
        <v>25.077950000000001</v>
      </c>
      <c r="BR37">
        <v>25.011839999999999</v>
      </c>
      <c r="BS37">
        <v>999.9</v>
      </c>
      <c r="BT37">
        <v>0</v>
      </c>
      <c r="BU37">
        <v>0</v>
      </c>
      <c r="BV37">
        <v>9997.0609999999997</v>
      </c>
      <c r="BW37">
        <v>0</v>
      </c>
      <c r="BX37">
        <v>1173.3420000000001</v>
      </c>
      <c r="BY37">
        <v>11.76487</v>
      </c>
      <c r="BZ37">
        <v>135.72020000000001</v>
      </c>
      <c r="CA37">
        <v>123.0839</v>
      </c>
      <c r="CB37">
        <v>4.7534200000000002</v>
      </c>
      <c r="CC37">
        <v>120.8807</v>
      </c>
      <c r="CD37">
        <v>17.89987</v>
      </c>
      <c r="CE37">
        <v>1.5966359999999999</v>
      </c>
      <c r="CF37">
        <v>1.261609</v>
      </c>
      <c r="CG37">
        <v>13.92637</v>
      </c>
      <c r="CH37">
        <v>10.349119999999999</v>
      </c>
      <c r="CI37">
        <v>2000.009</v>
      </c>
      <c r="CJ37">
        <v>0.98000329999999991</v>
      </c>
      <c r="CK37">
        <v>1.9996300000000002E-2</v>
      </c>
      <c r="CL37">
        <v>0</v>
      </c>
      <c r="CM37">
        <v>2.29447</v>
      </c>
      <c r="CN37">
        <v>0</v>
      </c>
      <c r="CO37">
        <v>9701.7620000000006</v>
      </c>
      <c r="CP37">
        <v>16749.560000000001</v>
      </c>
      <c r="CQ37">
        <v>37.8812</v>
      </c>
      <c r="CR37">
        <v>39.811999999999998</v>
      </c>
      <c r="CS37">
        <v>38.375</v>
      </c>
      <c r="CT37">
        <v>38.25</v>
      </c>
      <c r="CU37">
        <v>37.118699999999997</v>
      </c>
      <c r="CV37">
        <v>1960.018</v>
      </c>
      <c r="CW37">
        <v>39.991000000000007</v>
      </c>
      <c r="CX37">
        <v>0</v>
      </c>
      <c r="CY37">
        <v>1657555848.5</v>
      </c>
      <c r="CZ37">
        <v>0</v>
      </c>
      <c r="DA37">
        <v>0</v>
      </c>
      <c r="DB37" t="s">
        <v>356</v>
      </c>
      <c r="DC37">
        <v>1657463822.5999999</v>
      </c>
      <c r="DD37">
        <v>1657463835.0999999</v>
      </c>
      <c r="DE37">
        <v>0</v>
      </c>
      <c r="DF37">
        <v>-2.657</v>
      </c>
      <c r="DG37">
        <v>-13.192</v>
      </c>
      <c r="DH37">
        <v>-3.9239999999999999</v>
      </c>
      <c r="DI37">
        <v>-0.217</v>
      </c>
      <c r="DJ37">
        <v>376</v>
      </c>
      <c r="DK37">
        <v>3</v>
      </c>
      <c r="DL37">
        <v>0.48</v>
      </c>
      <c r="DM37">
        <v>0.03</v>
      </c>
      <c r="DN37">
        <v>9.9496314634146348</v>
      </c>
      <c r="DO37">
        <v>12.954584111498241</v>
      </c>
      <c r="DP37">
        <v>1.2786659584486559</v>
      </c>
      <c r="DQ37">
        <v>0</v>
      </c>
      <c r="DR37">
        <v>4.7656360975609751</v>
      </c>
      <c r="DS37">
        <v>-0.10818104529616671</v>
      </c>
      <c r="DT37">
        <v>1.777555321468351E-2</v>
      </c>
      <c r="DU37">
        <v>0</v>
      </c>
      <c r="DV37">
        <v>0</v>
      </c>
      <c r="DW37">
        <v>2</v>
      </c>
      <c r="DX37" t="s">
        <v>357</v>
      </c>
      <c r="DY37">
        <v>2.9836499999999999</v>
      </c>
      <c r="DZ37">
        <v>2.7156899999999999</v>
      </c>
      <c r="EA37">
        <v>2.6130899999999999E-2</v>
      </c>
      <c r="EB37">
        <v>2.3029899999999999E-2</v>
      </c>
      <c r="EC37">
        <v>8.1531400000000004E-2</v>
      </c>
      <c r="ED37">
        <v>6.7566699999999993E-2</v>
      </c>
      <c r="EE37">
        <v>30852.2</v>
      </c>
      <c r="EF37">
        <v>31103.200000000001</v>
      </c>
      <c r="EG37">
        <v>29441.7</v>
      </c>
      <c r="EH37">
        <v>29441.8</v>
      </c>
      <c r="EI37">
        <v>35836.199999999997</v>
      </c>
      <c r="EJ37">
        <v>36474.199999999997</v>
      </c>
      <c r="EK37">
        <v>41477.199999999997</v>
      </c>
      <c r="EL37">
        <v>41918.6</v>
      </c>
      <c r="EM37">
        <v>1.97932</v>
      </c>
      <c r="EN37">
        <v>2.1546799999999999</v>
      </c>
      <c r="EO37">
        <v>6.07409E-2</v>
      </c>
      <c r="EP37">
        <v>0</v>
      </c>
      <c r="EQ37">
        <v>24.0121</v>
      </c>
      <c r="ER37">
        <v>999.9</v>
      </c>
      <c r="ES37">
        <v>42.3</v>
      </c>
      <c r="ET37">
        <v>28.8</v>
      </c>
      <c r="EU37">
        <v>23.857900000000001</v>
      </c>
      <c r="EV37">
        <v>62.560200000000002</v>
      </c>
      <c r="EW37">
        <v>26.915099999999999</v>
      </c>
      <c r="EX37">
        <v>2</v>
      </c>
      <c r="EY37">
        <v>-9.9194599999999994E-2</v>
      </c>
      <c r="EZ37">
        <v>2.20465</v>
      </c>
      <c r="FA37">
        <v>20.372699999999998</v>
      </c>
      <c r="FB37">
        <v>5.2186399999999997</v>
      </c>
      <c r="FC37">
        <v>12.0099</v>
      </c>
      <c r="FD37">
        <v>4.9890999999999996</v>
      </c>
      <c r="FE37">
        <v>3.2885</v>
      </c>
      <c r="FF37">
        <v>9436.2000000000007</v>
      </c>
      <c r="FG37">
        <v>9999</v>
      </c>
      <c r="FH37">
        <v>9999</v>
      </c>
      <c r="FI37">
        <v>140.5</v>
      </c>
      <c r="FJ37">
        <v>1.86707</v>
      </c>
      <c r="FK37">
        <v>1.86615</v>
      </c>
      <c r="FL37">
        <v>1.8656900000000001</v>
      </c>
      <c r="FM37">
        <v>1.8655600000000001</v>
      </c>
      <c r="FN37">
        <v>1.8673900000000001</v>
      </c>
      <c r="FO37">
        <v>1.8699600000000001</v>
      </c>
      <c r="FP37">
        <v>1.86859</v>
      </c>
      <c r="FQ37">
        <v>1.8699600000000001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-2.1219999999999999</v>
      </c>
      <c r="GF37">
        <v>-0.1171</v>
      </c>
      <c r="GG37">
        <v>-1.8035086443234081</v>
      </c>
      <c r="GH37">
        <v>-2.4665050289692731E-3</v>
      </c>
      <c r="GI37">
        <v>-5.3462260018376397E-7</v>
      </c>
      <c r="GJ37">
        <v>1.9637706999453921E-10</v>
      </c>
      <c r="GK37">
        <v>-0.25820462836654862</v>
      </c>
      <c r="GL37">
        <v>-1.3214259845164431E-2</v>
      </c>
      <c r="GM37">
        <v>1.417961436184527E-3</v>
      </c>
      <c r="GN37">
        <v>-2.4841473522579259E-5</v>
      </c>
      <c r="GO37">
        <v>19</v>
      </c>
      <c r="GP37">
        <v>2313</v>
      </c>
      <c r="GQ37">
        <v>1</v>
      </c>
      <c r="GR37">
        <v>30</v>
      </c>
      <c r="GS37">
        <v>1533.8</v>
      </c>
      <c r="GT37">
        <v>1533.6</v>
      </c>
      <c r="GU37">
        <v>0.44799800000000001</v>
      </c>
      <c r="GV37">
        <v>2.2607400000000002</v>
      </c>
      <c r="GW37">
        <v>1.94702</v>
      </c>
      <c r="GX37">
        <v>2.81372</v>
      </c>
      <c r="GY37">
        <v>2.19482</v>
      </c>
      <c r="GZ37">
        <v>2.35229</v>
      </c>
      <c r="HA37">
        <v>33.400799999999997</v>
      </c>
      <c r="HB37">
        <v>15.235300000000001</v>
      </c>
      <c r="HC37">
        <v>18</v>
      </c>
      <c r="HD37">
        <v>530.375</v>
      </c>
      <c r="HE37">
        <v>611.31600000000003</v>
      </c>
      <c r="HF37">
        <v>21.4602</v>
      </c>
      <c r="HG37">
        <v>26.2346</v>
      </c>
      <c r="HH37">
        <v>30.001000000000001</v>
      </c>
      <c r="HI37">
        <v>26.167100000000001</v>
      </c>
      <c r="HJ37">
        <v>26.098299999999998</v>
      </c>
      <c r="HK37">
        <v>8.9585399999999993</v>
      </c>
      <c r="HL37">
        <v>22.417999999999999</v>
      </c>
      <c r="HM37">
        <v>19.443999999999999</v>
      </c>
      <c r="HN37">
        <v>21.298400000000001</v>
      </c>
      <c r="HO37">
        <v>85.196399999999997</v>
      </c>
      <c r="HP37">
        <v>17.901399999999999</v>
      </c>
      <c r="HQ37">
        <v>100.69</v>
      </c>
      <c r="HR37">
        <v>100.71</v>
      </c>
    </row>
    <row r="38" spans="1:226" x14ac:dyDescent="0.2">
      <c r="A38">
        <v>22</v>
      </c>
      <c r="B38">
        <v>1657555853.5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1657555851</v>
      </c>
      <c r="J38">
        <f t="shared" si="0"/>
        <v>4.2865419208741326E-3</v>
      </c>
      <c r="K38">
        <f t="shared" si="1"/>
        <v>4.2865419208741322</v>
      </c>
      <c r="L38">
        <f t="shared" si="2"/>
        <v>3.9404047530790751</v>
      </c>
      <c r="M38">
        <f t="shared" si="3"/>
        <v>116.2318888888889</v>
      </c>
      <c r="N38">
        <f t="shared" si="4"/>
        <v>78.7846910171601</v>
      </c>
      <c r="O38">
        <f t="shared" si="5"/>
        <v>5.5606514421733779</v>
      </c>
      <c r="P38">
        <f t="shared" si="6"/>
        <v>8.2036879529775639</v>
      </c>
      <c r="Q38">
        <f t="shared" si="7"/>
        <v>0.1933375991381299</v>
      </c>
      <c r="R38">
        <f t="shared" si="8"/>
        <v>2.3989561825292887</v>
      </c>
      <c r="S38">
        <f t="shared" si="9"/>
        <v>0.18507958512272943</v>
      </c>
      <c r="T38">
        <f t="shared" si="10"/>
        <v>0.11638729660159361</v>
      </c>
      <c r="U38">
        <f t="shared" si="11"/>
        <v>321.51861299999996</v>
      </c>
      <c r="V38">
        <f t="shared" si="12"/>
        <v>25.997041074975833</v>
      </c>
      <c r="W38">
        <f t="shared" si="13"/>
        <v>24.993811111111111</v>
      </c>
      <c r="X38">
        <f t="shared" si="14"/>
        <v>3.1785045546104378</v>
      </c>
      <c r="Y38">
        <f t="shared" si="15"/>
        <v>50.126111708382716</v>
      </c>
      <c r="Z38">
        <f t="shared" si="16"/>
        <v>1.5991524297931565</v>
      </c>
      <c r="AA38">
        <f t="shared" si="17"/>
        <v>3.1902582811459648</v>
      </c>
      <c r="AB38">
        <f t="shared" si="18"/>
        <v>1.5793521248172813</v>
      </c>
      <c r="AC38">
        <f t="shared" si="19"/>
        <v>-189.03649871054924</v>
      </c>
      <c r="AD38">
        <f t="shared" si="20"/>
        <v>8.0085573977327602</v>
      </c>
      <c r="AE38">
        <f t="shared" si="21"/>
        <v>0.70631801556686002</v>
      </c>
      <c r="AF38">
        <f t="shared" si="22"/>
        <v>141.19698970275036</v>
      </c>
      <c r="AG38">
        <f t="shared" si="23"/>
        <v>-11.864432067684978</v>
      </c>
      <c r="AH38">
        <f t="shared" si="24"/>
        <v>4.3073997796389083</v>
      </c>
      <c r="AI38">
        <f t="shared" si="25"/>
        <v>3.9404047530790751</v>
      </c>
      <c r="AJ38">
        <v>105.5952269620381</v>
      </c>
      <c r="AK38">
        <v>112.6068787878788</v>
      </c>
      <c r="AL38">
        <v>-3.159711727401731</v>
      </c>
      <c r="AM38">
        <v>64.41567734593086</v>
      </c>
      <c r="AN38">
        <f t="shared" si="26"/>
        <v>4.2865419208741322</v>
      </c>
      <c r="AO38">
        <v>17.886275617272489</v>
      </c>
      <c r="AP38">
        <v>22.64624666666667</v>
      </c>
      <c r="AQ38">
        <v>5.4325652911305519E-5</v>
      </c>
      <c r="AR38">
        <v>78.372505849499603</v>
      </c>
      <c r="AS38">
        <v>0</v>
      </c>
      <c r="AT38">
        <v>0</v>
      </c>
      <c r="AU38">
        <f t="shared" si="27"/>
        <v>1</v>
      </c>
      <c r="AV38">
        <f t="shared" si="28"/>
        <v>0</v>
      </c>
      <c r="AW38">
        <f t="shared" si="29"/>
        <v>37440.576063324821</v>
      </c>
      <c r="AX38">
        <f t="shared" si="30"/>
        <v>2000.02</v>
      </c>
      <c r="AY38">
        <f t="shared" si="31"/>
        <v>1681.2164999999998</v>
      </c>
      <c r="AZ38">
        <f t="shared" si="32"/>
        <v>0.84059984400155985</v>
      </c>
      <c r="BA38">
        <f t="shared" si="33"/>
        <v>0.16075769892301076</v>
      </c>
      <c r="BB38">
        <v>5.6820000000000004</v>
      </c>
      <c r="BC38">
        <v>0.5</v>
      </c>
      <c r="BD38" t="s">
        <v>355</v>
      </c>
      <c r="BE38">
        <v>2</v>
      </c>
      <c r="BF38" t="b">
        <v>1</v>
      </c>
      <c r="BG38">
        <v>1657555851</v>
      </c>
      <c r="BH38">
        <v>116.2318888888889</v>
      </c>
      <c r="BI38">
        <v>103.3199888888889</v>
      </c>
      <c r="BJ38">
        <v>22.657188888888889</v>
      </c>
      <c r="BK38">
        <v>17.873866666666672</v>
      </c>
      <c r="BL38">
        <v>118.3345555555556</v>
      </c>
      <c r="BM38">
        <v>22.774344444444441</v>
      </c>
      <c r="BN38">
        <v>500.07333333333332</v>
      </c>
      <c r="BO38">
        <v>70.480222222222238</v>
      </c>
      <c r="BP38">
        <v>0.1001325444444445</v>
      </c>
      <c r="BQ38">
        <v>25.05573333333334</v>
      </c>
      <c r="BR38">
        <v>24.993811111111111</v>
      </c>
      <c r="BS38">
        <v>999.90000000000009</v>
      </c>
      <c r="BT38">
        <v>0</v>
      </c>
      <c r="BU38">
        <v>0</v>
      </c>
      <c r="BV38">
        <v>9980.4166666666661</v>
      </c>
      <c r="BW38">
        <v>0</v>
      </c>
      <c r="BX38">
        <v>1213.337777777778</v>
      </c>
      <c r="BY38">
        <v>12.91208888888889</v>
      </c>
      <c r="BZ38">
        <v>118.9263333333333</v>
      </c>
      <c r="CA38">
        <v>105.2001777777778</v>
      </c>
      <c r="CB38">
        <v>4.7833377777777777</v>
      </c>
      <c r="CC38">
        <v>103.3199888888889</v>
      </c>
      <c r="CD38">
        <v>17.873866666666672</v>
      </c>
      <c r="CE38">
        <v>1.5968844444444441</v>
      </c>
      <c r="CF38">
        <v>1.259754444444444</v>
      </c>
      <c r="CG38">
        <v>13.92877777777778</v>
      </c>
      <c r="CH38">
        <v>10.327066666666671</v>
      </c>
      <c r="CI38">
        <v>2000.02</v>
      </c>
      <c r="CJ38">
        <v>0.98000299999999996</v>
      </c>
      <c r="CK38">
        <v>1.99966E-2</v>
      </c>
      <c r="CL38">
        <v>0</v>
      </c>
      <c r="CM38">
        <v>2.3425777777777781</v>
      </c>
      <c r="CN38">
        <v>0</v>
      </c>
      <c r="CO38">
        <v>9706.4733333333352</v>
      </c>
      <c r="CP38">
        <v>16749.644444444439</v>
      </c>
      <c r="CQ38">
        <v>37.875</v>
      </c>
      <c r="CR38">
        <v>39.811999999999998</v>
      </c>
      <c r="CS38">
        <v>38.375</v>
      </c>
      <c r="CT38">
        <v>38.222000000000001</v>
      </c>
      <c r="CU38">
        <v>37.125</v>
      </c>
      <c r="CV38">
        <v>1960.03</v>
      </c>
      <c r="CW38">
        <v>39.99</v>
      </c>
      <c r="CX38">
        <v>0</v>
      </c>
      <c r="CY38">
        <v>1657555853.9000001</v>
      </c>
      <c r="CZ38">
        <v>0</v>
      </c>
      <c r="DA38">
        <v>0</v>
      </c>
      <c r="DB38" t="s">
        <v>356</v>
      </c>
      <c r="DC38">
        <v>1657463822.5999999</v>
      </c>
      <c r="DD38">
        <v>1657463835.0999999</v>
      </c>
      <c r="DE38">
        <v>0</v>
      </c>
      <c r="DF38">
        <v>-2.657</v>
      </c>
      <c r="DG38">
        <v>-13.192</v>
      </c>
      <c r="DH38">
        <v>-3.9239999999999999</v>
      </c>
      <c r="DI38">
        <v>-0.217</v>
      </c>
      <c r="DJ38">
        <v>376</v>
      </c>
      <c r="DK38">
        <v>3</v>
      </c>
      <c r="DL38">
        <v>0.48</v>
      </c>
      <c r="DM38">
        <v>0.03</v>
      </c>
      <c r="DN38">
        <v>11.02561048780488</v>
      </c>
      <c r="DO38">
        <v>13.406472543554001</v>
      </c>
      <c r="DP38">
        <v>1.322254160900723</v>
      </c>
      <c r="DQ38">
        <v>0</v>
      </c>
      <c r="DR38">
        <v>4.7669790243902446</v>
      </c>
      <c r="DS38">
        <v>-2.4584738675954319E-2</v>
      </c>
      <c r="DT38">
        <v>1.781842302360645E-2</v>
      </c>
      <c r="DU38">
        <v>1</v>
      </c>
      <c r="DV38">
        <v>1</v>
      </c>
      <c r="DW38">
        <v>2</v>
      </c>
      <c r="DX38" t="s">
        <v>373</v>
      </c>
      <c r="DY38">
        <v>2.98353</v>
      </c>
      <c r="DZ38">
        <v>2.7154600000000002</v>
      </c>
      <c r="EA38">
        <v>2.30402E-2</v>
      </c>
      <c r="EB38">
        <v>1.97021E-2</v>
      </c>
      <c r="EC38">
        <v>8.1482700000000005E-2</v>
      </c>
      <c r="ED38">
        <v>6.7465700000000003E-2</v>
      </c>
      <c r="EE38">
        <v>30949.599999999999</v>
      </c>
      <c r="EF38">
        <v>31208.799999999999</v>
      </c>
      <c r="EG38">
        <v>29441.200000000001</v>
      </c>
      <c r="EH38">
        <v>29441.4</v>
      </c>
      <c r="EI38">
        <v>35837.300000000003</v>
      </c>
      <c r="EJ38">
        <v>36477.599999999999</v>
      </c>
      <c r="EK38">
        <v>41476.199999999997</v>
      </c>
      <c r="EL38">
        <v>41918.1</v>
      </c>
      <c r="EM38">
        <v>1.97922</v>
      </c>
      <c r="EN38">
        <v>2.1546799999999999</v>
      </c>
      <c r="EO38">
        <v>5.8580199999999999E-2</v>
      </c>
      <c r="EP38">
        <v>0</v>
      </c>
      <c r="EQ38">
        <v>24.019100000000002</v>
      </c>
      <c r="ER38">
        <v>999.9</v>
      </c>
      <c r="ES38">
        <v>42.2</v>
      </c>
      <c r="ET38">
        <v>28.8</v>
      </c>
      <c r="EU38">
        <v>23.803599999999999</v>
      </c>
      <c r="EV38">
        <v>62.450200000000002</v>
      </c>
      <c r="EW38">
        <v>26.979199999999999</v>
      </c>
      <c r="EX38">
        <v>2</v>
      </c>
      <c r="EY38">
        <v>-9.7350099999999995E-2</v>
      </c>
      <c r="EZ38">
        <v>2.1444299999999998</v>
      </c>
      <c r="FA38">
        <v>20.373799999999999</v>
      </c>
      <c r="FB38">
        <v>5.2183400000000004</v>
      </c>
      <c r="FC38">
        <v>12.0099</v>
      </c>
      <c r="FD38">
        <v>4.9892000000000003</v>
      </c>
      <c r="FE38">
        <v>3.2884500000000001</v>
      </c>
      <c r="FF38">
        <v>9436.4</v>
      </c>
      <c r="FG38">
        <v>9999</v>
      </c>
      <c r="FH38">
        <v>9999</v>
      </c>
      <c r="FI38">
        <v>140.5</v>
      </c>
      <c r="FJ38">
        <v>1.8670800000000001</v>
      </c>
      <c r="FK38">
        <v>1.86615</v>
      </c>
      <c r="FL38">
        <v>1.8656900000000001</v>
      </c>
      <c r="FM38">
        <v>1.8655600000000001</v>
      </c>
      <c r="FN38">
        <v>1.86738</v>
      </c>
      <c r="FO38">
        <v>1.8699600000000001</v>
      </c>
      <c r="FP38">
        <v>1.86859</v>
      </c>
      <c r="FQ38">
        <v>1.8699699999999999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-2.0830000000000002</v>
      </c>
      <c r="GF38">
        <v>-0.1173</v>
      </c>
      <c r="GG38">
        <v>-1.8035086443234081</v>
      </c>
      <c r="GH38">
        <v>-2.4665050289692731E-3</v>
      </c>
      <c r="GI38">
        <v>-5.3462260018376397E-7</v>
      </c>
      <c r="GJ38">
        <v>1.9637706999453921E-10</v>
      </c>
      <c r="GK38">
        <v>-0.25820462836654862</v>
      </c>
      <c r="GL38">
        <v>-1.3214259845164431E-2</v>
      </c>
      <c r="GM38">
        <v>1.417961436184527E-3</v>
      </c>
      <c r="GN38">
        <v>-2.4841473522579259E-5</v>
      </c>
      <c r="GO38">
        <v>19</v>
      </c>
      <c r="GP38">
        <v>2313</v>
      </c>
      <c r="GQ38">
        <v>1</v>
      </c>
      <c r="GR38">
        <v>30</v>
      </c>
      <c r="GS38">
        <v>1533.8</v>
      </c>
      <c r="GT38">
        <v>1533.6</v>
      </c>
      <c r="GU38">
        <v>0.396729</v>
      </c>
      <c r="GV38">
        <v>2.2668499999999998</v>
      </c>
      <c r="GW38">
        <v>1.94702</v>
      </c>
      <c r="GX38">
        <v>2.81494</v>
      </c>
      <c r="GY38">
        <v>2.19482</v>
      </c>
      <c r="GZ38">
        <v>2.3095699999999999</v>
      </c>
      <c r="HA38">
        <v>33.400799999999997</v>
      </c>
      <c r="HB38">
        <v>15.235300000000001</v>
      </c>
      <c r="HC38">
        <v>18</v>
      </c>
      <c r="HD38">
        <v>530.32899999999995</v>
      </c>
      <c r="HE38">
        <v>611.34699999999998</v>
      </c>
      <c r="HF38">
        <v>21.3078</v>
      </c>
      <c r="HG38">
        <v>26.236799999999999</v>
      </c>
      <c r="HH38">
        <v>30.001300000000001</v>
      </c>
      <c r="HI38">
        <v>26.169499999999999</v>
      </c>
      <c r="HJ38">
        <v>26.100999999999999</v>
      </c>
      <c r="HK38">
        <v>7.9430100000000001</v>
      </c>
      <c r="HL38">
        <v>22.417999999999999</v>
      </c>
      <c r="HM38">
        <v>19.443999999999999</v>
      </c>
      <c r="HN38">
        <v>21.2927</v>
      </c>
      <c r="HO38">
        <v>65.152600000000007</v>
      </c>
      <c r="HP38">
        <v>17.9039</v>
      </c>
      <c r="HQ38">
        <v>100.688</v>
      </c>
      <c r="HR38">
        <v>100.709</v>
      </c>
    </row>
    <row r="39" spans="1:226" x14ac:dyDescent="0.2">
      <c r="A39">
        <v>23</v>
      </c>
      <c r="B39">
        <v>1657555858.5</v>
      </c>
      <c r="C39">
        <v>110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1657555855.7</v>
      </c>
      <c r="J39">
        <f t="shared" si="0"/>
        <v>4.2799545312285211E-3</v>
      </c>
      <c r="K39">
        <f t="shared" si="1"/>
        <v>4.2799545312285208</v>
      </c>
      <c r="L39">
        <f t="shared" si="2"/>
        <v>3.1295376420706931</v>
      </c>
      <c r="M39">
        <f t="shared" si="3"/>
        <v>101.66558000000001</v>
      </c>
      <c r="N39">
        <f t="shared" si="4"/>
        <v>71.613097567388877</v>
      </c>
      <c r="O39">
        <f t="shared" si="5"/>
        <v>5.05454890418748</v>
      </c>
      <c r="P39">
        <f t="shared" si="6"/>
        <v>7.1756936012860315</v>
      </c>
      <c r="Q39">
        <f t="shared" si="7"/>
        <v>0.1934771887784581</v>
      </c>
      <c r="R39">
        <f t="shared" si="8"/>
        <v>2.4025117436983559</v>
      </c>
      <c r="S39">
        <f t="shared" si="9"/>
        <v>0.18521919705365375</v>
      </c>
      <c r="T39">
        <f t="shared" si="10"/>
        <v>0.11647457345760694</v>
      </c>
      <c r="U39">
        <f t="shared" si="11"/>
        <v>321.51957059999995</v>
      </c>
      <c r="V39">
        <f t="shared" si="12"/>
        <v>25.964960767539512</v>
      </c>
      <c r="W39">
        <f t="shared" si="13"/>
        <v>24.96696</v>
      </c>
      <c r="X39">
        <f t="shared" si="14"/>
        <v>3.1734196022685595</v>
      </c>
      <c r="Y39">
        <f t="shared" si="15"/>
        <v>50.175201017092938</v>
      </c>
      <c r="Z39">
        <f t="shared" si="16"/>
        <v>1.5975833848133543</v>
      </c>
      <c r="AA39">
        <f t="shared" si="17"/>
        <v>3.1840099340491199</v>
      </c>
      <c r="AB39">
        <f t="shared" si="18"/>
        <v>1.5758362174552052</v>
      </c>
      <c r="AC39">
        <f t="shared" si="19"/>
        <v>-188.74599482717778</v>
      </c>
      <c r="AD39">
        <f t="shared" si="20"/>
        <v>7.2378130294955216</v>
      </c>
      <c r="AE39">
        <f t="shared" si="21"/>
        <v>0.63720554558765985</v>
      </c>
      <c r="AF39">
        <f t="shared" si="22"/>
        <v>140.64859434790537</v>
      </c>
      <c r="AG39">
        <f t="shared" si="23"/>
        <v>-12.787266769410888</v>
      </c>
      <c r="AH39">
        <f t="shared" si="24"/>
        <v>4.2977148593576278</v>
      </c>
      <c r="AI39">
        <f t="shared" si="25"/>
        <v>3.1295376420706931</v>
      </c>
      <c r="AJ39">
        <v>88.590293012462141</v>
      </c>
      <c r="AK39">
        <v>96.675358181818169</v>
      </c>
      <c r="AL39">
        <v>-3.1954381976533961</v>
      </c>
      <c r="AM39">
        <v>64.41567734593086</v>
      </c>
      <c r="AN39">
        <f t="shared" si="26"/>
        <v>4.2799545312285208</v>
      </c>
      <c r="AO39">
        <v>17.858984735882618</v>
      </c>
      <c r="AP39">
        <v>22.62881212121211</v>
      </c>
      <c r="AQ39">
        <v>-3.3941687975094742E-3</v>
      </c>
      <c r="AR39">
        <v>78.372505849499603</v>
      </c>
      <c r="AS39">
        <v>0</v>
      </c>
      <c r="AT39">
        <v>0</v>
      </c>
      <c r="AU39">
        <f t="shared" si="27"/>
        <v>1</v>
      </c>
      <c r="AV39">
        <f t="shared" si="28"/>
        <v>0</v>
      </c>
      <c r="AW39">
        <f t="shared" si="29"/>
        <v>37528.501664845731</v>
      </c>
      <c r="AX39">
        <f t="shared" si="30"/>
        <v>2000.0260000000001</v>
      </c>
      <c r="AY39">
        <f t="shared" si="31"/>
        <v>1681.22154</v>
      </c>
      <c r="AZ39">
        <f t="shared" si="32"/>
        <v>0.84059984220205131</v>
      </c>
      <c r="BA39">
        <f t="shared" si="33"/>
        <v>0.16075769544995913</v>
      </c>
      <c r="BB39">
        <v>5.6820000000000004</v>
      </c>
      <c r="BC39">
        <v>0.5</v>
      </c>
      <c r="BD39" t="s">
        <v>355</v>
      </c>
      <c r="BE39">
        <v>2</v>
      </c>
      <c r="BF39" t="b">
        <v>1</v>
      </c>
      <c r="BG39">
        <v>1657555855.7</v>
      </c>
      <c r="BH39">
        <v>101.66558000000001</v>
      </c>
      <c r="BI39">
        <v>87.627649999999988</v>
      </c>
      <c r="BJ39">
        <v>22.634640000000001</v>
      </c>
      <c r="BK39">
        <v>17.860240000000001</v>
      </c>
      <c r="BL39">
        <v>103.73063</v>
      </c>
      <c r="BM39">
        <v>22.752050000000001</v>
      </c>
      <c r="BN39">
        <v>499.8929</v>
      </c>
      <c r="BO39">
        <v>70.481599999999986</v>
      </c>
      <c r="BP39">
        <v>9.9747210000000003E-2</v>
      </c>
      <c r="BQ39">
        <v>25.022839999999999</v>
      </c>
      <c r="BR39">
        <v>24.96696</v>
      </c>
      <c r="BS39">
        <v>999.9</v>
      </c>
      <c r="BT39">
        <v>0</v>
      </c>
      <c r="BU39">
        <v>0</v>
      </c>
      <c r="BV39">
        <v>10003.495000000001</v>
      </c>
      <c r="BW39">
        <v>0</v>
      </c>
      <c r="BX39">
        <v>1098.8044</v>
      </c>
      <c r="BY39">
        <v>14.038040000000001</v>
      </c>
      <c r="BZ39">
        <v>104.02021000000001</v>
      </c>
      <c r="CA39">
        <v>89.221159999999998</v>
      </c>
      <c r="CB39">
        <v>4.774394</v>
      </c>
      <c r="CC39">
        <v>87.627649999999988</v>
      </c>
      <c r="CD39">
        <v>17.860240000000001</v>
      </c>
      <c r="CE39">
        <v>1.595324</v>
      </c>
      <c r="CF39">
        <v>1.2588170000000001</v>
      </c>
      <c r="CG39">
        <v>13.913729999999999</v>
      </c>
      <c r="CH39">
        <v>10.315939999999999</v>
      </c>
      <c r="CI39">
        <v>2000.0260000000001</v>
      </c>
      <c r="CJ39">
        <v>0.98000299999999996</v>
      </c>
      <c r="CK39">
        <v>1.99966E-2</v>
      </c>
      <c r="CL39">
        <v>0</v>
      </c>
      <c r="CM39">
        <v>2.2850299999999999</v>
      </c>
      <c r="CN39">
        <v>0</v>
      </c>
      <c r="CO39">
        <v>9714.9459999999999</v>
      </c>
      <c r="CP39">
        <v>16749.689999999999</v>
      </c>
      <c r="CQ39">
        <v>37.875</v>
      </c>
      <c r="CR39">
        <v>39.811999999999998</v>
      </c>
      <c r="CS39">
        <v>38.375</v>
      </c>
      <c r="CT39">
        <v>38.186999999999998</v>
      </c>
      <c r="CU39">
        <v>37.125</v>
      </c>
      <c r="CV39">
        <v>1960.0360000000001</v>
      </c>
      <c r="CW39">
        <v>39.99</v>
      </c>
      <c r="CX39">
        <v>0</v>
      </c>
      <c r="CY39">
        <v>1657555858.7</v>
      </c>
      <c r="CZ39">
        <v>0</v>
      </c>
      <c r="DA39">
        <v>0</v>
      </c>
      <c r="DB39" t="s">
        <v>356</v>
      </c>
      <c r="DC39">
        <v>1657463822.5999999</v>
      </c>
      <c r="DD39">
        <v>1657463835.0999999</v>
      </c>
      <c r="DE39">
        <v>0</v>
      </c>
      <c r="DF39">
        <v>-2.657</v>
      </c>
      <c r="DG39">
        <v>-13.192</v>
      </c>
      <c r="DH39">
        <v>-3.9239999999999999</v>
      </c>
      <c r="DI39">
        <v>-0.217</v>
      </c>
      <c r="DJ39">
        <v>376</v>
      </c>
      <c r="DK39">
        <v>3</v>
      </c>
      <c r="DL39">
        <v>0.48</v>
      </c>
      <c r="DM39">
        <v>0.03</v>
      </c>
      <c r="DN39">
        <v>12.32935</v>
      </c>
      <c r="DO39">
        <v>13.59774033771104</v>
      </c>
      <c r="DP39">
        <v>1.3084192189432251</v>
      </c>
      <c r="DQ39">
        <v>0</v>
      </c>
      <c r="DR39">
        <v>4.76415525</v>
      </c>
      <c r="DS39">
        <v>0.1209776735459588</v>
      </c>
      <c r="DT39">
        <v>1.5989971073691819E-2</v>
      </c>
      <c r="DU39">
        <v>0</v>
      </c>
      <c r="DV39">
        <v>0</v>
      </c>
      <c r="DW39">
        <v>2</v>
      </c>
      <c r="DX39" t="s">
        <v>357</v>
      </c>
      <c r="DY39">
        <v>2.9834800000000001</v>
      </c>
      <c r="DZ39">
        <v>2.7156600000000002</v>
      </c>
      <c r="EA39">
        <v>1.98721E-2</v>
      </c>
      <c r="EB39">
        <v>1.6285399999999998E-2</v>
      </c>
      <c r="EC39">
        <v>8.1447400000000003E-2</v>
      </c>
      <c r="ED39">
        <v>6.7478999999999997E-2</v>
      </c>
      <c r="EE39">
        <v>31049.8</v>
      </c>
      <c r="EF39">
        <v>31316.7</v>
      </c>
      <c r="EG39">
        <v>29441.1</v>
      </c>
      <c r="EH39">
        <v>29440.5</v>
      </c>
      <c r="EI39">
        <v>35838.9</v>
      </c>
      <c r="EJ39">
        <v>36476.199999999997</v>
      </c>
      <c r="EK39">
        <v>41476.6</v>
      </c>
      <c r="EL39">
        <v>41917</v>
      </c>
      <c r="EM39">
        <v>1.9791700000000001</v>
      </c>
      <c r="EN39">
        <v>2.1544300000000001</v>
      </c>
      <c r="EO39">
        <v>5.6642999999999999E-2</v>
      </c>
      <c r="EP39">
        <v>0</v>
      </c>
      <c r="EQ39">
        <v>24.015000000000001</v>
      </c>
      <c r="ER39">
        <v>999.9</v>
      </c>
      <c r="ES39">
        <v>42.2</v>
      </c>
      <c r="ET39">
        <v>28.8</v>
      </c>
      <c r="EU39">
        <v>23.8017</v>
      </c>
      <c r="EV39">
        <v>62.2502</v>
      </c>
      <c r="EW39">
        <v>27.023199999999999</v>
      </c>
      <c r="EX39">
        <v>2</v>
      </c>
      <c r="EY39">
        <v>-9.7947199999999998E-2</v>
      </c>
      <c r="EZ39">
        <v>1.9451700000000001</v>
      </c>
      <c r="FA39">
        <v>20.376300000000001</v>
      </c>
      <c r="FB39">
        <v>5.2184900000000001</v>
      </c>
      <c r="FC39">
        <v>12.0099</v>
      </c>
      <c r="FD39">
        <v>4.9890999999999996</v>
      </c>
      <c r="FE39">
        <v>3.2885</v>
      </c>
      <c r="FF39">
        <v>9436.4</v>
      </c>
      <c r="FG39">
        <v>9999</v>
      </c>
      <c r="FH39">
        <v>9999</v>
      </c>
      <c r="FI39">
        <v>140.5</v>
      </c>
      <c r="FJ39">
        <v>1.86707</v>
      </c>
      <c r="FK39">
        <v>1.86615</v>
      </c>
      <c r="FL39">
        <v>1.8656900000000001</v>
      </c>
      <c r="FM39">
        <v>1.86554</v>
      </c>
      <c r="FN39">
        <v>1.86738</v>
      </c>
      <c r="FO39">
        <v>1.8699600000000001</v>
      </c>
      <c r="FP39">
        <v>1.86859</v>
      </c>
      <c r="FQ39">
        <v>1.86998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-2.0419999999999998</v>
      </c>
      <c r="GF39">
        <v>-0.11749999999999999</v>
      </c>
      <c r="GG39">
        <v>-1.8035086443234081</v>
      </c>
      <c r="GH39">
        <v>-2.4665050289692731E-3</v>
      </c>
      <c r="GI39">
        <v>-5.3462260018376397E-7</v>
      </c>
      <c r="GJ39">
        <v>1.9637706999453921E-10</v>
      </c>
      <c r="GK39">
        <v>-0.25820462836654862</v>
      </c>
      <c r="GL39">
        <v>-1.3214259845164431E-2</v>
      </c>
      <c r="GM39">
        <v>1.417961436184527E-3</v>
      </c>
      <c r="GN39">
        <v>-2.4841473522579259E-5</v>
      </c>
      <c r="GO39">
        <v>19</v>
      </c>
      <c r="GP39">
        <v>2313</v>
      </c>
      <c r="GQ39">
        <v>1</v>
      </c>
      <c r="GR39">
        <v>30</v>
      </c>
      <c r="GS39">
        <v>1533.9</v>
      </c>
      <c r="GT39">
        <v>1533.7</v>
      </c>
      <c r="GU39">
        <v>0.35156199999999999</v>
      </c>
      <c r="GV39">
        <v>2.2766099999999998</v>
      </c>
      <c r="GW39">
        <v>1.94702</v>
      </c>
      <c r="GX39">
        <v>2.81494</v>
      </c>
      <c r="GY39">
        <v>2.19482</v>
      </c>
      <c r="GZ39">
        <v>2.34009</v>
      </c>
      <c r="HA39">
        <v>33.400799999999997</v>
      </c>
      <c r="HB39">
        <v>15.244</v>
      </c>
      <c r="HC39">
        <v>18</v>
      </c>
      <c r="HD39">
        <v>530.32600000000002</v>
      </c>
      <c r="HE39">
        <v>611.17999999999995</v>
      </c>
      <c r="HF39">
        <v>21.270399999999999</v>
      </c>
      <c r="HG39">
        <v>26.239000000000001</v>
      </c>
      <c r="HH39">
        <v>30.0002</v>
      </c>
      <c r="HI39">
        <v>26.172599999999999</v>
      </c>
      <c r="HJ39">
        <v>26.1037</v>
      </c>
      <c r="HK39">
        <v>7.0282</v>
      </c>
      <c r="HL39">
        <v>22.417999999999999</v>
      </c>
      <c r="HM39">
        <v>19.443999999999999</v>
      </c>
      <c r="HN39">
        <v>21.290600000000001</v>
      </c>
      <c r="HO39">
        <v>51.793700000000001</v>
      </c>
      <c r="HP39">
        <v>17.9039</v>
      </c>
      <c r="HQ39">
        <v>100.688</v>
      </c>
      <c r="HR39">
        <v>100.706</v>
      </c>
    </row>
    <row r="40" spans="1:226" x14ac:dyDescent="0.2">
      <c r="A40">
        <v>24</v>
      </c>
      <c r="B40">
        <v>1657555955.5</v>
      </c>
      <c r="C40">
        <v>207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1657555952.5</v>
      </c>
      <c r="J40">
        <f t="shared" si="0"/>
        <v>4.3617388659262192E-3</v>
      </c>
      <c r="K40">
        <f t="shared" si="1"/>
        <v>4.3617388659262195</v>
      </c>
      <c r="L40">
        <f t="shared" si="2"/>
        <v>19.044453690012293</v>
      </c>
      <c r="M40">
        <f t="shared" si="3"/>
        <v>395.88581818181808</v>
      </c>
      <c r="N40">
        <f t="shared" si="4"/>
        <v>222.91306580021956</v>
      </c>
      <c r="O40">
        <f t="shared" si="5"/>
        <v>15.734157040264638</v>
      </c>
      <c r="P40">
        <f t="shared" si="6"/>
        <v>27.943313286395274</v>
      </c>
      <c r="Q40">
        <f t="shared" si="7"/>
        <v>0.19594557667209306</v>
      </c>
      <c r="R40">
        <f t="shared" si="8"/>
        <v>2.4011001624948789</v>
      </c>
      <c r="S40">
        <f t="shared" si="9"/>
        <v>0.18747573964394862</v>
      </c>
      <c r="T40">
        <f t="shared" si="10"/>
        <v>0.11790280827727634</v>
      </c>
      <c r="U40">
        <f t="shared" si="11"/>
        <v>321.50831154545438</v>
      </c>
      <c r="V40">
        <f t="shared" si="12"/>
        <v>25.97726147047301</v>
      </c>
      <c r="W40">
        <f t="shared" si="13"/>
        <v>24.987618181818181</v>
      </c>
      <c r="X40">
        <f t="shared" si="14"/>
        <v>3.1773311319878235</v>
      </c>
      <c r="Y40">
        <f t="shared" si="15"/>
        <v>49.844610293489168</v>
      </c>
      <c r="Z40">
        <f t="shared" si="16"/>
        <v>1.5906089271888662</v>
      </c>
      <c r="AA40">
        <f t="shared" si="17"/>
        <v>3.1911352457632427</v>
      </c>
      <c r="AB40">
        <f t="shared" si="18"/>
        <v>1.5867222047989573</v>
      </c>
      <c r="AC40">
        <f t="shared" si="19"/>
        <v>-192.35268398734627</v>
      </c>
      <c r="AD40">
        <f t="shared" si="20"/>
        <v>9.4144081425769208</v>
      </c>
      <c r="AE40">
        <f t="shared" si="21"/>
        <v>0.82955960894090286</v>
      </c>
      <c r="AF40">
        <f t="shared" si="22"/>
        <v>139.39959530962591</v>
      </c>
      <c r="AG40">
        <f t="shared" si="23"/>
        <v>19.027392814853346</v>
      </c>
      <c r="AH40">
        <f t="shared" si="24"/>
        <v>4.3580404257816712</v>
      </c>
      <c r="AI40">
        <f t="shared" si="25"/>
        <v>19.044453690012293</v>
      </c>
      <c r="AJ40">
        <v>427.04999441568532</v>
      </c>
      <c r="AK40">
        <v>405.01438181818179</v>
      </c>
      <c r="AL40">
        <v>3.4883997356523178E-4</v>
      </c>
      <c r="AM40">
        <v>64.41567734593086</v>
      </c>
      <c r="AN40">
        <f t="shared" si="26"/>
        <v>4.3617388659262195</v>
      </c>
      <c r="AO40">
        <v>17.69099460704463</v>
      </c>
      <c r="AP40">
        <v>22.53636969696969</v>
      </c>
      <c r="AQ40">
        <v>2.8322535459844139E-5</v>
      </c>
      <c r="AR40">
        <v>78.372505849499603</v>
      </c>
      <c r="AS40">
        <v>0</v>
      </c>
      <c r="AT40">
        <v>0</v>
      </c>
      <c r="AU40">
        <f t="shared" si="27"/>
        <v>1</v>
      </c>
      <c r="AV40">
        <f t="shared" si="28"/>
        <v>0</v>
      </c>
      <c r="AW40">
        <f t="shared" si="29"/>
        <v>37490.586474062118</v>
      </c>
      <c r="AX40">
        <f t="shared" si="30"/>
        <v>1999.9554545454539</v>
      </c>
      <c r="AY40">
        <f t="shared" si="31"/>
        <v>1681.1622818181813</v>
      </c>
      <c r="AZ40">
        <f t="shared" si="32"/>
        <v>0.840599863360593</v>
      </c>
      <c r="BA40">
        <f t="shared" si="33"/>
        <v>0.16075773628594453</v>
      </c>
      <c r="BB40">
        <v>5.6820000000000004</v>
      </c>
      <c r="BC40">
        <v>0.5</v>
      </c>
      <c r="BD40" t="s">
        <v>355</v>
      </c>
      <c r="BE40">
        <v>2</v>
      </c>
      <c r="BF40" t="b">
        <v>1</v>
      </c>
      <c r="BG40">
        <v>1657555952.5</v>
      </c>
      <c r="BH40">
        <v>395.88581818181808</v>
      </c>
      <c r="BI40">
        <v>419.47172727272721</v>
      </c>
      <c r="BJ40">
        <v>22.534890909090912</v>
      </c>
      <c r="BK40">
        <v>17.693490909090912</v>
      </c>
      <c r="BL40">
        <v>398.74527272727272</v>
      </c>
      <c r="BM40">
        <v>22.65355454545454</v>
      </c>
      <c r="BN40">
        <v>499.94563636363642</v>
      </c>
      <c r="BO40">
        <v>70.484363636363639</v>
      </c>
      <c r="BP40">
        <v>9.9910927272727268E-2</v>
      </c>
      <c r="BQ40">
        <v>25.060345454545459</v>
      </c>
      <c r="BR40">
        <v>24.987618181818181</v>
      </c>
      <c r="BS40">
        <v>999.9</v>
      </c>
      <c r="BT40">
        <v>0</v>
      </c>
      <c r="BU40">
        <v>0</v>
      </c>
      <c r="BV40">
        <v>9993.8609090909085</v>
      </c>
      <c r="BW40">
        <v>0</v>
      </c>
      <c r="BX40">
        <v>1393.71</v>
      </c>
      <c r="BY40">
        <v>-23.586163636363629</v>
      </c>
      <c r="BZ40">
        <v>405.01245454545449</v>
      </c>
      <c r="CA40">
        <v>427.02736363636359</v>
      </c>
      <c r="CB40">
        <v>4.8413954545454541</v>
      </c>
      <c r="CC40">
        <v>419.47172727272721</v>
      </c>
      <c r="CD40">
        <v>17.693490909090912</v>
      </c>
      <c r="CE40">
        <v>1.588357272727273</v>
      </c>
      <c r="CF40">
        <v>1.2471154545454539</v>
      </c>
      <c r="CG40">
        <v>13.84631818181818</v>
      </c>
      <c r="CH40">
        <v>10.176181818181821</v>
      </c>
      <c r="CI40">
        <v>1999.9554545454539</v>
      </c>
      <c r="CJ40">
        <v>0.98000381818181803</v>
      </c>
      <c r="CK40">
        <v>1.9995781818181822E-2</v>
      </c>
      <c r="CL40">
        <v>0</v>
      </c>
      <c r="CM40">
        <v>2.3512363636363629</v>
      </c>
      <c r="CN40">
        <v>0</v>
      </c>
      <c r="CO40">
        <v>9960.2981818181815</v>
      </c>
      <c r="CP40">
        <v>16749.12727272727</v>
      </c>
      <c r="CQ40">
        <v>37.936999999999998</v>
      </c>
      <c r="CR40">
        <v>39.664454545454547</v>
      </c>
      <c r="CS40">
        <v>38.311999999999998</v>
      </c>
      <c r="CT40">
        <v>38.25</v>
      </c>
      <c r="CU40">
        <v>37.125</v>
      </c>
      <c r="CV40">
        <v>1959.965454545455</v>
      </c>
      <c r="CW40">
        <v>39.99</v>
      </c>
      <c r="CX40">
        <v>0</v>
      </c>
      <c r="CY40">
        <v>1657555955.9000001</v>
      </c>
      <c r="CZ40">
        <v>0</v>
      </c>
      <c r="DA40">
        <v>0</v>
      </c>
      <c r="DB40" t="s">
        <v>356</v>
      </c>
      <c r="DC40">
        <v>1657463822.5999999</v>
      </c>
      <c r="DD40">
        <v>1657463835.0999999</v>
      </c>
      <c r="DE40">
        <v>0</v>
      </c>
      <c r="DF40">
        <v>-2.657</v>
      </c>
      <c r="DG40">
        <v>-13.192</v>
      </c>
      <c r="DH40">
        <v>-3.9239999999999999</v>
      </c>
      <c r="DI40">
        <v>-0.217</v>
      </c>
      <c r="DJ40">
        <v>376</v>
      </c>
      <c r="DK40">
        <v>3</v>
      </c>
      <c r="DL40">
        <v>0.48</v>
      </c>
      <c r="DM40">
        <v>0.03</v>
      </c>
      <c r="DN40">
        <v>-23.506119999999999</v>
      </c>
      <c r="DO40">
        <v>-0.46953996247645452</v>
      </c>
      <c r="DP40">
        <v>5.4509105661347819E-2</v>
      </c>
      <c r="DQ40">
        <v>0</v>
      </c>
      <c r="DR40">
        <v>4.8490544999999994</v>
      </c>
      <c r="DS40">
        <v>-6.4001876172611202E-2</v>
      </c>
      <c r="DT40">
        <v>6.4932503224501437E-3</v>
      </c>
      <c r="DU40">
        <v>1</v>
      </c>
      <c r="DV40">
        <v>1</v>
      </c>
      <c r="DW40">
        <v>2</v>
      </c>
      <c r="DX40" t="s">
        <v>373</v>
      </c>
      <c r="DY40">
        <v>2.9831799999999999</v>
      </c>
      <c r="DZ40">
        <v>2.7153700000000001</v>
      </c>
      <c r="EA40">
        <v>7.1319300000000002E-2</v>
      </c>
      <c r="EB40">
        <v>7.3414400000000005E-2</v>
      </c>
      <c r="EC40">
        <v>8.1213099999999996E-2</v>
      </c>
      <c r="ED40">
        <v>6.7036499999999999E-2</v>
      </c>
      <c r="EE40">
        <v>29416.9</v>
      </c>
      <c r="EF40">
        <v>29494.3</v>
      </c>
      <c r="EG40">
        <v>29438.2</v>
      </c>
      <c r="EH40">
        <v>29437.1</v>
      </c>
      <c r="EI40">
        <v>35845</v>
      </c>
      <c r="EJ40">
        <v>36491.199999999997</v>
      </c>
      <c r="EK40">
        <v>41471.800000000003</v>
      </c>
      <c r="EL40">
        <v>41913.1</v>
      </c>
      <c r="EM40">
        <v>1.97885</v>
      </c>
      <c r="EN40">
        <v>2.1540499999999998</v>
      </c>
      <c r="EO40">
        <v>6.28084E-2</v>
      </c>
      <c r="EP40">
        <v>0</v>
      </c>
      <c r="EQ40">
        <v>23.969799999999999</v>
      </c>
      <c r="ER40">
        <v>999.9</v>
      </c>
      <c r="ES40">
        <v>41.7</v>
      </c>
      <c r="ET40">
        <v>28.9</v>
      </c>
      <c r="EU40">
        <v>23.655999999999999</v>
      </c>
      <c r="EV40">
        <v>62.540199999999999</v>
      </c>
      <c r="EW40">
        <v>27.071300000000001</v>
      </c>
      <c r="EX40">
        <v>2</v>
      </c>
      <c r="EY40">
        <v>-9.4359799999999994E-2</v>
      </c>
      <c r="EZ40">
        <v>1.3238799999999999</v>
      </c>
      <c r="FA40">
        <v>20.382999999999999</v>
      </c>
      <c r="FB40">
        <v>5.2192400000000001</v>
      </c>
      <c r="FC40">
        <v>12.0099</v>
      </c>
      <c r="FD40">
        <v>4.9901999999999997</v>
      </c>
      <c r="FE40">
        <v>3.2890999999999999</v>
      </c>
      <c r="FF40">
        <v>9439</v>
      </c>
      <c r="FG40">
        <v>9999</v>
      </c>
      <c r="FH40">
        <v>9999</v>
      </c>
      <c r="FI40">
        <v>140.5</v>
      </c>
      <c r="FJ40">
        <v>1.86707</v>
      </c>
      <c r="FK40">
        <v>1.86615</v>
      </c>
      <c r="FL40">
        <v>1.8656900000000001</v>
      </c>
      <c r="FM40">
        <v>1.86561</v>
      </c>
      <c r="FN40">
        <v>1.86738</v>
      </c>
      <c r="FO40">
        <v>1.8699600000000001</v>
      </c>
      <c r="FP40">
        <v>1.86859</v>
      </c>
      <c r="FQ40">
        <v>1.86998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-2.859</v>
      </c>
      <c r="GF40">
        <v>-0.1187</v>
      </c>
      <c r="GG40">
        <v>-1.8035086443234081</v>
      </c>
      <c r="GH40">
        <v>-2.4665050289692731E-3</v>
      </c>
      <c r="GI40">
        <v>-5.3462260018376397E-7</v>
      </c>
      <c r="GJ40">
        <v>1.9637706999453921E-10</v>
      </c>
      <c r="GK40">
        <v>-0.25820462836654862</v>
      </c>
      <c r="GL40">
        <v>-1.3214259845164431E-2</v>
      </c>
      <c r="GM40">
        <v>1.417961436184527E-3</v>
      </c>
      <c r="GN40">
        <v>-2.4841473522579259E-5</v>
      </c>
      <c r="GO40">
        <v>19</v>
      </c>
      <c r="GP40">
        <v>2313</v>
      </c>
      <c r="GQ40">
        <v>1</v>
      </c>
      <c r="GR40">
        <v>30</v>
      </c>
      <c r="GS40">
        <v>1535.5</v>
      </c>
      <c r="GT40">
        <v>1535.3</v>
      </c>
      <c r="GU40">
        <v>1.31592</v>
      </c>
      <c r="GV40">
        <v>2.2314500000000002</v>
      </c>
      <c r="GW40">
        <v>1.94702</v>
      </c>
      <c r="GX40">
        <v>2.81372</v>
      </c>
      <c r="GY40">
        <v>2.19482</v>
      </c>
      <c r="GZ40">
        <v>2.34985</v>
      </c>
      <c r="HA40">
        <v>33.512999999999998</v>
      </c>
      <c r="HB40">
        <v>15.2178</v>
      </c>
      <c r="HC40">
        <v>18</v>
      </c>
      <c r="HD40">
        <v>530.42899999999997</v>
      </c>
      <c r="HE40">
        <v>611.22</v>
      </c>
      <c r="HF40">
        <v>21.8995</v>
      </c>
      <c r="HG40">
        <v>26.270900000000001</v>
      </c>
      <c r="HH40">
        <v>30.0001</v>
      </c>
      <c r="HI40">
        <v>26.207000000000001</v>
      </c>
      <c r="HJ40">
        <v>26.133700000000001</v>
      </c>
      <c r="HK40">
        <v>26.337299999999999</v>
      </c>
      <c r="HL40">
        <v>22.9786</v>
      </c>
      <c r="HM40">
        <v>17.564900000000002</v>
      </c>
      <c r="HN40">
        <v>21.902000000000001</v>
      </c>
      <c r="HO40">
        <v>426.14299999999997</v>
      </c>
      <c r="HP40">
        <v>17.715</v>
      </c>
      <c r="HQ40">
        <v>100.67700000000001</v>
      </c>
      <c r="HR40">
        <v>100.696</v>
      </c>
    </row>
    <row r="41" spans="1:226" x14ac:dyDescent="0.2">
      <c r="A41">
        <v>25</v>
      </c>
      <c r="B41">
        <v>1657555960.5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1657555958</v>
      </c>
      <c r="J41">
        <f t="shared" si="0"/>
        <v>4.3612720646616799E-3</v>
      </c>
      <c r="K41">
        <f t="shared" si="1"/>
        <v>4.36127206466168</v>
      </c>
      <c r="L41">
        <f t="shared" si="2"/>
        <v>18.928106836629514</v>
      </c>
      <c r="M41">
        <f t="shared" si="3"/>
        <v>395.91455555555552</v>
      </c>
      <c r="N41">
        <f t="shared" si="4"/>
        <v>223.81454936279951</v>
      </c>
      <c r="O41">
        <f t="shared" si="5"/>
        <v>15.797661857764293</v>
      </c>
      <c r="P41">
        <f t="shared" si="6"/>
        <v>27.945119256278669</v>
      </c>
      <c r="Q41">
        <f t="shared" si="7"/>
        <v>0.1958216365587844</v>
      </c>
      <c r="R41">
        <f t="shared" si="8"/>
        <v>2.4036362605967754</v>
      </c>
      <c r="S41">
        <f t="shared" si="9"/>
        <v>0.18737077370787414</v>
      </c>
      <c r="T41">
        <f t="shared" si="10"/>
        <v>0.11783561721889249</v>
      </c>
      <c r="U41">
        <f t="shared" si="11"/>
        <v>321.51672666666667</v>
      </c>
      <c r="V41">
        <f t="shared" si="12"/>
        <v>25.980840479494937</v>
      </c>
      <c r="W41">
        <f t="shared" si="13"/>
        <v>24.99434444444444</v>
      </c>
      <c r="X41">
        <f t="shared" si="14"/>
        <v>3.1786056271463234</v>
      </c>
      <c r="Y41">
        <f t="shared" si="15"/>
        <v>49.850434914893995</v>
      </c>
      <c r="Z41">
        <f t="shared" si="16"/>
        <v>1.5911992224230513</v>
      </c>
      <c r="AA41">
        <f t="shared" si="17"/>
        <v>3.1919465199041683</v>
      </c>
      <c r="AB41">
        <f t="shared" si="18"/>
        <v>1.5874064047232721</v>
      </c>
      <c r="AC41">
        <f t="shared" si="19"/>
        <v>-192.33209805158009</v>
      </c>
      <c r="AD41">
        <f t="shared" si="20"/>
        <v>9.1054946225124755</v>
      </c>
      <c r="AE41">
        <f t="shared" si="21"/>
        <v>0.80153718398467988</v>
      </c>
      <c r="AF41">
        <f t="shared" si="22"/>
        <v>139.09166042158375</v>
      </c>
      <c r="AG41">
        <f t="shared" si="23"/>
        <v>19.656244458597051</v>
      </c>
      <c r="AH41">
        <f t="shared" si="24"/>
        <v>4.3523191731328366</v>
      </c>
      <c r="AI41">
        <f t="shared" si="25"/>
        <v>18.928106836629514</v>
      </c>
      <c r="AJ41">
        <v>427.3970993844955</v>
      </c>
      <c r="AK41">
        <v>405.20859393939389</v>
      </c>
      <c r="AL41">
        <v>7.9015827931821395E-2</v>
      </c>
      <c r="AM41">
        <v>64.41567734593086</v>
      </c>
      <c r="AN41">
        <f t="shared" si="26"/>
        <v>4.36127206466168</v>
      </c>
      <c r="AO41">
        <v>17.706002968273971</v>
      </c>
      <c r="AP41">
        <v>22.550268484848491</v>
      </c>
      <c r="AQ41">
        <v>9.7580252485101305E-5</v>
      </c>
      <c r="AR41">
        <v>78.372505849499603</v>
      </c>
      <c r="AS41">
        <v>0</v>
      </c>
      <c r="AT41">
        <v>0</v>
      </c>
      <c r="AU41">
        <f t="shared" si="27"/>
        <v>1</v>
      </c>
      <c r="AV41">
        <f t="shared" si="28"/>
        <v>0</v>
      </c>
      <c r="AW41">
        <f t="shared" si="29"/>
        <v>37549.783198914563</v>
      </c>
      <c r="AX41">
        <f t="shared" si="30"/>
        <v>2000.0077777777781</v>
      </c>
      <c r="AY41">
        <f t="shared" si="31"/>
        <v>1681.2062666666668</v>
      </c>
      <c r="AZ41">
        <f t="shared" si="32"/>
        <v>0.84059986433386091</v>
      </c>
      <c r="BA41">
        <f t="shared" si="33"/>
        <v>0.16075773816435157</v>
      </c>
      <c r="BB41">
        <v>5.6820000000000004</v>
      </c>
      <c r="BC41">
        <v>0.5</v>
      </c>
      <c r="BD41" t="s">
        <v>355</v>
      </c>
      <c r="BE41">
        <v>2</v>
      </c>
      <c r="BF41" t="b">
        <v>1</v>
      </c>
      <c r="BG41">
        <v>1657555958</v>
      </c>
      <c r="BH41">
        <v>395.91455555555552</v>
      </c>
      <c r="BI41">
        <v>420.2116666666667</v>
      </c>
      <c r="BJ41">
        <v>22.54343333333334</v>
      </c>
      <c r="BK41">
        <v>17.708644444444449</v>
      </c>
      <c r="BL41">
        <v>398.77444444444438</v>
      </c>
      <c r="BM41">
        <v>22.662011111111109</v>
      </c>
      <c r="BN41">
        <v>499.96766666666667</v>
      </c>
      <c r="BO41">
        <v>70.483822222222216</v>
      </c>
      <c r="BP41">
        <v>9.9890511111111108E-2</v>
      </c>
      <c r="BQ41">
        <v>25.064611111111109</v>
      </c>
      <c r="BR41">
        <v>24.99434444444444</v>
      </c>
      <c r="BS41">
        <v>999.90000000000009</v>
      </c>
      <c r="BT41">
        <v>0</v>
      </c>
      <c r="BU41">
        <v>0</v>
      </c>
      <c r="BV41">
        <v>10010.544444444449</v>
      </c>
      <c r="BW41">
        <v>0</v>
      </c>
      <c r="BX41">
        <v>1442.363333333333</v>
      </c>
      <c r="BY41">
        <v>-24.29697777777778</v>
      </c>
      <c r="BZ41">
        <v>405.04577777777769</v>
      </c>
      <c r="CA41">
        <v>427.78711111111102</v>
      </c>
      <c r="CB41">
        <v>4.8348066666666671</v>
      </c>
      <c r="CC41">
        <v>420.2116666666667</v>
      </c>
      <c r="CD41">
        <v>17.708644444444449</v>
      </c>
      <c r="CE41">
        <v>1.5889477777777781</v>
      </c>
      <c r="CF41">
        <v>1.248172222222222</v>
      </c>
      <c r="CG41">
        <v>13.85204444444444</v>
      </c>
      <c r="CH41">
        <v>10.18887777777778</v>
      </c>
      <c r="CI41">
        <v>2000.0077777777781</v>
      </c>
      <c r="CJ41">
        <v>0.98000399999999999</v>
      </c>
      <c r="CK41">
        <v>1.9995599999999999E-2</v>
      </c>
      <c r="CL41">
        <v>0</v>
      </c>
      <c r="CM41">
        <v>2.4326888888888889</v>
      </c>
      <c r="CN41">
        <v>0</v>
      </c>
      <c r="CO41">
        <v>9981.9122222222231</v>
      </c>
      <c r="CP41">
        <v>16749.53333333334</v>
      </c>
      <c r="CQ41">
        <v>37.936999999999998</v>
      </c>
      <c r="CR41">
        <v>39.625</v>
      </c>
      <c r="CS41">
        <v>38.284444444444453</v>
      </c>
      <c r="CT41">
        <v>38.25</v>
      </c>
      <c r="CU41">
        <v>37.082999999999998</v>
      </c>
      <c r="CV41">
        <v>1960.0166666666671</v>
      </c>
      <c r="CW41">
        <v>39.991111111111117</v>
      </c>
      <c r="CX41">
        <v>0</v>
      </c>
      <c r="CY41">
        <v>1657555960.7</v>
      </c>
      <c r="CZ41">
        <v>0</v>
      </c>
      <c r="DA41">
        <v>0</v>
      </c>
      <c r="DB41" t="s">
        <v>356</v>
      </c>
      <c r="DC41">
        <v>1657463822.5999999</v>
      </c>
      <c r="DD41">
        <v>1657463835.0999999</v>
      </c>
      <c r="DE41">
        <v>0</v>
      </c>
      <c r="DF41">
        <v>-2.657</v>
      </c>
      <c r="DG41">
        <v>-13.192</v>
      </c>
      <c r="DH41">
        <v>-3.9239999999999999</v>
      </c>
      <c r="DI41">
        <v>-0.217</v>
      </c>
      <c r="DJ41">
        <v>376</v>
      </c>
      <c r="DK41">
        <v>3</v>
      </c>
      <c r="DL41">
        <v>0.48</v>
      </c>
      <c r="DM41">
        <v>0.03</v>
      </c>
      <c r="DN41">
        <v>-23.7058225</v>
      </c>
      <c r="DO41">
        <v>-3.0435703564727268</v>
      </c>
      <c r="DP41">
        <v>0.47373170175084339</v>
      </c>
      <c r="DQ41">
        <v>0</v>
      </c>
      <c r="DR41">
        <v>4.84232</v>
      </c>
      <c r="DS41">
        <v>-5.2575309568484697E-2</v>
      </c>
      <c r="DT41">
        <v>5.4336010159009678E-3</v>
      </c>
      <c r="DU41">
        <v>1</v>
      </c>
      <c r="DV41">
        <v>1</v>
      </c>
      <c r="DW41">
        <v>2</v>
      </c>
      <c r="DX41" t="s">
        <v>373</v>
      </c>
      <c r="DY41">
        <v>2.98353</v>
      </c>
      <c r="DZ41">
        <v>2.7157200000000001</v>
      </c>
      <c r="EA41">
        <v>7.1364700000000003E-2</v>
      </c>
      <c r="EB41">
        <v>7.3838699999999993E-2</v>
      </c>
      <c r="EC41">
        <v>8.1246600000000002E-2</v>
      </c>
      <c r="ED41">
        <v>6.7060999999999996E-2</v>
      </c>
      <c r="EE41">
        <v>29415.7</v>
      </c>
      <c r="EF41">
        <v>29481</v>
      </c>
      <c r="EG41">
        <v>29438.400000000001</v>
      </c>
      <c r="EH41">
        <v>29437.3</v>
      </c>
      <c r="EI41">
        <v>35844.300000000003</v>
      </c>
      <c r="EJ41">
        <v>36490.400000000001</v>
      </c>
      <c r="EK41">
        <v>41472.5</v>
      </c>
      <c r="EL41">
        <v>41913.300000000003</v>
      </c>
      <c r="EM41">
        <v>1.97908</v>
      </c>
      <c r="EN41">
        <v>2.1537700000000002</v>
      </c>
      <c r="EO41">
        <v>6.2603500000000006E-2</v>
      </c>
      <c r="EP41">
        <v>0</v>
      </c>
      <c r="EQ41">
        <v>23.972300000000001</v>
      </c>
      <c r="ER41">
        <v>999.9</v>
      </c>
      <c r="ES41">
        <v>41.7</v>
      </c>
      <c r="ET41">
        <v>28.9</v>
      </c>
      <c r="EU41">
        <v>23.6554</v>
      </c>
      <c r="EV41">
        <v>62.580199999999998</v>
      </c>
      <c r="EW41">
        <v>27.043299999999999</v>
      </c>
      <c r="EX41">
        <v>2</v>
      </c>
      <c r="EY41">
        <v>-9.4931399999999999E-2</v>
      </c>
      <c r="EZ41">
        <v>1.35684</v>
      </c>
      <c r="FA41">
        <v>20.382300000000001</v>
      </c>
      <c r="FB41">
        <v>5.2174399999999999</v>
      </c>
      <c r="FC41">
        <v>12.0099</v>
      </c>
      <c r="FD41">
        <v>4.9895500000000004</v>
      </c>
      <c r="FE41">
        <v>3.2886500000000001</v>
      </c>
      <c r="FF41">
        <v>9439</v>
      </c>
      <c r="FG41">
        <v>9999</v>
      </c>
      <c r="FH41">
        <v>9999</v>
      </c>
      <c r="FI41">
        <v>140.5</v>
      </c>
      <c r="FJ41">
        <v>1.8670800000000001</v>
      </c>
      <c r="FK41">
        <v>1.86615</v>
      </c>
      <c r="FL41">
        <v>1.8656900000000001</v>
      </c>
      <c r="FM41">
        <v>1.86561</v>
      </c>
      <c r="FN41">
        <v>1.86737</v>
      </c>
      <c r="FO41">
        <v>1.8699600000000001</v>
      </c>
      <c r="FP41">
        <v>1.86859</v>
      </c>
      <c r="FQ41">
        <v>1.8699699999999999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-2.86</v>
      </c>
      <c r="GF41">
        <v>-0.11849999999999999</v>
      </c>
      <c r="GG41">
        <v>-1.8035086443234081</v>
      </c>
      <c r="GH41">
        <v>-2.4665050289692731E-3</v>
      </c>
      <c r="GI41">
        <v>-5.3462260018376397E-7</v>
      </c>
      <c r="GJ41">
        <v>1.9637706999453921E-10</v>
      </c>
      <c r="GK41">
        <v>-0.25820462836654862</v>
      </c>
      <c r="GL41">
        <v>-1.3214259845164431E-2</v>
      </c>
      <c r="GM41">
        <v>1.417961436184527E-3</v>
      </c>
      <c r="GN41">
        <v>-2.4841473522579259E-5</v>
      </c>
      <c r="GO41">
        <v>19</v>
      </c>
      <c r="GP41">
        <v>2313</v>
      </c>
      <c r="GQ41">
        <v>1</v>
      </c>
      <c r="GR41">
        <v>30</v>
      </c>
      <c r="GS41">
        <v>1535.6</v>
      </c>
      <c r="GT41">
        <v>1535.4</v>
      </c>
      <c r="GU41">
        <v>1.34155</v>
      </c>
      <c r="GV41">
        <v>2.2277800000000001</v>
      </c>
      <c r="GW41">
        <v>1.94702</v>
      </c>
      <c r="GX41">
        <v>2.81372</v>
      </c>
      <c r="GY41">
        <v>2.19482</v>
      </c>
      <c r="GZ41">
        <v>2.3168899999999999</v>
      </c>
      <c r="HA41">
        <v>33.535499999999999</v>
      </c>
      <c r="HB41">
        <v>15.2265</v>
      </c>
      <c r="HC41">
        <v>18</v>
      </c>
      <c r="HD41">
        <v>530.57799999999997</v>
      </c>
      <c r="HE41">
        <v>611.00300000000004</v>
      </c>
      <c r="HF41">
        <v>21.909199999999998</v>
      </c>
      <c r="HG41">
        <v>26.270900000000001</v>
      </c>
      <c r="HH41">
        <v>30.0001</v>
      </c>
      <c r="HI41">
        <v>26.207000000000001</v>
      </c>
      <c r="HJ41">
        <v>26.133700000000001</v>
      </c>
      <c r="HK41">
        <v>26.852499999999999</v>
      </c>
      <c r="HL41">
        <v>22.9786</v>
      </c>
      <c r="HM41">
        <v>17.564900000000002</v>
      </c>
      <c r="HN41">
        <v>21.906099999999999</v>
      </c>
      <c r="HO41">
        <v>439.50299999999999</v>
      </c>
      <c r="HP41">
        <v>17.705100000000002</v>
      </c>
      <c r="HQ41">
        <v>100.679</v>
      </c>
      <c r="HR41">
        <v>100.697</v>
      </c>
    </row>
    <row r="42" spans="1:226" x14ac:dyDescent="0.2">
      <c r="A42">
        <v>26</v>
      </c>
      <c r="B42">
        <v>1657555965.5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1657555962.7</v>
      </c>
      <c r="J42">
        <f t="shared" si="0"/>
        <v>4.3659662587070295E-3</v>
      </c>
      <c r="K42">
        <f t="shared" si="1"/>
        <v>4.3659662587070294</v>
      </c>
      <c r="L42">
        <f t="shared" si="2"/>
        <v>19.094487769864383</v>
      </c>
      <c r="M42">
        <f t="shared" si="3"/>
        <v>397.72940000000011</v>
      </c>
      <c r="N42">
        <f t="shared" si="4"/>
        <v>224.375530882736</v>
      </c>
      <c r="O42">
        <f t="shared" si="5"/>
        <v>15.837313725668844</v>
      </c>
      <c r="P42">
        <f t="shared" si="6"/>
        <v>28.073316466107997</v>
      </c>
      <c r="Q42">
        <f t="shared" si="7"/>
        <v>0.19607210032412184</v>
      </c>
      <c r="R42">
        <f t="shared" si="8"/>
        <v>2.4040008040905541</v>
      </c>
      <c r="S42">
        <f t="shared" si="9"/>
        <v>0.18760133341358104</v>
      </c>
      <c r="T42">
        <f t="shared" si="10"/>
        <v>0.11798140095064186</v>
      </c>
      <c r="U42">
        <f t="shared" si="11"/>
        <v>321.51589979999994</v>
      </c>
      <c r="V42">
        <f t="shared" si="12"/>
        <v>25.988370980675672</v>
      </c>
      <c r="W42">
        <f t="shared" si="13"/>
        <v>24.997489999999999</v>
      </c>
      <c r="X42">
        <f t="shared" si="14"/>
        <v>3.179201801674199</v>
      </c>
      <c r="Y42">
        <f t="shared" si="15"/>
        <v>49.849962420682026</v>
      </c>
      <c r="Z42">
        <f t="shared" si="16"/>
        <v>1.5920508860697287</v>
      </c>
      <c r="AA42">
        <f t="shared" si="17"/>
        <v>3.1936852281541737</v>
      </c>
      <c r="AB42">
        <f t="shared" si="18"/>
        <v>1.5871509156044703</v>
      </c>
      <c r="AC42">
        <f t="shared" si="19"/>
        <v>-192.53911200898</v>
      </c>
      <c r="AD42">
        <f t="shared" si="20"/>
        <v>9.8836385103610827</v>
      </c>
      <c r="AE42">
        <f t="shared" si="21"/>
        <v>0.86995737880447055</v>
      </c>
      <c r="AF42">
        <f t="shared" si="22"/>
        <v>139.73038368018553</v>
      </c>
      <c r="AG42">
        <f t="shared" si="23"/>
        <v>24.244574087455966</v>
      </c>
      <c r="AH42">
        <f t="shared" si="24"/>
        <v>4.3586052700677103</v>
      </c>
      <c r="AI42">
        <f t="shared" si="25"/>
        <v>19.094487769864383</v>
      </c>
      <c r="AJ42">
        <v>435.12163397095372</v>
      </c>
      <c r="AK42">
        <v>409.20443636363638</v>
      </c>
      <c r="AL42">
        <v>1.0449187194154379</v>
      </c>
      <c r="AM42">
        <v>64.41567734593086</v>
      </c>
      <c r="AN42">
        <f t="shared" si="26"/>
        <v>4.3659662587070294</v>
      </c>
      <c r="AO42">
        <v>17.713094001285171</v>
      </c>
      <c r="AP42">
        <v>22.562421212121201</v>
      </c>
      <c r="AQ42">
        <v>5.036531062196019E-5</v>
      </c>
      <c r="AR42">
        <v>78.372505849499603</v>
      </c>
      <c r="AS42">
        <v>0</v>
      </c>
      <c r="AT42">
        <v>0</v>
      </c>
      <c r="AU42">
        <f t="shared" si="27"/>
        <v>1</v>
      </c>
      <c r="AV42">
        <f t="shared" si="28"/>
        <v>0</v>
      </c>
      <c r="AW42">
        <f t="shared" si="29"/>
        <v>37557.223774216953</v>
      </c>
      <c r="AX42">
        <f t="shared" si="30"/>
        <v>2000.0029999999999</v>
      </c>
      <c r="AY42">
        <f t="shared" si="31"/>
        <v>1681.2022199999997</v>
      </c>
      <c r="AZ42">
        <f t="shared" si="32"/>
        <v>0.84059984910022623</v>
      </c>
      <c r="BA42">
        <f t="shared" si="33"/>
        <v>0.16075770876343684</v>
      </c>
      <c r="BB42">
        <v>5.6820000000000004</v>
      </c>
      <c r="BC42">
        <v>0.5</v>
      </c>
      <c r="BD42" t="s">
        <v>355</v>
      </c>
      <c r="BE42">
        <v>2</v>
      </c>
      <c r="BF42" t="b">
        <v>1</v>
      </c>
      <c r="BG42">
        <v>1657555962.7</v>
      </c>
      <c r="BH42">
        <v>397.72940000000011</v>
      </c>
      <c r="BI42">
        <v>427.25099999999998</v>
      </c>
      <c r="BJ42">
        <v>22.555420000000002</v>
      </c>
      <c r="BK42">
        <v>17.714009999999998</v>
      </c>
      <c r="BL42">
        <v>400.59410000000003</v>
      </c>
      <c r="BM42">
        <v>22.673829999999999</v>
      </c>
      <c r="BN42">
        <v>499.99889999999999</v>
      </c>
      <c r="BO42">
        <v>70.483980000000003</v>
      </c>
      <c r="BP42">
        <v>9.9981020000000004E-2</v>
      </c>
      <c r="BQ42">
        <v>25.07375</v>
      </c>
      <c r="BR42">
        <v>24.997489999999999</v>
      </c>
      <c r="BS42">
        <v>999.9</v>
      </c>
      <c r="BT42">
        <v>0</v>
      </c>
      <c r="BU42">
        <v>0</v>
      </c>
      <c r="BV42">
        <v>10012.91</v>
      </c>
      <c r="BW42">
        <v>0</v>
      </c>
      <c r="BX42">
        <v>1383.8869999999999</v>
      </c>
      <c r="BY42">
        <v>-29.521509999999999</v>
      </c>
      <c r="BZ42">
        <v>406.9074</v>
      </c>
      <c r="CA42">
        <v>434.95569999999998</v>
      </c>
      <c r="CB42">
        <v>4.8413959999999996</v>
      </c>
      <c r="CC42">
        <v>427.25099999999998</v>
      </c>
      <c r="CD42">
        <v>17.714009999999998</v>
      </c>
      <c r="CE42">
        <v>1.5897950000000001</v>
      </c>
      <c r="CF42">
        <v>1.248553</v>
      </c>
      <c r="CG42">
        <v>13.860239999999999</v>
      </c>
      <c r="CH42">
        <v>10.193440000000001</v>
      </c>
      <c r="CI42">
        <v>2000.0029999999999</v>
      </c>
      <c r="CJ42">
        <v>0.98000419999999999</v>
      </c>
      <c r="CK42">
        <v>1.99954E-2</v>
      </c>
      <c r="CL42">
        <v>0</v>
      </c>
      <c r="CM42">
        <v>2.4230900000000002</v>
      </c>
      <c r="CN42">
        <v>0</v>
      </c>
      <c r="CO42">
        <v>9998.4149999999991</v>
      </c>
      <c r="CP42">
        <v>16749.509999999998</v>
      </c>
      <c r="CQ42">
        <v>37.924599999999998</v>
      </c>
      <c r="CR42">
        <v>39.625</v>
      </c>
      <c r="CS42">
        <v>38.274799999999999</v>
      </c>
      <c r="CT42">
        <v>38.199599999999997</v>
      </c>
      <c r="CU42">
        <v>37.087200000000003</v>
      </c>
      <c r="CV42">
        <v>1960.0129999999999</v>
      </c>
      <c r="CW42">
        <v>39.99</v>
      </c>
      <c r="CX42">
        <v>0</v>
      </c>
      <c r="CY42">
        <v>1657555966.0999999</v>
      </c>
      <c r="CZ42">
        <v>0</v>
      </c>
      <c r="DA42">
        <v>0</v>
      </c>
      <c r="DB42" t="s">
        <v>356</v>
      </c>
      <c r="DC42">
        <v>1657463822.5999999</v>
      </c>
      <c r="DD42">
        <v>1657463835.0999999</v>
      </c>
      <c r="DE42">
        <v>0</v>
      </c>
      <c r="DF42">
        <v>-2.657</v>
      </c>
      <c r="DG42">
        <v>-13.192</v>
      </c>
      <c r="DH42">
        <v>-3.9239999999999999</v>
      </c>
      <c r="DI42">
        <v>-0.217</v>
      </c>
      <c r="DJ42">
        <v>376</v>
      </c>
      <c r="DK42">
        <v>3</v>
      </c>
      <c r="DL42">
        <v>0.48</v>
      </c>
      <c r="DM42">
        <v>0.03</v>
      </c>
      <c r="DN42">
        <v>-24.964085365853659</v>
      </c>
      <c r="DO42">
        <v>-19.46172961672471</v>
      </c>
      <c r="DP42">
        <v>2.4652135257601362</v>
      </c>
      <c r="DQ42">
        <v>0</v>
      </c>
      <c r="DR42">
        <v>4.8406587804878054</v>
      </c>
      <c r="DS42">
        <v>-2.2687735191643431E-2</v>
      </c>
      <c r="DT42">
        <v>4.1926911987886523E-3</v>
      </c>
      <c r="DU42">
        <v>1</v>
      </c>
      <c r="DV42">
        <v>1</v>
      </c>
      <c r="DW42">
        <v>2</v>
      </c>
      <c r="DX42" t="s">
        <v>373</v>
      </c>
      <c r="DY42">
        <v>2.9834700000000001</v>
      </c>
      <c r="DZ42">
        <v>2.71556</v>
      </c>
      <c r="EA42">
        <v>7.1981000000000003E-2</v>
      </c>
      <c r="EB42">
        <v>7.5342400000000004E-2</v>
      </c>
      <c r="EC42">
        <v>8.1281599999999996E-2</v>
      </c>
      <c r="ED42">
        <v>6.7074900000000007E-2</v>
      </c>
      <c r="EE42">
        <v>29396</v>
      </c>
      <c r="EF42">
        <v>29433.3</v>
      </c>
      <c r="EG42">
        <v>29438.2</v>
      </c>
      <c r="EH42">
        <v>29437.4</v>
      </c>
      <c r="EI42">
        <v>35842.6</v>
      </c>
      <c r="EJ42">
        <v>36490</v>
      </c>
      <c r="EK42">
        <v>41472.1</v>
      </c>
      <c r="EL42">
        <v>41913.4</v>
      </c>
      <c r="EM42">
        <v>1.9791300000000001</v>
      </c>
      <c r="EN42">
        <v>2.1539999999999999</v>
      </c>
      <c r="EO42">
        <v>6.14747E-2</v>
      </c>
      <c r="EP42">
        <v>0</v>
      </c>
      <c r="EQ42">
        <v>23.976700000000001</v>
      </c>
      <c r="ER42">
        <v>999.9</v>
      </c>
      <c r="ES42">
        <v>41.7</v>
      </c>
      <c r="ET42">
        <v>28.9</v>
      </c>
      <c r="EU42">
        <v>23.656500000000001</v>
      </c>
      <c r="EV42">
        <v>62.230200000000004</v>
      </c>
      <c r="EW42">
        <v>27.0593</v>
      </c>
      <c r="EX42">
        <v>2</v>
      </c>
      <c r="EY42">
        <v>-9.4476599999999994E-2</v>
      </c>
      <c r="EZ42">
        <v>1.3748899999999999</v>
      </c>
      <c r="FA42">
        <v>20.382200000000001</v>
      </c>
      <c r="FB42">
        <v>5.2166899999999998</v>
      </c>
      <c r="FC42">
        <v>12.0099</v>
      </c>
      <c r="FD42">
        <v>4.9890999999999996</v>
      </c>
      <c r="FE42">
        <v>3.2885</v>
      </c>
      <c r="FF42">
        <v>9439.2999999999993</v>
      </c>
      <c r="FG42">
        <v>9999</v>
      </c>
      <c r="FH42">
        <v>9999</v>
      </c>
      <c r="FI42">
        <v>140.5</v>
      </c>
      <c r="FJ42">
        <v>1.86707</v>
      </c>
      <c r="FK42">
        <v>1.86615</v>
      </c>
      <c r="FL42">
        <v>1.8656900000000001</v>
      </c>
      <c r="FM42">
        <v>1.8655900000000001</v>
      </c>
      <c r="FN42">
        <v>1.8673900000000001</v>
      </c>
      <c r="FO42">
        <v>1.8699600000000001</v>
      </c>
      <c r="FP42">
        <v>1.86859</v>
      </c>
      <c r="FQ42">
        <v>1.86998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-2.8730000000000002</v>
      </c>
      <c r="GF42">
        <v>-0.1183</v>
      </c>
      <c r="GG42">
        <v>-1.8035086443234081</v>
      </c>
      <c r="GH42">
        <v>-2.4665050289692731E-3</v>
      </c>
      <c r="GI42">
        <v>-5.3462260018376397E-7</v>
      </c>
      <c r="GJ42">
        <v>1.9637706999453921E-10</v>
      </c>
      <c r="GK42">
        <v>-0.25820462836654862</v>
      </c>
      <c r="GL42">
        <v>-1.3214259845164431E-2</v>
      </c>
      <c r="GM42">
        <v>1.417961436184527E-3</v>
      </c>
      <c r="GN42">
        <v>-2.4841473522579259E-5</v>
      </c>
      <c r="GO42">
        <v>19</v>
      </c>
      <c r="GP42">
        <v>2313</v>
      </c>
      <c r="GQ42">
        <v>1</v>
      </c>
      <c r="GR42">
        <v>30</v>
      </c>
      <c r="GS42">
        <v>1535.7</v>
      </c>
      <c r="GT42">
        <v>1535.5</v>
      </c>
      <c r="GU42">
        <v>1.3732899999999999</v>
      </c>
      <c r="GV42">
        <v>2.2033700000000001</v>
      </c>
      <c r="GW42">
        <v>1.94702</v>
      </c>
      <c r="GX42">
        <v>2.81494</v>
      </c>
      <c r="GY42">
        <v>2.19482</v>
      </c>
      <c r="GZ42">
        <v>2.32422</v>
      </c>
      <c r="HA42">
        <v>33.535499999999999</v>
      </c>
      <c r="HB42">
        <v>15.2178</v>
      </c>
      <c r="HC42">
        <v>18</v>
      </c>
      <c r="HD42">
        <v>530.61099999999999</v>
      </c>
      <c r="HE42">
        <v>611.17999999999995</v>
      </c>
      <c r="HF42">
        <v>21.912700000000001</v>
      </c>
      <c r="HG42">
        <v>26.270900000000001</v>
      </c>
      <c r="HH42">
        <v>30.0001</v>
      </c>
      <c r="HI42">
        <v>26.207000000000001</v>
      </c>
      <c r="HJ42">
        <v>26.133700000000001</v>
      </c>
      <c r="HK42">
        <v>27.499199999999998</v>
      </c>
      <c r="HL42">
        <v>22.9786</v>
      </c>
      <c r="HM42">
        <v>17.564900000000002</v>
      </c>
      <c r="HN42">
        <v>21.909300000000002</v>
      </c>
      <c r="HO42">
        <v>459.68599999999998</v>
      </c>
      <c r="HP42">
        <v>17.727900000000002</v>
      </c>
      <c r="HQ42">
        <v>100.678</v>
      </c>
      <c r="HR42">
        <v>100.697</v>
      </c>
    </row>
    <row r="43" spans="1:226" x14ac:dyDescent="0.2">
      <c r="A43">
        <v>27</v>
      </c>
      <c r="B43">
        <v>1657555970.5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1657555968</v>
      </c>
      <c r="J43">
        <f t="shared" si="0"/>
        <v>4.3691768423654584E-3</v>
      </c>
      <c r="K43">
        <f t="shared" si="1"/>
        <v>4.3691768423654587</v>
      </c>
      <c r="L43">
        <f t="shared" si="2"/>
        <v>19.514221339002017</v>
      </c>
      <c r="M43">
        <f t="shared" si="3"/>
        <v>405.04188888888888</v>
      </c>
      <c r="N43">
        <f t="shared" si="4"/>
        <v>228.33582890964104</v>
      </c>
      <c r="O43">
        <f t="shared" si="5"/>
        <v>16.116662666124945</v>
      </c>
      <c r="P43">
        <f t="shared" si="6"/>
        <v>28.589133470838554</v>
      </c>
      <c r="Q43">
        <f t="shared" si="7"/>
        <v>0.19655342367706141</v>
      </c>
      <c r="R43">
        <f t="shared" si="8"/>
        <v>2.4058224535226529</v>
      </c>
      <c r="S43">
        <f t="shared" si="9"/>
        <v>0.18804813247746091</v>
      </c>
      <c r="T43">
        <f t="shared" si="10"/>
        <v>0.1182635783401772</v>
      </c>
      <c r="U43">
        <f t="shared" si="11"/>
        <v>321.52122433333324</v>
      </c>
      <c r="V43">
        <f t="shared" si="12"/>
        <v>25.99887650094546</v>
      </c>
      <c r="W43">
        <f t="shared" si="13"/>
        <v>24.988622222222219</v>
      </c>
      <c r="X43">
        <f t="shared" si="14"/>
        <v>3.1775213496392793</v>
      </c>
      <c r="Y43">
        <f t="shared" si="15"/>
        <v>49.8432842567656</v>
      </c>
      <c r="Z43">
        <f t="shared" si="16"/>
        <v>1.5929872507462084</v>
      </c>
      <c r="AA43">
        <f t="shared" si="17"/>
        <v>3.1959917459291023</v>
      </c>
      <c r="AB43">
        <f t="shared" si="18"/>
        <v>1.584534098893071</v>
      </c>
      <c r="AC43">
        <f t="shared" si="19"/>
        <v>-192.68069874831673</v>
      </c>
      <c r="AD43">
        <f t="shared" si="20"/>
        <v>12.612867015561843</v>
      </c>
      <c r="AE43">
        <f t="shared" si="21"/>
        <v>1.1093614762707349</v>
      </c>
      <c r="AF43">
        <f t="shared" si="22"/>
        <v>142.5627540768491</v>
      </c>
      <c r="AG43">
        <f t="shared" si="23"/>
        <v>29.899872207543307</v>
      </c>
      <c r="AH43">
        <f t="shared" si="24"/>
        <v>4.3662063277957426</v>
      </c>
      <c r="AI43">
        <f t="shared" si="25"/>
        <v>19.514221339002017</v>
      </c>
      <c r="AJ43">
        <v>448.52703016297011</v>
      </c>
      <c r="AK43">
        <v>418.48350909090902</v>
      </c>
      <c r="AL43">
        <v>2.0383315277611569</v>
      </c>
      <c r="AM43">
        <v>64.41567734593086</v>
      </c>
      <c r="AN43">
        <f t="shared" si="26"/>
        <v>4.3691768423654587</v>
      </c>
      <c r="AO43">
        <v>17.717881538852509</v>
      </c>
      <c r="AP43">
        <v>22.571152121212101</v>
      </c>
      <c r="AQ43">
        <v>5.6464033865611697E-5</v>
      </c>
      <c r="AR43">
        <v>78.372505849499603</v>
      </c>
      <c r="AS43">
        <v>0</v>
      </c>
      <c r="AT43">
        <v>0</v>
      </c>
      <c r="AU43">
        <f t="shared" si="27"/>
        <v>1</v>
      </c>
      <c r="AV43">
        <f t="shared" si="28"/>
        <v>0</v>
      </c>
      <c r="AW43">
        <f t="shared" si="29"/>
        <v>37598.59986615154</v>
      </c>
      <c r="AX43">
        <f t="shared" si="30"/>
        <v>2000.035555555555</v>
      </c>
      <c r="AY43">
        <f t="shared" si="31"/>
        <v>1681.2296333333329</v>
      </c>
      <c r="AZ43">
        <f t="shared" si="32"/>
        <v>0.84059987266893033</v>
      </c>
      <c r="BA43">
        <f t="shared" si="33"/>
        <v>0.16075775425103553</v>
      </c>
      <c r="BB43">
        <v>5.6820000000000004</v>
      </c>
      <c r="BC43">
        <v>0.5</v>
      </c>
      <c r="BD43" t="s">
        <v>355</v>
      </c>
      <c r="BE43">
        <v>2</v>
      </c>
      <c r="BF43" t="b">
        <v>1</v>
      </c>
      <c r="BG43">
        <v>1657555968</v>
      </c>
      <c r="BH43">
        <v>405.04188888888888</v>
      </c>
      <c r="BI43">
        <v>441.03322222222221</v>
      </c>
      <c r="BJ43">
        <v>22.56894444444444</v>
      </c>
      <c r="BK43">
        <v>17.718711111111109</v>
      </c>
      <c r="BL43">
        <v>407.92733333333342</v>
      </c>
      <c r="BM43">
        <v>22.68718888888889</v>
      </c>
      <c r="BN43">
        <v>499.95277777777778</v>
      </c>
      <c r="BO43">
        <v>70.483288888888893</v>
      </c>
      <c r="BP43">
        <v>9.9863755555555545E-2</v>
      </c>
      <c r="BQ43">
        <v>25.085866666666671</v>
      </c>
      <c r="BR43">
        <v>24.988622222222219</v>
      </c>
      <c r="BS43">
        <v>999.90000000000009</v>
      </c>
      <c r="BT43">
        <v>0</v>
      </c>
      <c r="BU43">
        <v>0</v>
      </c>
      <c r="BV43">
        <v>10024.944444444451</v>
      </c>
      <c r="BW43">
        <v>0</v>
      </c>
      <c r="BX43">
        <v>1443.3977777777779</v>
      </c>
      <c r="BY43">
        <v>-35.99122222222222</v>
      </c>
      <c r="BZ43">
        <v>414.39455555555548</v>
      </c>
      <c r="CA43">
        <v>448.98866666666669</v>
      </c>
      <c r="CB43">
        <v>4.8502366666666656</v>
      </c>
      <c r="CC43">
        <v>441.03322222222221</v>
      </c>
      <c r="CD43">
        <v>17.718711111111109</v>
      </c>
      <c r="CE43">
        <v>1.590733333333334</v>
      </c>
      <c r="CF43">
        <v>1.2488722222222219</v>
      </c>
      <c r="CG43">
        <v>13.86933333333333</v>
      </c>
      <c r="CH43">
        <v>10.19727777777778</v>
      </c>
      <c r="CI43">
        <v>2000.035555555555</v>
      </c>
      <c r="CJ43">
        <v>0.9800036666666665</v>
      </c>
      <c r="CK43">
        <v>1.9995933333333341E-2</v>
      </c>
      <c r="CL43">
        <v>0</v>
      </c>
      <c r="CM43">
        <v>2.3629888888888888</v>
      </c>
      <c r="CN43">
        <v>0</v>
      </c>
      <c r="CO43">
        <v>10026.588888888889</v>
      </c>
      <c r="CP43">
        <v>16749.777777777781</v>
      </c>
      <c r="CQ43">
        <v>37.888777777777783</v>
      </c>
      <c r="CR43">
        <v>39.625</v>
      </c>
      <c r="CS43">
        <v>38.25</v>
      </c>
      <c r="CT43">
        <v>38.186999999999998</v>
      </c>
      <c r="CU43">
        <v>37.061999999999998</v>
      </c>
      <c r="CV43">
        <v>1960.0433333333331</v>
      </c>
      <c r="CW43">
        <v>39.992222222222232</v>
      </c>
      <c r="CX43">
        <v>0</v>
      </c>
      <c r="CY43">
        <v>1657555970.9000001</v>
      </c>
      <c r="CZ43">
        <v>0</v>
      </c>
      <c r="DA43">
        <v>0</v>
      </c>
      <c r="DB43" t="s">
        <v>356</v>
      </c>
      <c r="DC43">
        <v>1657463822.5999999</v>
      </c>
      <c r="DD43">
        <v>1657463835.0999999</v>
      </c>
      <c r="DE43">
        <v>0</v>
      </c>
      <c r="DF43">
        <v>-2.657</v>
      </c>
      <c r="DG43">
        <v>-13.192</v>
      </c>
      <c r="DH43">
        <v>-3.9239999999999999</v>
      </c>
      <c r="DI43">
        <v>-0.217</v>
      </c>
      <c r="DJ43">
        <v>376</v>
      </c>
      <c r="DK43">
        <v>3</v>
      </c>
      <c r="DL43">
        <v>0.48</v>
      </c>
      <c r="DM43">
        <v>0.03</v>
      </c>
      <c r="DN43">
        <v>-28.282654999999998</v>
      </c>
      <c r="DO43">
        <v>-49.699116697936162</v>
      </c>
      <c r="DP43">
        <v>5.0560140558522004</v>
      </c>
      <c r="DQ43">
        <v>0</v>
      </c>
      <c r="DR43">
        <v>4.8418437499999998</v>
      </c>
      <c r="DS43">
        <v>3.9488217636012908E-2</v>
      </c>
      <c r="DT43">
        <v>5.8198447949666457E-3</v>
      </c>
      <c r="DU43">
        <v>1</v>
      </c>
      <c r="DV43">
        <v>1</v>
      </c>
      <c r="DW43">
        <v>2</v>
      </c>
      <c r="DX43" t="s">
        <v>373</v>
      </c>
      <c r="DY43">
        <v>2.98359</v>
      </c>
      <c r="DZ43">
        <v>2.7159200000000001</v>
      </c>
      <c r="EA43">
        <v>7.32849E-2</v>
      </c>
      <c r="EB43">
        <v>7.7242099999999994E-2</v>
      </c>
      <c r="EC43">
        <v>8.1302399999999997E-2</v>
      </c>
      <c r="ED43">
        <v>6.7084400000000002E-2</v>
      </c>
      <c r="EE43">
        <v>29354.5</v>
      </c>
      <c r="EF43">
        <v>29373</v>
      </c>
      <c r="EG43">
        <v>29438</v>
      </c>
      <c r="EH43">
        <v>29437.599999999999</v>
      </c>
      <c r="EI43">
        <v>35841.800000000003</v>
      </c>
      <c r="EJ43">
        <v>36489.800000000003</v>
      </c>
      <c r="EK43">
        <v>41472.199999999997</v>
      </c>
      <c r="EL43">
        <v>41913.599999999999</v>
      </c>
      <c r="EM43">
        <v>1.9791000000000001</v>
      </c>
      <c r="EN43">
        <v>2.1539299999999999</v>
      </c>
      <c r="EO43">
        <v>6.2212299999999998E-2</v>
      </c>
      <c r="EP43">
        <v>0</v>
      </c>
      <c r="EQ43">
        <v>23.9832</v>
      </c>
      <c r="ER43">
        <v>999.9</v>
      </c>
      <c r="ES43">
        <v>41.7</v>
      </c>
      <c r="ET43">
        <v>28.9</v>
      </c>
      <c r="EU43">
        <v>23.6572</v>
      </c>
      <c r="EV43">
        <v>62.180199999999999</v>
      </c>
      <c r="EW43">
        <v>27.0593</v>
      </c>
      <c r="EX43">
        <v>2</v>
      </c>
      <c r="EY43">
        <v>-9.4720499999999999E-2</v>
      </c>
      <c r="EZ43">
        <v>1.37453</v>
      </c>
      <c r="FA43">
        <v>20.381900000000002</v>
      </c>
      <c r="FB43">
        <v>5.2168400000000004</v>
      </c>
      <c r="FC43">
        <v>12.0099</v>
      </c>
      <c r="FD43">
        <v>4.98935</v>
      </c>
      <c r="FE43">
        <v>3.2885</v>
      </c>
      <c r="FF43">
        <v>9439.2999999999993</v>
      </c>
      <c r="FG43">
        <v>9999</v>
      </c>
      <c r="FH43">
        <v>9999</v>
      </c>
      <c r="FI43">
        <v>140.5</v>
      </c>
      <c r="FJ43">
        <v>1.8670899999999999</v>
      </c>
      <c r="FK43">
        <v>1.86615</v>
      </c>
      <c r="FL43">
        <v>1.8656900000000001</v>
      </c>
      <c r="FM43">
        <v>1.86557</v>
      </c>
      <c r="FN43">
        <v>1.86737</v>
      </c>
      <c r="FO43">
        <v>1.8699600000000001</v>
      </c>
      <c r="FP43">
        <v>1.86859</v>
      </c>
      <c r="FQ43">
        <v>1.86999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-2.899</v>
      </c>
      <c r="GF43">
        <v>-0.1182</v>
      </c>
      <c r="GG43">
        <v>-1.8035086443234081</v>
      </c>
      <c r="GH43">
        <v>-2.4665050289692731E-3</v>
      </c>
      <c r="GI43">
        <v>-5.3462260018376397E-7</v>
      </c>
      <c r="GJ43">
        <v>1.9637706999453921E-10</v>
      </c>
      <c r="GK43">
        <v>-0.25820462836654862</v>
      </c>
      <c r="GL43">
        <v>-1.3214259845164431E-2</v>
      </c>
      <c r="GM43">
        <v>1.417961436184527E-3</v>
      </c>
      <c r="GN43">
        <v>-2.4841473522579259E-5</v>
      </c>
      <c r="GO43">
        <v>19</v>
      </c>
      <c r="GP43">
        <v>2313</v>
      </c>
      <c r="GQ43">
        <v>1</v>
      </c>
      <c r="GR43">
        <v>30</v>
      </c>
      <c r="GS43">
        <v>1535.8</v>
      </c>
      <c r="GT43">
        <v>1535.6</v>
      </c>
      <c r="GU43">
        <v>1.41113</v>
      </c>
      <c r="GV43">
        <v>2.2253400000000001</v>
      </c>
      <c r="GW43">
        <v>1.94702</v>
      </c>
      <c r="GX43">
        <v>2.81372</v>
      </c>
      <c r="GY43">
        <v>2.19482</v>
      </c>
      <c r="GZ43">
        <v>2.34741</v>
      </c>
      <c r="HA43">
        <v>33.535499999999999</v>
      </c>
      <c r="HB43">
        <v>15.235300000000001</v>
      </c>
      <c r="HC43">
        <v>18</v>
      </c>
      <c r="HD43">
        <v>530.59500000000003</v>
      </c>
      <c r="HE43">
        <v>611.12099999999998</v>
      </c>
      <c r="HF43">
        <v>21.914400000000001</v>
      </c>
      <c r="HG43">
        <v>26.270900000000001</v>
      </c>
      <c r="HH43">
        <v>30.0001</v>
      </c>
      <c r="HI43">
        <v>26.207000000000001</v>
      </c>
      <c r="HJ43">
        <v>26.133700000000001</v>
      </c>
      <c r="HK43">
        <v>28.3048</v>
      </c>
      <c r="HL43">
        <v>22.9786</v>
      </c>
      <c r="HM43">
        <v>17.564900000000002</v>
      </c>
      <c r="HN43">
        <v>21.9132</v>
      </c>
      <c r="HO43">
        <v>473.04500000000002</v>
      </c>
      <c r="HP43">
        <v>17.734400000000001</v>
      </c>
      <c r="HQ43">
        <v>100.67700000000001</v>
      </c>
      <c r="HR43">
        <v>100.697</v>
      </c>
    </row>
    <row r="44" spans="1:226" x14ac:dyDescent="0.2">
      <c r="A44">
        <v>28</v>
      </c>
      <c r="B44">
        <v>1657555975.5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1657555972.7</v>
      </c>
      <c r="J44">
        <f t="shared" si="0"/>
        <v>4.374592122220548E-3</v>
      </c>
      <c r="K44">
        <f t="shared" si="1"/>
        <v>4.3745921222205482</v>
      </c>
      <c r="L44">
        <f t="shared" si="2"/>
        <v>20.153657623278434</v>
      </c>
      <c r="M44">
        <f t="shared" si="3"/>
        <v>415.63470000000001</v>
      </c>
      <c r="N44">
        <f t="shared" si="4"/>
        <v>232.92728522741689</v>
      </c>
      <c r="O44">
        <f t="shared" si="5"/>
        <v>16.44101240673227</v>
      </c>
      <c r="P44">
        <f t="shared" si="6"/>
        <v>29.337289758461097</v>
      </c>
      <c r="Q44">
        <f t="shared" si="7"/>
        <v>0.19623414547906037</v>
      </c>
      <c r="R44">
        <f t="shared" si="8"/>
        <v>2.4010798916194727</v>
      </c>
      <c r="S44">
        <f t="shared" si="9"/>
        <v>0.18773985596000417</v>
      </c>
      <c r="T44">
        <f t="shared" si="10"/>
        <v>0.11806994656348963</v>
      </c>
      <c r="U44">
        <f t="shared" si="11"/>
        <v>321.51829379999998</v>
      </c>
      <c r="V44">
        <f t="shared" si="12"/>
        <v>26.010592101655089</v>
      </c>
      <c r="W44">
        <f t="shared" si="13"/>
        <v>25.015529999999998</v>
      </c>
      <c r="X44">
        <f t="shared" si="14"/>
        <v>3.1826227954024429</v>
      </c>
      <c r="Y44">
        <f t="shared" si="15"/>
        <v>49.826174141469039</v>
      </c>
      <c r="Z44">
        <f t="shared" si="16"/>
        <v>1.59355874177771</v>
      </c>
      <c r="AA44">
        <f t="shared" si="17"/>
        <v>3.1982362066435122</v>
      </c>
      <c r="AB44">
        <f t="shared" si="18"/>
        <v>1.5890640536247329</v>
      </c>
      <c r="AC44">
        <f t="shared" si="19"/>
        <v>-192.91951258992617</v>
      </c>
      <c r="AD44">
        <f t="shared" si="20"/>
        <v>10.630189209887567</v>
      </c>
      <c r="AE44">
        <f t="shared" si="21"/>
        <v>0.93700473503463522</v>
      </c>
      <c r="AF44">
        <f t="shared" si="22"/>
        <v>140.165975154996</v>
      </c>
      <c r="AG44">
        <f t="shared" si="23"/>
        <v>33.406804193811276</v>
      </c>
      <c r="AH44">
        <f t="shared" si="24"/>
        <v>4.3718432647928829</v>
      </c>
      <c r="AI44">
        <f t="shared" si="25"/>
        <v>20.153657623278434</v>
      </c>
      <c r="AJ44">
        <v>464.48125149794231</v>
      </c>
      <c r="AK44">
        <v>431.35245454545469</v>
      </c>
      <c r="AL44">
        <v>2.6800040220690371</v>
      </c>
      <c r="AM44">
        <v>64.41567734593086</v>
      </c>
      <c r="AN44">
        <f t="shared" si="26"/>
        <v>4.3745921222205482</v>
      </c>
      <c r="AO44">
        <v>17.720542130396389</v>
      </c>
      <c r="AP44">
        <v>22.579086060606059</v>
      </c>
      <c r="AQ44">
        <v>6.6709019780259924E-5</v>
      </c>
      <c r="AR44">
        <v>78.372505849499603</v>
      </c>
      <c r="AS44">
        <v>0</v>
      </c>
      <c r="AT44">
        <v>0</v>
      </c>
      <c r="AU44">
        <f t="shared" si="27"/>
        <v>1</v>
      </c>
      <c r="AV44">
        <f t="shared" si="28"/>
        <v>0</v>
      </c>
      <c r="AW44">
        <f t="shared" si="29"/>
        <v>37485.414051106149</v>
      </c>
      <c r="AX44">
        <f t="shared" si="30"/>
        <v>2000.018</v>
      </c>
      <c r="AY44">
        <f t="shared" si="31"/>
        <v>1681.2148199999999</v>
      </c>
      <c r="AZ44">
        <f t="shared" si="32"/>
        <v>0.84059984460139858</v>
      </c>
      <c r="BA44">
        <f t="shared" si="33"/>
        <v>0.16075770008069926</v>
      </c>
      <c r="BB44">
        <v>5.6820000000000004</v>
      </c>
      <c r="BC44">
        <v>0.5</v>
      </c>
      <c r="BD44" t="s">
        <v>355</v>
      </c>
      <c r="BE44">
        <v>2</v>
      </c>
      <c r="BF44" t="b">
        <v>1</v>
      </c>
      <c r="BG44">
        <v>1657555972.7</v>
      </c>
      <c r="BH44">
        <v>415.63470000000001</v>
      </c>
      <c r="BI44">
        <v>455.66149999999999</v>
      </c>
      <c r="BJ44">
        <v>22.57667</v>
      </c>
      <c r="BK44">
        <v>17.720870000000001</v>
      </c>
      <c r="BL44">
        <v>418.54989999999998</v>
      </c>
      <c r="BM44">
        <v>22.69482</v>
      </c>
      <c r="BN44">
        <v>500.0204</v>
      </c>
      <c r="BO44">
        <v>70.48420999999999</v>
      </c>
      <c r="BP44">
        <v>0.100103</v>
      </c>
      <c r="BQ44">
        <v>25.097650000000002</v>
      </c>
      <c r="BR44">
        <v>25.015529999999998</v>
      </c>
      <c r="BS44">
        <v>999.9</v>
      </c>
      <c r="BT44">
        <v>0</v>
      </c>
      <c r="BU44">
        <v>0</v>
      </c>
      <c r="BV44">
        <v>9993.75</v>
      </c>
      <c r="BW44">
        <v>0</v>
      </c>
      <c r="BX44">
        <v>1461.143</v>
      </c>
      <c r="BY44">
        <v>-40.026940000000003</v>
      </c>
      <c r="BZ44">
        <v>425.23489999999998</v>
      </c>
      <c r="CA44">
        <v>463.88189999999997</v>
      </c>
      <c r="CB44">
        <v>4.8558009999999996</v>
      </c>
      <c r="CC44">
        <v>455.66149999999999</v>
      </c>
      <c r="CD44">
        <v>17.720870000000001</v>
      </c>
      <c r="CE44">
        <v>1.5912999999999999</v>
      </c>
      <c r="CF44">
        <v>1.2490429999999999</v>
      </c>
      <c r="CG44">
        <v>13.874790000000001</v>
      </c>
      <c r="CH44">
        <v>10.19928</v>
      </c>
      <c r="CI44">
        <v>2000.018</v>
      </c>
      <c r="CJ44">
        <v>0.98000390000000004</v>
      </c>
      <c r="CK44">
        <v>1.9995700000000002E-2</v>
      </c>
      <c r="CL44">
        <v>0</v>
      </c>
      <c r="CM44">
        <v>2.35738</v>
      </c>
      <c r="CN44">
        <v>0</v>
      </c>
      <c r="CO44">
        <v>10066.48</v>
      </c>
      <c r="CP44">
        <v>16749.63</v>
      </c>
      <c r="CQ44">
        <v>37.875</v>
      </c>
      <c r="CR44">
        <v>39.625</v>
      </c>
      <c r="CS44">
        <v>38.2624</v>
      </c>
      <c r="CT44">
        <v>38.186999999999998</v>
      </c>
      <c r="CU44">
        <v>37.061999999999998</v>
      </c>
      <c r="CV44">
        <v>1960.028</v>
      </c>
      <c r="CW44">
        <v>39.99</v>
      </c>
      <c r="CX44">
        <v>0</v>
      </c>
      <c r="CY44">
        <v>1657555975.7</v>
      </c>
      <c r="CZ44">
        <v>0</v>
      </c>
      <c r="DA44">
        <v>0</v>
      </c>
      <c r="DB44" t="s">
        <v>356</v>
      </c>
      <c r="DC44">
        <v>1657463822.5999999</v>
      </c>
      <c r="DD44">
        <v>1657463835.0999999</v>
      </c>
      <c r="DE44">
        <v>0</v>
      </c>
      <c r="DF44">
        <v>-2.657</v>
      </c>
      <c r="DG44">
        <v>-13.192</v>
      </c>
      <c r="DH44">
        <v>-3.9239999999999999</v>
      </c>
      <c r="DI44">
        <v>-0.217</v>
      </c>
      <c r="DJ44">
        <v>376</v>
      </c>
      <c r="DK44">
        <v>3</v>
      </c>
      <c r="DL44">
        <v>0.48</v>
      </c>
      <c r="DM44">
        <v>0.03</v>
      </c>
      <c r="DN44">
        <v>-31.75219024390244</v>
      </c>
      <c r="DO44">
        <v>-62.36084320557493</v>
      </c>
      <c r="DP44">
        <v>6.203622492792058</v>
      </c>
      <c r="DQ44">
        <v>0</v>
      </c>
      <c r="DR44">
        <v>4.8448587804878036</v>
      </c>
      <c r="DS44">
        <v>8.1302717770034547E-2</v>
      </c>
      <c r="DT44">
        <v>8.2008242283922415E-3</v>
      </c>
      <c r="DU44">
        <v>1</v>
      </c>
      <c r="DV44">
        <v>1</v>
      </c>
      <c r="DW44">
        <v>2</v>
      </c>
      <c r="DX44" t="s">
        <v>373</v>
      </c>
      <c r="DY44">
        <v>2.9835500000000001</v>
      </c>
      <c r="DZ44">
        <v>2.7156500000000001</v>
      </c>
      <c r="EA44">
        <v>7.5024400000000005E-2</v>
      </c>
      <c r="EB44">
        <v>7.9320500000000002E-2</v>
      </c>
      <c r="EC44">
        <v>8.13252E-2</v>
      </c>
      <c r="ED44">
        <v>6.7098199999999997E-2</v>
      </c>
      <c r="EE44">
        <v>29299.5</v>
      </c>
      <c r="EF44">
        <v>29306.6</v>
      </c>
      <c r="EG44">
        <v>29438.2</v>
      </c>
      <c r="EH44">
        <v>29437.4</v>
      </c>
      <c r="EI44">
        <v>35841.1</v>
      </c>
      <c r="EJ44">
        <v>36488.9</v>
      </c>
      <c r="EK44">
        <v>41472.300000000003</v>
      </c>
      <c r="EL44">
        <v>41913.199999999997</v>
      </c>
      <c r="EM44">
        <v>1.97922</v>
      </c>
      <c r="EN44">
        <v>2.1539799999999998</v>
      </c>
      <c r="EO44">
        <v>6.28084E-2</v>
      </c>
      <c r="EP44">
        <v>0</v>
      </c>
      <c r="EQ44">
        <v>23.991900000000001</v>
      </c>
      <c r="ER44">
        <v>999.9</v>
      </c>
      <c r="ES44">
        <v>41.7</v>
      </c>
      <c r="ET44">
        <v>28.9</v>
      </c>
      <c r="EU44">
        <v>23.655799999999999</v>
      </c>
      <c r="EV44">
        <v>62.340200000000003</v>
      </c>
      <c r="EW44">
        <v>27.027200000000001</v>
      </c>
      <c r="EX44">
        <v>2</v>
      </c>
      <c r="EY44">
        <v>-9.4672300000000001E-2</v>
      </c>
      <c r="EZ44">
        <v>1.36652</v>
      </c>
      <c r="FA44">
        <v>20.382300000000001</v>
      </c>
      <c r="FB44">
        <v>5.2168400000000004</v>
      </c>
      <c r="FC44">
        <v>12.0099</v>
      </c>
      <c r="FD44">
        <v>4.9892500000000002</v>
      </c>
      <c r="FE44">
        <v>3.2885800000000001</v>
      </c>
      <c r="FF44">
        <v>9439.2999999999993</v>
      </c>
      <c r="FG44">
        <v>9999</v>
      </c>
      <c r="FH44">
        <v>9999</v>
      </c>
      <c r="FI44">
        <v>140.5</v>
      </c>
      <c r="FJ44">
        <v>1.8671</v>
      </c>
      <c r="FK44">
        <v>1.86615</v>
      </c>
      <c r="FL44">
        <v>1.8656900000000001</v>
      </c>
      <c r="FM44">
        <v>1.86558</v>
      </c>
      <c r="FN44">
        <v>1.86737</v>
      </c>
      <c r="FO44">
        <v>1.8699600000000001</v>
      </c>
      <c r="FP44">
        <v>1.86859</v>
      </c>
      <c r="FQ44">
        <v>1.87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-2.9359999999999999</v>
      </c>
      <c r="GF44">
        <v>-0.1181</v>
      </c>
      <c r="GG44">
        <v>-1.8035086443234081</v>
      </c>
      <c r="GH44">
        <v>-2.4665050289692731E-3</v>
      </c>
      <c r="GI44">
        <v>-5.3462260018376397E-7</v>
      </c>
      <c r="GJ44">
        <v>1.9637706999453921E-10</v>
      </c>
      <c r="GK44">
        <v>-0.25820462836654862</v>
      </c>
      <c r="GL44">
        <v>-1.3214259845164431E-2</v>
      </c>
      <c r="GM44">
        <v>1.417961436184527E-3</v>
      </c>
      <c r="GN44">
        <v>-2.4841473522579259E-5</v>
      </c>
      <c r="GO44">
        <v>19</v>
      </c>
      <c r="GP44">
        <v>2313</v>
      </c>
      <c r="GQ44">
        <v>1</v>
      </c>
      <c r="GR44">
        <v>30</v>
      </c>
      <c r="GS44">
        <v>1535.9</v>
      </c>
      <c r="GT44">
        <v>1535.7</v>
      </c>
      <c r="GU44">
        <v>1.4514199999999999</v>
      </c>
      <c r="GV44">
        <v>2.2216800000000001</v>
      </c>
      <c r="GW44">
        <v>1.94702</v>
      </c>
      <c r="GX44">
        <v>2.81494</v>
      </c>
      <c r="GY44">
        <v>2.19482</v>
      </c>
      <c r="GZ44">
        <v>2.34619</v>
      </c>
      <c r="HA44">
        <v>33.558</v>
      </c>
      <c r="HB44">
        <v>15.2265</v>
      </c>
      <c r="HC44">
        <v>18</v>
      </c>
      <c r="HD44">
        <v>530.67700000000002</v>
      </c>
      <c r="HE44">
        <v>611.16099999999994</v>
      </c>
      <c r="HF44">
        <v>21.9178</v>
      </c>
      <c r="HG44">
        <v>26.268599999999999</v>
      </c>
      <c r="HH44">
        <v>30</v>
      </c>
      <c r="HI44">
        <v>26.207000000000001</v>
      </c>
      <c r="HJ44">
        <v>26.133700000000001</v>
      </c>
      <c r="HK44">
        <v>29.057200000000002</v>
      </c>
      <c r="HL44">
        <v>22.9786</v>
      </c>
      <c r="HM44">
        <v>17.191800000000001</v>
      </c>
      <c r="HN44">
        <v>21.918399999999998</v>
      </c>
      <c r="HO44">
        <v>493.137</v>
      </c>
      <c r="HP44">
        <v>17.732199999999999</v>
      </c>
      <c r="HQ44">
        <v>100.678</v>
      </c>
      <c r="HR44">
        <v>100.697</v>
      </c>
    </row>
    <row r="45" spans="1:226" x14ac:dyDescent="0.2">
      <c r="A45">
        <v>29</v>
      </c>
      <c r="B45">
        <v>1657555980.5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1657555978</v>
      </c>
      <c r="J45">
        <f t="shared" si="0"/>
        <v>4.3800391877180812E-3</v>
      </c>
      <c r="K45">
        <f t="shared" si="1"/>
        <v>4.3800391877180811</v>
      </c>
      <c r="L45">
        <f t="shared" si="2"/>
        <v>20.617750468403941</v>
      </c>
      <c r="M45">
        <f t="shared" si="3"/>
        <v>430.20177777777781</v>
      </c>
      <c r="N45">
        <f t="shared" si="4"/>
        <v>243.12593054210842</v>
      </c>
      <c r="O45">
        <f t="shared" si="5"/>
        <v>17.160771060541638</v>
      </c>
      <c r="P45">
        <f t="shared" si="6"/>
        <v>30.365309869750067</v>
      </c>
      <c r="Q45">
        <f t="shared" si="7"/>
        <v>0.19626867234975529</v>
      </c>
      <c r="R45">
        <f t="shared" si="8"/>
        <v>2.4027585770045077</v>
      </c>
      <c r="S45">
        <f t="shared" si="9"/>
        <v>0.18777712349941772</v>
      </c>
      <c r="T45">
        <f t="shared" si="10"/>
        <v>0.11809301772067769</v>
      </c>
      <c r="U45">
        <f t="shared" si="11"/>
        <v>321.5143569999999</v>
      </c>
      <c r="V45">
        <f t="shared" si="12"/>
        <v>26.017683445258911</v>
      </c>
      <c r="W45">
        <f t="shared" si="13"/>
        <v>25.028244444444439</v>
      </c>
      <c r="X45">
        <f t="shared" si="14"/>
        <v>3.1850358159463203</v>
      </c>
      <c r="Y45">
        <f t="shared" si="15"/>
        <v>49.823159594121869</v>
      </c>
      <c r="Z45">
        <f t="shared" si="16"/>
        <v>1.594356482681796</v>
      </c>
      <c r="AA45">
        <f t="shared" si="17"/>
        <v>3.2000308604874146</v>
      </c>
      <c r="AB45">
        <f t="shared" si="18"/>
        <v>1.5906793332645244</v>
      </c>
      <c r="AC45">
        <f t="shared" si="19"/>
        <v>-193.15972817836737</v>
      </c>
      <c r="AD45">
        <f t="shared" si="20"/>
        <v>10.210435219357654</v>
      </c>
      <c r="AE45">
        <f t="shared" si="21"/>
        <v>0.89947663901453401</v>
      </c>
      <c r="AF45">
        <f t="shared" si="22"/>
        <v>139.46454068000475</v>
      </c>
      <c r="AG45">
        <f t="shared" si="23"/>
        <v>35.743340753554016</v>
      </c>
      <c r="AH45">
        <f t="shared" si="24"/>
        <v>4.3706035534383592</v>
      </c>
      <c r="AI45">
        <f t="shared" si="25"/>
        <v>20.617750468403941</v>
      </c>
      <c r="AJ45">
        <v>481.08989880165763</v>
      </c>
      <c r="AK45">
        <v>446.18452727272711</v>
      </c>
      <c r="AL45">
        <v>3.0186945326733712</v>
      </c>
      <c r="AM45">
        <v>64.41567734593086</v>
      </c>
      <c r="AN45">
        <f t="shared" si="26"/>
        <v>4.3800391877180811</v>
      </c>
      <c r="AO45">
        <v>17.729146149290699</v>
      </c>
      <c r="AP45">
        <v>22.593507878787879</v>
      </c>
      <c r="AQ45">
        <v>8.7829261546863203E-5</v>
      </c>
      <c r="AR45">
        <v>78.372505849499603</v>
      </c>
      <c r="AS45">
        <v>0</v>
      </c>
      <c r="AT45">
        <v>0</v>
      </c>
      <c r="AU45">
        <f t="shared" si="27"/>
        <v>1</v>
      </c>
      <c r="AV45">
        <f t="shared" si="28"/>
        <v>0</v>
      </c>
      <c r="AW45">
        <f t="shared" si="29"/>
        <v>37523.761239755913</v>
      </c>
      <c r="AX45">
        <f t="shared" si="30"/>
        <v>1999.9933333333331</v>
      </c>
      <c r="AY45">
        <f t="shared" si="31"/>
        <v>1681.1940999999997</v>
      </c>
      <c r="AZ45">
        <f t="shared" si="32"/>
        <v>0.8405998519995066</v>
      </c>
      <c r="BA45">
        <f t="shared" si="33"/>
        <v>0.16075771435904784</v>
      </c>
      <c r="BB45">
        <v>5.6820000000000004</v>
      </c>
      <c r="BC45">
        <v>0.5</v>
      </c>
      <c r="BD45" t="s">
        <v>355</v>
      </c>
      <c r="BE45">
        <v>2</v>
      </c>
      <c r="BF45" t="b">
        <v>1</v>
      </c>
      <c r="BG45">
        <v>1657555978</v>
      </c>
      <c r="BH45">
        <v>430.20177777777781</v>
      </c>
      <c r="BI45">
        <v>472.95488888888889</v>
      </c>
      <c r="BJ45">
        <v>22.588111111111111</v>
      </c>
      <c r="BK45">
        <v>17.733811111111109</v>
      </c>
      <c r="BL45">
        <v>433.15811111111111</v>
      </c>
      <c r="BM45">
        <v>22.70611111111111</v>
      </c>
      <c r="BN45">
        <v>500.02722222222218</v>
      </c>
      <c r="BO45">
        <v>70.483833333333322</v>
      </c>
      <c r="BP45">
        <v>0.10004483333333331</v>
      </c>
      <c r="BQ45">
        <v>25.107066666666661</v>
      </c>
      <c r="BR45">
        <v>25.028244444444439</v>
      </c>
      <c r="BS45">
        <v>999.90000000000009</v>
      </c>
      <c r="BT45">
        <v>0</v>
      </c>
      <c r="BU45">
        <v>0</v>
      </c>
      <c r="BV45">
        <v>10004.79444444444</v>
      </c>
      <c r="BW45">
        <v>0</v>
      </c>
      <c r="BX45">
        <v>1469.6055555555549</v>
      </c>
      <c r="BY45">
        <v>-42.753122222222217</v>
      </c>
      <c r="BZ45">
        <v>440.14388888888891</v>
      </c>
      <c r="CA45">
        <v>481.49377777777778</v>
      </c>
      <c r="CB45">
        <v>4.8543033333333332</v>
      </c>
      <c r="CC45">
        <v>472.95488888888889</v>
      </c>
      <c r="CD45">
        <v>17.733811111111109</v>
      </c>
      <c r="CE45">
        <v>1.592095555555556</v>
      </c>
      <c r="CF45">
        <v>1.249946666666667</v>
      </c>
      <c r="CG45">
        <v>13.882511111111111</v>
      </c>
      <c r="CH45">
        <v>10.210122222222219</v>
      </c>
      <c r="CI45">
        <v>1999.9933333333331</v>
      </c>
      <c r="CJ45">
        <v>0.98000333333333323</v>
      </c>
      <c r="CK45">
        <v>1.9996266666666661E-2</v>
      </c>
      <c r="CL45">
        <v>0</v>
      </c>
      <c r="CM45">
        <v>2.4440333333333331</v>
      </c>
      <c r="CN45">
        <v>0</v>
      </c>
      <c r="CO45">
        <v>10122.744444444441</v>
      </c>
      <c r="CP45">
        <v>16749.411111111109</v>
      </c>
      <c r="CQ45">
        <v>37.875</v>
      </c>
      <c r="CR45">
        <v>39.625</v>
      </c>
      <c r="CS45">
        <v>38.270666666666671</v>
      </c>
      <c r="CT45">
        <v>38.159444444444453</v>
      </c>
      <c r="CU45">
        <v>37.061999999999998</v>
      </c>
      <c r="CV45">
        <v>1960.0033333333331</v>
      </c>
      <c r="CW45">
        <v>39.99</v>
      </c>
      <c r="CX45">
        <v>0</v>
      </c>
      <c r="CY45">
        <v>1657555980.5</v>
      </c>
      <c r="CZ45">
        <v>0</v>
      </c>
      <c r="DA45">
        <v>0</v>
      </c>
      <c r="DB45" t="s">
        <v>356</v>
      </c>
      <c r="DC45">
        <v>1657463822.5999999</v>
      </c>
      <c r="DD45">
        <v>1657463835.0999999</v>
      </c>
      <c r="DE45">
        <v>0</v>
      </c>
      <c r="DF45">
        <v>-2.657</v>
      </c>
      <c r="DG45">
        <v>-13.192</v>
      </c>
      <c r="DH45">
        <v>-3.9239999999999999</v>
      </c>
      <c r="DI45">
        <v>-0.217</v>
      </c>
      <c r="DJ45">
        <v>376</v>
      </c>
      <c r="DK45">
        <v>3</v>
      </c>
      <c r="DL45">
        <v>0.48</v>
      </c>
      <c r="DM45">
        <v>0.03</v>
      </c>
      <c r="DN45">
        <v>-36.288197560975611</v>
      </c>
      <c r="DO45">
        <v>-55.041135888501692</v>
      </c>
      <c r="DP45">
        <v>5.5332201779613763</v>
      </c>
      <c r="DQ45">
        <v>0</v>
      </c>
      <c r="DR45">
        <v>4.849753658536585</v>
      </c>
      <c r="DS45">
        <v>5.8751707317074048E-2</v>
      </c>
      <c r="DT45">
        <v>6.4284925047325171E-3</v>
      </c>
      <c r="DU45">
        <v>1</v>
      </c>
      <c r="DV45">
        <v>1</v>
      </c>
      <c r="DW45">
        <v>2</v>
      </c>
      <c r="DX45" t="s">
        <v>373</v>
      </c>
      <c r="DY45">
        <v>2.9835799999999999</v>
      </c>
      <c r="DZ45">
        <v>2.7156899999999999</v>
      </c>
      <c r="EA45">
        <v>7.6968300000000003E-2</v>
      </c>
      <c r="EB45">
        <v>8.1407900000000005E-2</v>
      </c>
      <c r="EC45">
        <v>8.1352999999999995E-2</v>
      </c>
      <c r="ED45">
        <v>6.7136399999999999E-2</v>
      </c>
      <c r="EE45">
        <v>29237.7</v>
      </c>
      <c r="EF45">
        <v>29239.9</v>
      </c>
      <c r="EG45">
        <v>29437.9</v>
      </c>
      <c r="EH45">
        <v>29437</v>
      </c>
      <c r="EI45">
        <v>35839.800000000003</v>
      </c>
      <c r="EJ45">
        <v>36487.1</v>
      </c>
      <c r="EK45">
        <v>41472.1</v>
      </c>
      <c r="EL45">
        <v>41912.800000000003</v>
      </c>
      <c r="EM45">
        <v>1.97925</v>
      </c>
      <c r="EN45">
        <v>2.1537700000000002</v>
      </c>
      <c r="EO45">
        <v>6.2361399999999997E-2</v>
      </c>
      <c r="EP45">
        <v>0</v>
      </c>
      <c r="EQ45">
        <v>24.001999999999999</v>
      </c>
      <c r="ER45">
        <v>999.9</v>
      </c>
      <c r="ES45">
        <v>41.7</v>
      </c>
      <c r="ET45">
        <v>28.9</v>
      </c>
      <c r="EU45">
        <v>23.656099999999999</v>
      </c>
      <c r="EV45">
        <v>62.440199999999997</v>
      </c>
      <c r="EW45">
        <v>27.019200000000001</v>
      </c>
      <c r="EX45">
        <v>2</v>
      </c>
      <c r="EY45">
        <v>-9.1237299999999993E-2</v>
      </c>
      <c r="EZ45">
        <v>2.6764600000000001</v>
      </c>
      <c r="FA45">
        <v>20.365600000000001</v>
      </c>
      <c r="FB45">
        <v>5.21699</v>
      </c>
      <c r="FC45">
        <v>12.0099</v>
      </c>
      <c r="FD45">
        <v>4.9893999999999998</v>
      </c>
      <c r="FE45">
        <v>3.2885499999999999</v>
      </c>
      <c r="FF45">
        <v>9439.5</v>
      </c>
      <c r="FG45">
        <v>9999</v>
      </c>
      <c r="FH45">
        <v>9999</v>
      </c>
      <c r="FI45">
        <v>140.5</v>
      </c>
      <c r="FJ45">
        <v>1.8670800000000001</v>
      </c>
      <c r="FK45">
        <v>1.86615</v>
      </c>
      <c r="FL45">
        <v>1.8656900000000001</v>
      </c>
      <c r="FM45">
        <v>1.86555</v>
      </c>
      <c r="FN45">
        <v>1.86737</v>
      </c>
      <c r="FO45">
        <v>1.8699600000000001</v>
      </c>
      <c r="FP45">
        <v>1.86859</v>
      </c>
      <c r="FQ45">
        <v>1.86999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-2.9769999999999999</v>
      </c>
      <c r="GF45">
        <v>-0.1179</v>
      </c>
      <c r="GG45">
        <v>-1.8035086443234081</v>
      </c>
      <c r="GH45">
        <v>-2.4665050289692731E-3</v>
      </c>
      <c r="GI45">
        <v>-5.3462260018376397E-7</v>
      </c>
      <c r="GJ45">
        <v>1.9637706999453921E-10</v>
      </c>
      <c r="GK45">
        <v>-0.25820462836654862</v>
      </c>
      <c r="GL45">
        <v>-1.3214259845164431E-2</v>
      </c>
      <c r="GM45">
        <v>1.417961436184527E-3</v>
      </c>
      <c r="GN45">
        <v>-2.4841473522579259E-5</v>
      </c>
      <c r="GO45">
        <v>19</v>
      </c>
      <c r="GP45">
        <v>2313</v>
      </c>
      <c r="GQ45">
        <v>1</v>
      </c>
      <c r="GR45">
        <v>30</v>
      </c>
      <c r="GS45">
        <v>1536</v>
      </c>
      <c r="GT45">
        <v>1535.8</v>
      </c>
      <c r="GU45">
        <v>1.49292</v>
      </c>
      <c r="GV45">
        <v>2.2241200000000001</v>
      </c>
      <c r="GW45">
        <v>1.94702</v>
      </c>
      <c r="GX45">
        <v>2.81372</v>
      </c>
      <c r="GY45">
        <v>2.19482</v>
      </c>
      <c r="GZ45">
        <v>2.32178</v>
      </c>
      <c r="HA45">
        <v>33.558</v>
      </c>
      <c r="HB45">
        <v>15.2265</v>
      </c>
      <c r="HC45">
        <v>18</v>
      </c>
      <c r="HD45">
        <v>530.71100000000001</v>
      </c>
      <c r="HE45">
        <v>611.00300000000004</v>
      </c>
      <c r="HF45">
        <v>21.763500000000001</v>
      </c>
      <c r="HG45">
        <v>26.268599999999999</v>
      </c>
      <c r="HH45">
        <v>30.002500000000001</v>
      </c>
      <c r="HI45">
        <v>26.2089</v>
      </c>
      <c r="HJ45">
        <v>26.133700000000001</v>
      </c>
      <c r="HK45">
        <v>29.893799999999999</v>
      </c>
      <c r="HL45">
        <v>22.9786</v>
      </c>
      <c r="HM45">
        <v>17.191800000000001</v>
      </c>
      <c r="HN45">
        <v>21.604399999999998</v>
      </c>
      <c r="HO45">
        <v>506.59699999999998</v>
      </c>
      <c r="HP45">
        <v>17.7318</v>
      </c>
      <c r="HQ45">
        <v>100.67700000000001</v>
      </c>
      <c r="HR45">
        <v>100.69499999999999</v>
      </c>
    </row>
    <row r="46" spans="1:226" x14ac:dyDescent="0.2">
      <c r="A46">
        <v>30</v>
      </c>
      <c r="B46">
        <v>1657555985.5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1657555982.7</v>
      </c>
      <c r="J46">
        <f t="shared" si="0"/>
        <v>4.3738972524338246E-3</v>
      </c>
      <c r="K46">
        <f t="shared" si="1"/>
        <v>4.3738972524338244</v>
      </c>
      <c r="L46">
        <f t="shared" si="2"/>
        <v>21.368571506552453</v>
      </c>
      <c r="M46">
        <f t="shared" si="3"/>
        <v>444.26889999999992</v>
      </c>
      <c r="N46">
        <f t="shared" si="4"/>
        <v>250.22828422962206</v>
      </c>
      <c r="O46">
        <f t="shared" si="5"/>
        <v>17.66182025929988</v>
      </c>
      <c r="P46">
        <f t="shared" si="6"/>
        <v>31.357755909785315</v>
      </c>
      <c r="Q46">
        <f t="shared" si="7"/>
        <v>0.19602701216391349</v>
      </c>
      <c r="R46">
        <f t="shared" si="8"/>
        <v>2.4019837203543695</v>
      </c>
      <c r="S46">
        <f t="shared" si="9"/>
        <v>0.18755327042299752</v>
      </c>
      <c r="T46">
        <f t="shared" si="10"/>
        <v>0.11795160038349514</v>
      </c>
      <c r="U46">
        <f t="shared" si="11"/>
        <v>321.51222899999999</v>
      </c>
      <c r="V46">
        <f t="shared" si="12"/>
        <v>26.023660995492818</v>
      </c>
      <c r="W46">
        <f t="shared" si="13"/>
        <v>25.029019999999999</v>
      </c>
      <c r="X46">
        <f t="shared" si="14"/>
        <v>3.1851830570696453</v>
      </c>
      <c r="Y46">
        <f t="shared" si="15"/>
        <v>49.827933542797084</v>
      </c>
      <c r="Z46">
        <f t="shared" si="16"/>
        <v>1.5948705523691022</v>
      </c>
      <c r="AA46">
        <f t="shared" si="17"/>
        <v>3.2007559595046664</v>
      </c>
      <c r="AB46">
        <f t="shared" si="18"/>
        <v>1.5903125047005431</v>
      </c>
      <c r="AC46">
        <f t="shared" si="19"/>
        <v>-192.88886883233167</v>
      </c>
      <c r="AD46">
        <f t="shared" si="20"/>
        <v>10.599226837253219</v>
      </c>
      <c r="AE46">
        <f t="shared" si="21"/>
        <v>0.93404952825710974</v>
      </c>
      <c r="AF46">
        <f t="shared" si="22"/>
        <v>140.15663653317864</v>
      </c>
      <c r="AG46">
        <f t="shared" si="23"/>
        <v>37.092468579788886</v>
      </c>
      <c r="AH46">
        <f t="shared" si="24"/>
        <v>4.3720382592643849</v>
      </c>
      <c r="AI46">
        <f t="shared" si="25"/>
        <v>21.368571506552453</v>
      </c>
      <c r="AJ46">
        <v>498.07402398267249</v>
      </c>
      <c r="AK46">
        <v>461.78898787878808</v>
      </c>
      <c r="AL46">
        <v>3.1585269579800119</v>
      </c>
      <c r="AM46">
        <v>64.41567734593086</v>
      </c>
      <c r="AN46">
        <f t="shared" si="26"/>
        <v>4.3738972524338244</v>
      </c>
      <c r="AO46">
        <v>17.73981003965347</v>
      </c>
      <c r="AP46">
        <v>22.597487878787881</v>
      </c>
      <c r="AQ46">
        <v>2.8753025934803151E-5</v>
      </c>
      <c r="AR46">
        <v>78.372505849499603</v>
      </c>
      <c r="AS46">
        <v>0</v>
      </c>
      <c r="AT46">
        <v>0</v>
      </c>
      <c r="AU46">
        <f t="shared" si="27"/>
        <v>1</v>
      </c>
      <c r="AV46">
        <f t="shared" si="28"/>
        <v>0</v>
      </c>
      <c r="AW46">
        <f t="shared" si="29"/>
        <v>37505.008482743018</v>
      </c>
      <c r="AX46">
        <f t="shared" si="30"/>
        <v>1999.98</v>
      </c>
      <c r="AY46">
        <f t="shared" si="31"/>
        <v>1681.1829</v>
      </c>
      <c r="AZ46">
        <f t="shared" si="32"/>
        <v>0.84059985599856002</v>
      </c>
      <c r="BA46">
        <f t="shared" si="33"/>
        <v>0.16075772207722078</v>
      </c>
      <c r="BB46">
        <v>5.6820000000000004</v>
      </c>
      <c r="BC46">
        <v>0.5</v>
      </c>
      <c r="BD46" t="s">
        <v>355</v>
      </c>
      <c r="BE46">
        <v>2</v>
      </c>
      <c r="BF46" t="b">
        <v>1</v>
      </c>
      <c r="BG46">
        <v>1657555982.7</v>
      </c>
      <c r="BH46">
        <v>444.26889999999992</v>
      </c>
      <c r="BI46">
        <v>488.62470000000002</v>
      </c>
      <c r="BJ46">
        <v>22.59573</v>
      </c>
      <c r="BK46">
        <v>17.739979999999999</v>
      </c>
      <c r="BL46">
        <v>447.26510000000002</v>
      </c>
      <c r="BM46">
        <v>22.713629999999998</v>
      </c>
      <c r="BN46">
        <v>500.03809999999999</v>
      </c>
      <c r="BO46">
        <v>70.482779999999991</v>
      </c>
      <c r="BP46">
        <v>0.10004925000000001</v>
      </c>
      <c r="BQ46">
        <v>25.110869999999998</v>
      </c>
      <c r="BR46">
        <v>25.029019999999999</v>
      </c>
      <c r="BS46">
        <v>999.9</v>
      </c>
      <c r="BT46">
        <v>0</v>
      </c>
      <c r="BU46">
        <v>0</v>
      </c>
      <c r="BV46">
        <v>9999.869999999999</v>
      </c>
      <c r="BW46">
        <v>0</v>
      </c>
      <c r="BX46">
        <v>1462.537</v>
      </c>
      <c r="BY46">
        <v>-44.35577</v>
      </c>
      <c r="BZ46">
        <v>454.5397999999999</v>
      </c>
      <c r="CA46">
        <v>497.4495</v>
      </c>
      <c r="CB46">
        <v>4.8557419999999993</v>
      </c>
      <c r="CC46">
        <v>488.62470000000002</v>
      </c>
      <c r="CD46">
        <v>17.739979999999999</v>
      </c>
      <c r="CE46">
        <v>1.592608</v>
      </c>
      <c r="CF46">
        <v>1.2503649999999999</v>
      </c>
      <c r="CG46">
        <v>13.88747</v>
      </c>
      <c r="CH46">
        <v>10.21509</v>
      </c>
      <c r="CI46">
        <v>1999.98</v>
      </c>
      <c r="CJ46">
        <v>0.98000299999999996</v>
      </c>
      <c r="CK46">
        <v>1.99966E-2</v>
      </c>
      <c r="CL46">
        <v>0</v>
      </c>
      <c r="CM46">
        <v>2.3177599999999998</v>
      </c>
      <c r="CN46">
        <v>0</v>
      </c>
      <c r="CO46">
        <v>10178.370000000001</v>
      </c>
      <c r="CP46">
        <v>16749.32</v>
      </c>
      <c r="CQ46">
        <v>37.875</v>
      </c>
      <c r="CR46">
        <v>39.625</v>
      </c>
      <c r="CS46">
        <v>38.25</v>
      </c>
      <c r="CT46">
        <v>38.125</v>
      </c>
      <c r="CU46">
        <v>37.061999999999998</v>
      </c>
      <c r="CV46">
        <v>1959.99</v>
      </c>
      <c r="CW46">
        <v>39.99</v>
      </c>
      <c r="CX46">
        <v>0</v>
      </c>
      <c r="CY46">
        <v>1657555985.9000001</v>
      </c>
      <c r="CZ46">
        <v>0</v>
      </c>
      <c r="DA46">
        <v>0</v>
      </c>
      <c r="DB46" t="s">
        <v>356</v>
      </c>
      <c r="DC46">
        <v>1657463822.5999999</v>
      </c>
      <c r="DD46">
        <v>1657463835.0999999</v>
      </c>
      <c r="DE46">
        <v>0</v>
      </c>
      <c r="DF46">
        <v>-2.657</v>
      </c>
      <c r="DG46">
        <v>-13.192</v>
      </c>
      <c r="DH46">
        <v>-3.9239999999999999</v>
      </c>
      <c r="DI46">
        <v>-0.217</v>
      </c>
      <c r="DJ46">
        <v>376</v>
      </c>
      <c r="DK46">
        <v>3</v>
      </c>
      <c r="DL46">
        <v>0.48</v>
      </c>
      <c r="DM46">
        <v>0.03</v>
      </c>
      <c r="DN46">
        <v>-40.704787499999988</v>
      </c>
      <c r="DO46">
        <v>-34.288245028142519</v>
      </c>
      <c r="DP46">
        <v>3.388465062176937</v>
      </c>
      <c r="DQ46">
        <v>0</v>
      </c>
      <c r="DR46">
        <v>4.8540330000000003</v>
      </c>
      <c r="DS46">
        <v>1.9776585365837328E-2</v>
      </c>
      <c r="DT46">
        <v>2.7377182104811092E-3</v>
      </c>
      <c r="DU46">
        <v>1</v>
      </c>
      <c r="DV46">
        <v>1</v>
      </c>
      <c r="DW46">
        <v>2</v>
      </c>
      <c r="DX46" t="s">
        <v>373</v>
      </c>
      <c r="DY46">
        <v>2.98333</v>
      </c>
      <c r="DZ46">
        <v>2.7154500000000001</v>
      </c>
      <c r="EA46">
        <v>7.8985899999999998E-2</v>
      </c>
      <c r="EB46">
        <v>8.3496699999999993E-2</v>
      </c>
      <c r="EC46">
        <v>8.1365400000000004E-2</v>
      </c>
      <c r="ED46">
        <v>6.7139099999999993E-2</v>
      </c>
      <c r="EE46">
        <v>29174.400000000001</v>
      </c>
      <c r="EF46">
        <v>29173.3</v>
      </c>
      <c r="EG46">
        <v>29438.5</v>
      </c>
      <c r="EH46">
        <v>29436.9</v>
      </c>
      <c r="EI46">
        <v>35840</v>
      </c>
      <c r="EJ46">
        <v>36486.800000000003</v>
      </c>
      <c r="EK46">
        <v>41472.800000000003</v>
      </c>
      <c r="EL46">
        <v>41912.5</v>
      </c>
      <c r="EM46">
        <v>1.9787300000000001</v>
      </c>
      <c r="EN46">
        <v>2.15415</v>
      </c>
      <c r="EO46">
        <v>6.2048399999999997E-2</v>
      </c>
      <c r="EP46">
        <v>0</v>
      </c>
      <c r="EQ46">
        <v>24.011700000000001</v>
      </c>
      <c r="ER46">
        <v>999.9</v>
      </c>
      <c r="ES46">
        <v>41.7</v>
      </c>
      <c r="ET46">
        <v>28.9</v>
      </c>
      <c r="EU46">
        <v>23.658000000000001</v>
      </c>
      <c r="EV46">
        <v>62.450200000000002</v>
      </c>
      <c r="EW46">
        <v>26.959099999999999</v>
      </c>
      <c r="EX46">
        <v>2</v>
      </c>
      <c r="EY46">
        <v>-9.1265200000000005E-2</v>
      </c>
      <c r="EZ46">
        <v>2.1670400000000001</v>
      </c>
      <c r="FA46">
        <v>20.3736</v>
      </c>
      <c r="FB46">
        <v>5.2163899999999996</v>
      </c>
      <c r="FC46">
        <v>12.0099</v>
      </c>
      <c r="FD46">
        <v>4.9895500000000004</v>
      </c>
      <c r="FE46">
        <v>3.2885</v>
      </c>
      <c r="FF46">
        <v>9439.5</v>
      </c>
      <c r="FG46">
        <v>9999</v>
      </c>
      <c r="FH46">
        <v>9999</v>
      </c>
      <c r="FI46">
        <v>140.5</v>
      </c>
      <c r="FJ46">
        <v>1.8670899999999999</v>
      </c>
      <c r="FK46">
        <v>1.86615</v>
      </c>
      <c r="FL46">
        <v>1.8656900000000001</v>
      </c>
      <c r="FM46">
        <v>1.8655999999999999</v>
      </c>
      <c r="FN46">
        <v>1.86737</v>
      </c>
      <c r="FO46">
        <v>1.8699600000000001</v>
      </c>
      <c r="FP46">
        <v>1.86859</v>
      </c>
      <c r="FQ46">
        <v>1.86998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-3.02</v>
      </c>
      <c r="GF46">
        <v>-0.1178</v>
      </c>
      <c r="GG46">
        <v>-1.8035086443234081</v>
      </c>
      <c r="GH46">
        <v>-2.4665050289692731E-3</v>
      </c>
      <c r="GI46">
        <v>-5.3462260018376397E-7</v>
      </c>
      <c r="GJ46">
        <v>1.9637706999453921E-10</v>
      </c>
      <c r="GK46">
        <v>-0.25820462836654862</v>
      </c>
      <c r="GL46">
        <v>-1.3214259845164431E-2</v>
      </c>
      <c r="GM46">
        <v>1.417961436184527E-3</v>
      </c>
      <c r="GN46">
        <v>-2.4841473522579259E-5</v>
      </c>
      <c r="GO46">
        <v>19</v>
      </c>
      <c r="GP46">
        <v>2313</v>
      </c>
      <c r="GQ46">
        <v>1</v>
      </c>
      <c r="GR46">
        <v>30</v>
      </c>
      <c r="GS46">
        <v>1536</v>
      </c>
      <c r="GT46">
        <v>1535.8</v>
      </c>
      <c r="GU46">
        <v>1.5307599999999999</v>
      </c>
      <c r="GV46">
        <v>2.2229000000000001</v>
      </c>
      <c r="GW46">
        <v>1.94702</v>
      </c>
      <c r="GX46">
        <v>2.81372</v>
      </c>
      <c r="GY46">
        <v>2.19482</v>
      </c>
      <c r="GZ46">
        <v>2.3559600000000001</v>
      </c>
      <c r="HA46">
        <v>33.558</v>
      </c>
      <c r="HB46">
        <v>15.2265</v>
      </c>
      <c r="HC46">
        <v>18</v>
      </c>
      <c r="HD46">
        <v>530.36599999999999</v>
      </c>
      <c r="HE46">
        <v>611.298</v>
      </c>
      <c r="HF46">
        <v>21.5762</v>
      </c>
      <c r="HG46">
        <v>26.268599999999999</v>
      </c>
      <c r="HH46">
        <v>30.000699999999998</v>
      </c>
      <c r="HI46">
        <v>26.209299999999999</v>
      </c>
      <c r="HJ46">
        <v>26.133700000000001</v>
      </c>
      <c r="HK46">
        <v>30.6553</v>
      </c>
      <c r="HL46">
        <v>22.9786</v>
      </c>
      <c r="HM46">
        <v>17.191800000000001</v>
      </c>
      <c r="HN46">
        <v>21.5764</v>
      </c>
      <c r="HO46">
        <v>526.72400000000005</v>
      </c>
      <c r="HP46">
        <v>17.7273</v>
      </c>
      <c r="HQ46">
        <v>100.679</v>
      </c>
      <c r="HR46">
        <v>100.69499999999999</v>
      </c>
    </row>
    <row r="47" spans="1:226" x14ac:dyDescent="0.2">
      <c r="A47">
        <v>31</v>
      </c>
      <c r="B47">
        <v>1657555990.5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1657555988</v>
      </c>
      <c r="J47">
        <f t="shared" si="0"/>
        <v>4.3739718481083135E-3</v>
      </c>
      <c r="K47">
        <f t="shared" si="1"/>
        <v>4.3739718481083134</v>
      </c>
      <c r="L47">
        <f t="shared" si="2"/>
        <v>22.055110542609786</v>
      </c>
      <c r="M47">
        <f t="shared" si="3"/>
        <v>460.74322222222219</v>
      </c>
      <c r="N47">
        <f t="shared" si="4"/>
        <v>260.59077246054636</v>
      </c>
      <c r="O47">
        <f t="shared" si="5"/>
        <v>18.393351058426518</v>
      </c>
      <c r="P47">
        <f t="shared" si="6"/>
        <v>32.520767155740394</v>
      </c>
      <c r="Q47">
        <f t="shared" si="7"/>
        <v>0.19623094067585686</v>
      </c>
      <c r="R47">
        <f t="shared" si="8"/>
        <v>2.4039244248234719</v>
      </c>
      <c r="S47">
        <f t="shared" si="9"/>
        <v>0.18774650584329258</v>
      </c>
      <c r="T47">
        <f t="shared" si="10"/>
        <v>0.11807328795456901</v>
      </c>
      <c r="U47">
        <f t="shared" si="11"/>
        <v>321.52027333333331</v>
      </c>
      <c r="V47">
        <f t="shared" si="12"/>
        <v>26.018195498652886</v>
      </c>
      <c r="W47">
        <f t="shared" si="13"/>
        <v>25.02172222222223</v>
      </c>
      <c r="X47">
        <f t="shared" si="14"/>
        <v>3.1837977913909707</v>
      </c>
      <c r="Y47">
        <f t="shared" si="15"/>
        <v>49.848515005120696</v>
      </c>
      <c r="Z47">
        <f t="shared" si="16"/>
        <v>1.59507072861842</v>
      </c>
      <c r="AA47">
        <f t="shared" si="17"/>
        <v>3.1998360000384487</v>
      </c>
      <c r="AB47">
        <f t="shared" si="18"/>
        <v>1.5887270627725507</v>
      </c>
      <c r="AC47">
        <f t="shared" si="19"/>
        <v>-192.89215850157663</v>
      </c>
      <c r="AD47">
        <f t="shared" si="20"/>
        <v>10.928191502028593</v>
      </c>
      <c r="AE47">
        <f t="shared" si="21"/>
        <v>0.96220313898313659</v>
      </c>
      <c r="AF47">
        <f t="shared" si="22"/>
        <v>140.51850947276839</v>
      </c>
      <c r="AG47">
        <f t="shared" si="23"/>
        <v>38.17742105355876</v>
      </c>
      <c r="AH47">
        <f t="shared" si="24"/>
        <v>4.3718252616669719</v>
      </c>
      <c r="AI47">
        <f t="shared" si="25"/>
        <v>22.055110542609786</v>
      </c>
      <c r="AJ47">
        <v>515.176559693934</v>
      </c>
      <c r="AK47">
        <v>477.8467333333333</v>
      </c>
      <c r="AL47">
        <v>3.2247440037837878</v>
      </c>
      <c r="AM47">
        <v>64.41567734593086</v>
      </c>
      <c r="AN47">
        <f t="shared" si="26"/>
        <v>4.3739718481083134</v>
      </c>
      <c r="AO47">
        <v>17.7408250631605</v>
      </c>
      <c r="AP47">
        <v>22.599676363636359</v>
      </c>
      <c r="AQ47">
        <v>8.5605925831036918E-6</v>
      </c>
      <c r="AR47">
        <v>78.372505849499603</v>
      </c>
      <c r="AS47">
        <v>0</v>
      </c>
      <c r="AT47">
        <v>0</v>
      </c>
      <c r="AU47">
        <f t="shared" si="27"/>
        <v>1</v>
      </c>
      <c r="AV47">
        <f t="shared" si="28"/>
        <v>0</v>
      </c>
      <c r="AW47">
        <f t="shared" si="29"/>
        <v>37551.343624182591</v>
      </c>
      <c r="AX47">
        <f t="shared" si="30"/>
        <v>2000.03</v>
      </c>
      <c r="AY47">
        <f t="shared" si="31"/>
        <v>1681.2249333333332</v>
      </c>
      <c r="AZ47">
        <f t="shared" si="32"/>
        <v>0.84059985766880152</v>
      </c>
      <c r="BA47">
        <f t="shared" si="33"/>
        <v>0.16075772530078714</v>
      </c>
      <c r="BB47">
        <v>5.6820000000000004</v>
      </c>
      <c r="BC47">
        <v>0.5</v>
      </c>
      <c r="BD47" t="s">
        <v>355</v>
      </c>
      <c r="BE47">
        <v>2</v>
      </c>
      <c r="BF47" t="b">
        <v>1</v>
      </c>
      <c r="BG47">
        <v>1657555988</v>
      </c>
      <c r="BH47">
        <v>460.74322222222219</v>
      </c>
      <c r="BI47">
        <v>506.4231111111111</v>
      </c>
      <c r="BJ47">
        <v>22.598422222222229</v>
      </c>
      <c r="BK47">
        <v>17.741911111111111</v>
      </c>
      <c r="BL47">
        <v>463.78622222222219</v>
      </c>
      <c r="BM47">
        <v>22.716255555555549</v>
      </c>
      <c r="BN47">
        <v>499.93400000000003</v>
      </c>
      <c r="BO47">
        <v>70.483422222222231</v>
      </c>
      <c r="BP47">
        <v>9.985624444444445E-2</v>
      </c>
      <c r="BQ47">
        <v>25.106044444444439</v>
      </c>
      <c r="BR47">
        <v>25.02172222222223</v>
      </c>
      <c r="BS47">
        <v>999.90000000000009</v>
      </c>
      <c r="BT47">
        <v>0</v>
      </c>
      <c r="BU47">
        <v>0</v>
      </c>
      <c r="BV47">
        <v>10012.488888888891</v>
      </c>
      <c r="BW47">
        <v>0</v>
      </c>
      <c r="BX47">
        <v>1498.778888888889</v>
      </c>
      <c r="BY47">
        <v>-45.679711111111118</v>
      </c>
      <c r="BZ47">
        <v>471.39633333333342</v>
      </c>
      <c r="CA47">
        <v>515.57022222222213</v>
      </c>
      <c r="CB47">
        <v>4.8564822222222217</v>
      </c>
      <c r="CC47">
        <v>506.4231111111111</v>
      </c>
      <c r="CD47">
        <v>17.741911111111111</v>
      </c>
      <c r="CE47">
        <v>1.592813333333333</v>
      </c>
      <c r="CF47">
        <v>1.2505111111111109</v>
      </c>
      <c r="CG47">
        <v>13.88944444444444</v>
      </c>
      <c r="CH47">
        <v>10.21686666666667</v>
      </c>
      <c r="CI47">
        <v>2000.03</v>
      </c>
      <c r="CJ47">
        <v>0.98000333333333323</v>
      </c>
      <c r="CK47">
        <v>1.9996266666666661E-2</v>
      </c>
      <c r="CL47">
        <v>0</v>
      </c>
      <c r="CM47">
        <v>2.3023777777777781</v>
      </c>
      <c r="CN47">
        <v>0</v>
      </c>
      <c r="CO47">
        <v>10243.344444444439</v>
      </c>
      <c r="CP47">
        <v>16749.755555555559</v>
      </c>
      <c r="CQ47">
        <v>37.875</v>
      </c>
      <c r="CR47">
        <v>39.597000000000001</v>
      </c>
      <c r="CS47">
        <v>38.25</v>
      </c>
      <c r="CT47">
        <v>38.125</v>
      </c>
      <c r="CU47">
        <v>37.061999999999998</v>
      </c>
      <c r="CV47">
        <v>1960.038888888889</v>
      </c>
      <c r="CW47">
        <v>39.991111111111117</v>
      </c>
      <c r="CX47">
        <v>0</v>
      </c>
      <c r="CY47">
        <v>1657555990.7</v>
      </c>
      <c r="CZ47">
        <v>0</v>
      </c>
      <c r="DA47">
        <v>0</v>
      </c>
      <c r="DB47" t="s">
        <v>356</v>
      </c>
      <c r="DC47">
        <v>1657463822.5999999</v>
      </c>
      <c r="DD47">
        <v>1657463835.0999999</v>
      </c>
      <c r="DE47">
        <v>0</v>
      </c>
      <c r="DF47">
        <v>-2.657</v>
      </c>
      <c r="DG47">
        <v>-13.192</v>
      </c>
      <c r="DH47">
        <v>-3.9239999999999999</v>
      </c>
      <c r="DI47">
        <v>-0.217</v>
      </c>
      <c r="DJ47">
        <v>376</v>
      </c>
      <c r="DK47">
        <v>3</v>
      </c>
      <c r="DL47">
        <v>0.48</v>
      </c>
      <c r="DM47">
        <v>0.03</v>
      </c>
      <c r="DN47">
        <v>-43.178694999999998</v>
      </c>
      <c r="DO47">
        <v>-22.143782363977468</v>
      </c>
      <c r="DP47">
        <v>2.170826584500706</v>
      </c>
      <c r="DQ47">
        <v>0</v>
      </c>
      <c r="DR47">
        <v>4.8556849999999994</v>
      </c>
      <c r="DS47">
        <v>4.7671294558966036E-3</v>
      </c>
      <c r="DT47">
        <v>1.430522631767844E-3</v>
      </c>
      <c r="DU47">
        <v>1</v>
      </c>
      <c r="DV47">
        <v>1</v>
      </c>
      <c r="DW47">
        <v>2</v>
      </c>
      <c r="DX47" t="s">
        <v>373</v>
      </c>
      <c r="DY47">
        <v>2.9835799999999999</v>
      </c>
      <c r="DZ47">
        <v>2.7158500000000001</v>
      </c>
      <c r="EA47">
        <v>8.1017000000000006E-2</v>
      </c>
      <c r="EB47">
        <v>8.5554900000000003E-2</v>
      </c>
      <c r="EC47">
        <v>8.1368399999999994E-2</v>
      </c>
      <c r="ED47">
        <v>6.7148299999999994E-2</v>
      </c>
      <c r="EE47">
        <v>29109.5</v>
      </c>
      <c r="EF47">
        <v>29107.8</v>
      </c>
      <c r="EG47">
        <v>29437.9</v>
      </c>
      <c r="EH47">
        <v>29437</v>
      </c>
      <c r="EI47">
        <v>35839.199999999997</v>
      </c>
      <c r="EJ47">
        <v>36486.699999999997</v>
      </c>
      <c r="EK47">
        <v>41472</v>
      </c>
      <c r="EL47">
        <v>41912.699999999997</v>
      </c>
      <c r="EM47">
        <v>1.9790000000000001</v>
      </c>
      <c r="EN47">
        <v>2.1540300000000001</v>
      </c>
      <c r="EO47">
        <v>6.0945699999999998E-2</v>
      </c>
      <c r="EP47">
        <v>0</v>
      </c>
      <c r="EQ47">
        <v>24.021100000000001</v>
      </c>
      <c r="ER47">
        <v>999.9</v>
      </c>
      <c r="ES47">
        <v>41.7</v>
      </c>
      <c r="ET47">
        <v>28.9</v>
      </c>
      <c r="EU47">
        <v>23.658300000000001</v>
      </c>
      <c r="EV47">
        <v>62.610199999999999</v>
      </c>
      <c r="EW47">
        <v>27.019200000000001</v>
      </c>
      <c r="EX47">
        <v>2</v>
      </c>
      <c r="EY47">
        <v>-9.2088400000000001E-2</v>
      </c>
      <c r="EZ47">
        <v>1.9284600000000001</v>
      </c>
      <c r="FA47">
        <v>20.376300000000001</v>
      </c>
      <c r="FB47">
        <v>5.2165400000000002</v>
      </c>
      <c r="FC47">
        <v>12.0099</v>
      </c>
      <c r="FD47">
        <v>4.9890999999999996</v>
      </c>
      <c r="FE47">
        <v>3.2885</v>
      </c>
      <c r="FF47">
        <v>9439.7999999999993</v>
      </c>
      <c r="FG47">
        <v>9999</v>
      </c>
      <c r="FH47">
        <v>9999</v>
      </c>
      <c r="FI47">
        <v>140.5</v>
      </c>
      <c r="FJ47">
        <v>1.8670800000000001</v>
      </c>
      <c r="FK47">
        <v>1.8661399999999999</v>
      </c>
      <c r="FL47">
        <v>1.8656900000000001</v>
      </c>
      <c r="FM47">
        <v>1.8656200000000001</v>
      </c>
      <c r="FN47">
        <v>1.86737</v>
      </c>
      <c r="FO47">
        <v>1.8699600000000001</v>
      </c>
      <c r="FP47">
        <v>1.86859</v>
      </c>
      <c r="FQ47">
        <v>1.87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-3.0649999999999999</v>
      </c>
      <c r="GF47">
        <v>-0.1179</v>
      </c>
      <c r="GG47">
        <v>-1.8035086443234081</v>
      </c>
      <c r="GH47">
        <v>-2.4665050289692731E-3</v>
      </c>
      <c r="GI47">
        <v>-5.3462260018376397E-7</v>
      </c>
      <c r="GJ47">
        <v>1.9637706999453921E-10</v>
      </c>
      <c r="GK47">
        <v>-0.25820462836654862</v>
      </c>
      <c r="GL47">
        <v>-1.3214259845164431E-2</v>
      </c>
      <c r="GM47">
        <v>1.417961436184527E-3</v>
      </c>
      <c r="GN47">
        <v>-2.4841473522579259E-5</v>
      </c>
      <c r="GO47">
        <v>19</v>
      </c>
      <c r="GP47">
        <v>2313</v>
      </c>
      <c r="GQ47">
        <v>1</v>
      </c>
      <c r="GR47">
        <v>30</v>
      </c>
      <c r="GS47">
        <v>1536.1</v>
      </c>
      <c r="GT47">
        <v>1535.9</v>
      </c>
      <c r="GU47">
        <v>1.5734900000000001</v>
      </c>
      <c r="GV47">
        <v>2.2229000000000001</v>
      </c>
      <c r="GW47">
        <v>1.94702</v>
      </c>
      <c r="GX47">
        <v>2.81372</v>
      </c>
      <c r="GY47">
        <v>2.19482</v>
      </c>
      <c r="GZ47">
        <v>2.32544</v>
      </c>
      <c r="HA47">
        <v>33.558</v>
      </c>
      <c r="HB47">
        <v>15.2265</v>
      </c>
      <c r="HC47">
        <v>18</v>
      </c>
      <c r="HD47">
        <v>530.54899999999998</v>
      </c>
      <c r="HE47">
        <v>611.21799999999996</v>
      </c>
      <c r="HF47">
        <v>21.516999999999999</v>
      </c>
      <c r="HG47">
        <v>26.268599999999999</v>
      </c>
      <c r="HH47">
        <v>29.9999</v>
      </c>
      <c r="HI47">
        <v>26.209299999999999</v>
      </c>
      <c r="HJ47">
        <v>26.135400000000001</v>
      </c>
      <c r="HK47">
        <v>31.4892</v>
      </c>
      <c r="HL47">
        <v>22.9786</v>
      </c>
      <c r="HM47">
        <v>17.191800000000001</v>
      </c>
      <c r="HN47">
        <v>21.546600000000002</v>
      </c>
      <c r="HO47">
        <v>540.11599999999999</v>
      </c>
      <c r="HP47">
        <v>17.731200000000001</v>
      </c>
      <c r="HQ47">
        <v>100.67700000000001</v>
      </c>
      <c r="HR47">
        <v>100.69499999999999</v>
      </c>
    </row>
    <row r="48" spans="1:226" x14ac:dyDescent="0.2">
      <c r="A48">
        <v>32</v>
      </c>
      <c r="B48">
        <v>1657555995.5</v>
      </c>
      <c r="C48">
        <v>247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1657555992.7</v>
      </c>
      <c r="J48">
        <f t="shared" si="0"/>
        <v>4.3771202217597095E-3</v>
      </c>
      <c r="K48">
        <f t="shared" si="1"/>
        <v>4.3771202217597098</v>
      </c>
      <c r="L48">
        <f t="shared" si="2"/>
        <v>22.896697877443533</v>
      </c>
      <c r="M48">
        <f t="shared" si="3"/>
        <v>475.55550000000011</v>
      </c>
      <c r="N48">
        <f t="shared" si="4"/>
        <v>268.01543512572465</v>
      </c>
      <c r="O48">
        <f t="shared" si="5"/>
        <v>18.91720244885418</v>
      </c>
      <c r="P48">
        <f t="shared" si="6"/>
        <v>33.565901400216056</v>
      </c>
      <c r="Q48">
        <f t="shared" si="7"/>
        <v>0.19639690730454079</v>
      </c>
      <c r="R48">
        <f t="shared" si="8"/>
        <v>2.4016992575522016</v>
      </c>
      <c r="S48">
        <f t="shared" si="9"/>
        <v>0.18789094149875951</v>
      </c>
      <c r="T48">
        <f t="shared" si="10"/>
        <v>0.11816536522972379</v>
      </c>
      <c r="U48">
        <f t="shared" si="11"/>
        <v>321.51318659999998</v>
      </c>
      <c r="V48">
        <f t="shared" si="12"/>
        <v>26.018411606224525</v>
      </c>
      <c r="W48">
        <f t="shared" si="13"/>
        <v>25.02291</v>
      </c>
      <c r="X48">
        <f t="shared" si="14"/>
        <v>3.1840232197359226</v>
      </c>
      <c r="Y48">
        <f t="shared" si="15"/>
        <v>49.857364268762552</v>
      </c>
      <c r="Z48">
        <f t="shared" si="16"/>
        <v>1.5953990868311509</v>
      </c>
      <c r="AA48">
        <f t="shared" si="17"/>
        <v>3.1999266512183566</v>
      </c>
      <c r="AB48">
        <f t="shared" si="18"/>
        <v>1.5886241329047717</v>
      </c>
      <c r="AC48">
        <f t="shared" si="19"/>
        <v>-193.0310017796032</v>
      </c>
      <c r="AD48">
        <f t="shared" si="20"/>
        <v>10.825857111299456</v>
      </c>
      <c r="AE48">
        <f t="shared" si="21"/>
        <v>0.95408393808054826</v>
      </c>
      <c r="AF48">
        <f t="shared" si="22"/>
        <v>140.26212586977678</v>
      </c>
      <c r="AG48">
        <f t="shared" si="23"/>
        <v>39.008880051491452</v>
      </c>
      <c r="AH48">
        <f t="shared" si="24"/>
        <v>4.3744759980117891</v>
      </c>
      <c r="AI48">
        <f t="shared" si="25"/>
        <v>22.896697877443533</v>
      </c>
      <c r="AJ48">
        <v>532.31726575894163</v>
      </c>
      <c r="AK48">
        <v>493.98941818181811</v>
      </c>
      <c r="AL48">
        <v>3.2335917341309091</v>
      </c>
      <c r="AM48">
        <v>64.41567734593086</v>
      </c>
      <c r="AN48">
        <f t="shared" si="26"/>
        <v>4.3771202217597098</v>
      </c>
      <c r="AO48">
        <v>17.744843828018858</v>
      </c>
      <c r="AP48">
        <v>22.606050909090911</v>
      </c>
      <c r="AQ48">
        <v>2.830161229227335E-5</v>
      </c>
      <c r="AR48">
        <v>78.372505849499603</v>
      </c>
      <c r="AS48">
        <v>0</v>
      </c>
      <c r="AT48">
        <v>0</v>
      </c>
      <c r="AU48">
        <f t="shared" si="27"/>
        <v>1</v>
      </c>
      <c r="AV48">
        <f t="shared" si="28"/>
        <v>0</v>
      </c>
      <c r="AW48">
        <f t="shared" si="29"/>
        <v>37498.847589156219</v>
      </c>
      <c r="AX48">
        <f t="shared" si="30"/>
        <v>1999.9860000000001</v>
      </c>
      <c r="AY48">
        <f t="shared" si="31"/>
        <v>1681.18794</v>
      </c>
      <c r="AZ48">
        <f t="shared" si="32"/>
        <v>0.84059985419897931</v>
      </c>
      <c r="BA48">
        <f t="shared" si="33"/>
        <v>0.16075771860403021</v>
      </c>
      <c r="BB48">
        <v>5.6820000000000004</v>
      </c>
      <c r="BC48">
        <v>0.5</v>
      </c>
      <c r="BD48" t="s">
        <v>355</v>
      </c>
      <c r="BE48">
        <v>2</v>
      </c>
      <c r="BF48" t="b">
        <v>1</v>
      </c>
      <c r="BG48">
        <v>1657555992.7</v>
      </c>
      <c r="BH48">
        <v>475.55550000000011</v>
      </c>
      <c r="BI48">
        <v>522.24559999999997</v>
      </c>
      <c r="BJ48">
        <v>22.60332</v>
      </c>
      <c r="BK48">
        <v>17.744910000000001</v>
      </c>
      <c r="BL48">
        <v>478.64060000000001</v>
      </c>
      <c r="BM48">
        <v>22.721109999999999</v>
      </c>
      <c r="BN48">
        <v>500.03910000000008</v>
      </c>
      <c r="BO48">
        <v>70.482410000000002</v>
      </c>
      <c r="BP48">
        <v>0.10010119000000001</v>
      </c>
      <c r="BQ48">
        <v>25.10652</v>
      </c>
      <c r="BR48">
        <v>25.02291</v>
      </c>
      <c r="BS48">
        <v>999.9</v>
      </c>
      <c r="BT48">
        <v>0</v>
      </c>
      <c r="BU48">
        <v>0</v>
      </c>
      <c r="BV48">
        <v>9998.0600000000013</v>
      </c>
      <c r="BW48">
        <v>0</v>
      </c>
      <c r="BX48">
        <v>1508.3969999999999</v>
      </c>
      <c r="BY48">
        <v>-46.689950000000003</v>
      </c>
      <c r="BZ48">
        <v>486.55329999999992</v>
      </c>
      <c r="CA48">
        <v>531.68010000000015</v>
      </c>
      <c r="CB48">
        <v>4.8583780000000001</v>
      </c>
      <c r="CC48">
        <v>522.24559999999997</v>
      </c>
      <c r="CD48">
        <v>17.744910000000001</v>
      </c>
      <c r="CE48">
        <v>1.5931340000000001</v>
      </c>
      <c r="CF48">
        <v>1.2507060000000001</v>
      </c>
      <c r="CG48">
        <v>13.89256</v>
      </c>
      <c r="CH48">
        <v>10.21917</v>
      </c>
      <c r="CI48">
        <v>1999.9860000000001</v>
      </c>
      <c r="CJ48">
        <v>0.98000329999999991</v>
      </c>
      <c r="CK48">
        <v>1.9996300000000002E-2</v>
      </c>
      <c r="CL48">
        <v>0</v>
      </c>
      <c r="CM48">
        <v>2.3151000000000002</v>
      </c>
      <c r="CN48">
        <v>0</v>
      </c>
      <c r="CO48">
        <v>10304.26</v>
      </c>
      <c r="CP48">
        <v>16749.37</v>
      </c>
      <c r="CQ48">
        <v>37.875</v>
      </c>
      <c r="CR48">
        <v>39.587200000000003</v>
      </c>
      <c r="CS48">
        <v>38.2624</v>
      </c>
      <c r="CT48">
        <v>38.125</v>
      </c>
      <c r="CU48">
        <v>37.061999999999998</v>
      </c>
      <c r="CV48">
        <v>1959.9960000000001</v>
      </c>
      <c r="CW48">
        <v>39.99</v>
      </c>
      <c r="CX48">
        <v>0</v>
      </c>
      <c r="CY48">
        <v>1657555995.5</v>
      </c>
      <c r="CZ48">
        <v>0</v>
      </c>
      <c r="DA48">
        <v>0</v>
      </c>
      <c r="DB48" t="s">
        <v>356</v>
      </c>
      <c r="DC48">
        <v>1657463822.5999999</v>
      </c>
      <c r="DD48">
        <v>1657463835.0999999</v>
      </c>
      <c r="DE48">
        <v>0</v>
      </c>
      <c r="DF48">
        <v>-2.657</v>
      </c>
      <c r="DG48">
        <v>-13.192</v>
      </c>
      <c r="DH48">
        <v>-3.9239999999999999</v>
      </c>
      <c r="DI48">
        <v>-0.217</v>
      </c>
      <c r="DJ48">
        <v>376</v>
      </c>
      <c r="DK48">
        <v>3</v>
      </c>
      <c r="DL48">
        <v>0.48</v>
      </c>
      <c r="DM48">
        <v>0.03</v>
      </c>
      <c r="DN48">
        <v>-44.607824390243913</v>
      </c>
      <c r="DO48">
        <v>-16.817082229965191</v>
      </c>
      <c r="DP48">
        <v>1.6741304130481951</v>
      </c>
      <c r="DQ48">
        <v>0</v>
      </c>
      <c r="DR48">
        <v>4.8562104878048782</v>
      </c>
      <c r="DS48">
        <v>1.1420278745651199E-2</v>
      </c>
      <c r="DT48">
        <v>1.6306349970958559E-3</v>
      </c>
      <c r="DU48">
        <v>1</v>
      </c>
      <c r="DV48">
        <v>1</v>
      </c>
      <c r="DW48">
        <v>2</v>
      </c>
      <c r="DX48" t="s">
        <v>373</v>
      </c>
      <c r="DY48">
        <v>2.9836200000000002</v>
      </c>
      <c r="DZ48">
        <v>2.7155200000000002</v>
      </c>
      <c r="EA48">
        <v>8.3030099999999996E-2</v>
      </c>
      <c r="EB48">
        <v>8.7586999999999998E-2</v>
      </c>
      <c r="EC48">
        <v>8.1386700000000006E-2</v>
      </c>
      <c r="ED48">
        <v>6.7151600000000006E-2</v>
      </c>
      <c r="EE48">
        <v>29045.7</v>
      </c>
      <c r="EF48">
        <v>29042.6</v>
      </c>
      <c r="EG48">
        <v>29437.9</v>
      </c>
      <c r="EH48">
        <v>29436.400000000001</v>
      </c>
      <c r="EI48">
        <v>35838.699999999997</v>
      </c>
      <c r="EJ48">
        <v>36485.800000000003</v>
      </c>
      <c r="EK48">
        <v>41472.199999999997</v>
      </c>
      <c r="EL48">
        <v>41911.800000000003</v>
      </c>
      <c r="EM48">
        <v>1.97915</v>
      </c>
      <c r="EN48">
        <v>2.1539799999999998</v>
      </c>
      <c r="EO48">
        <v>6.0561999999999998E-2</v>
      </c>
      <c r="EP48">
        <v>0</v>
      </c>
      <c r="EQ48">
        <v>24.0288</v>
      </c>
      <c r="ER48">
        <v>999.9</v>
      </c>
      <c r="ES48">
        <v>41.7</v>
      </c>
      <c r="ET48">
        <v>28.9</v>
      </c>
      <c r="EU48">
        <v>23.6569</v>
      </c>
      <c r="EV48">
        <v>62.410200000000003</v>
      </c>
      <c r="EW48">
        <v>26.899000000000001</v>
      </c>
      <c r="EX48">
        <v>2</v>
      </c>
      <c r="EY48">
        <v>-9.2708299999999993E-2</v>
      </c>
      <c r="EZ48">
        <v>1.8070900000000001</v>
      </c>
      <c r="FA48">
        <v>20.377800000000001</v>
      </c>
      <c r="FB48">
        <v>5.2175900000000004</v>
      </c>
      <c r="FC48">
        <v>12.0099</v>
      </c>
      <c r="FD48">
        <v>4.9894999999999996</v>
      </c>
      <c r="FE48">
        <v>3.2886500000000001</v>
      </c>
      <c r="FF48">
        <v>9439.7999999999993</v>
      </c>
      <c r="FG48">
        <v>9999</v>
      </c>
      <c r="FH48">
        <v>9999</v>
      </c>
      <c r="FI48">
        <v>140.5</v>
      </c>
      <c r="FJ48">
        <v>1.8670899999999999</v>
      </c>
      <c r="FK48">
        <v>1.86615</v>
      </c>
      <c r="FL48">
        <v>1.8656900000000001</v>
      </c>
      <c r="FM48">
        <v>1.8655999999999999</v>
      </c>
      <c r="FN48">
        <v>1.8673900000000001</v>
      </c>
      <c r="FO48">
        <v>1.8699600000000001</v>
      </c>
      <c r="FP48">
        <v>1.86859</v>
      </c>
      <c r="FQ48">
        <v>1.8699600000000001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-3.11</v>
      </c>
      <c r="GF48">
        <v>-0.1178</v>
      </c>
      <c r="GG48">
        <v>-1.8035086443234081</v>
      </c>
      <c r="GH48">
        <v>-2.4665050289692731E-3</v>
      </c>
      <c r="GI48">
        <v>-5.3462260018376397E-7</v>
      </c>
      <c r="GJ48">
        <v>1.9637706999453921E-10</v>
      </c>
      <c r="GK48">
        <v>-0.25820462836654862</v>
      </c>
      <c r="GL48">
        <v>-1.3214259845164431E-2</v>
      </c>
      <c r="GM48">
        <v>1.417961436184527E-3</v>
      </c>
      <c r="GN48">
        <v>-2.4841473522579259E-5</v>
      </c>
      <c r="GO48">
        <v>19</v>
      </c>
      <c r="GP48">
        <v>2313</v>
      </c>
      <c r="GQ48">
        <v>1</v>
      </c>
      <c r="GR48">
        <v>30</v>
      </c>
      <c r="GS48">
        <v>1536.2</v>
      </c>
      <c r="GT48">
        <v>1536</v>
      </c>
      <c r="GU48">
        <v>1.6113299999999999</v>
      </c>
      <c r="GV48">
        <v>2.2192400000000001</v>
      </c>
      <c r="GW48">
        <v>1.94702</v>
      </c>
      <c r="GX48">
        <v>2.81372</v>
      </c>
      <c r="GY48">
        <v>2.19482</v>
      </c>
      <c r="GZ48">
        <v>2.34741</v>
      </c>
      <c r="HA48">
        <v>33.558</v>
      </c>
      <c r="HB48">
        <v>15.2265</v>
      </c>
      <c r="HC48">
        <v>18</v>
      </c>
      <c r="HD48">
        <v>530.64800000000002</v>
      </c>
      <c r="HE48">
        <v>611.18499999999995</v>
      </c>
      <c r="HF48">
        <v>21.499500000000001</v>
      </c>
      <c r="HG48">
        <v>26.268599999999999</v>
      </c>
      <c r="HH48">
        <v>29.999700000000001</v>
      </c>
      <c r="HI48">
        <v>26.209299999999999</v>
      </c>
      <c r="HJ48">
        <v>26.135899999999999</v>
      </c>
      <c r="HK48">
        <v>32.246000000000002</v>
      </c>
      <c r="HL48">
        <v>22.9786</v>
      </c>
      <c r="HM48">
        <v>16.814599999999999</v>
      </c>
      <c r="HN48">
        <v>21.525500000000001</v>
      </c>
      <c r="HO48">
        <v>560.15099999999995</v>
      </c>
      <c r="HP48">
        <v>17.728300000000001</v>
      </c>
      <c r="HQ48">
        <v>100.67700000000001</v>
      </c>
      <c r="HR48">
        <v>100.693</v>
      </c>
    </row>
    <row r="49" spans="1:226" x14ac:dyDescent="0.2">
      <c r="A49">
        <v>33</v>
      </c>
      <c r="B49">
        <v>1657556000</v>
      </c>
      <c r="C49">
        <v>251.5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1657555997.1500001</v>
      </c>
      <c r="J49">
        <f t="shared" si="0"/>
        <v>4.3784253595434081E-3</v>
      </c>
      <c r="K49">
        <f t="shared" si="1"/>
        <v>4.3784253595434084</v>
      </c>
      <c r="L49">
        <f t="shared" si="2"/>
        <v>23.468911156238285</v>
      </c>
      <c r="M49">
        <f t="shared" si="3"/>
        <v>489.67270000000002</v>
      </c>
      <c r="N49">
        <f t="shared" si="4"/>
        <v>276.88700098770266</v>
      </c>
      <c r="O49">
        <f t="shared" si="5"/>
        <v>19.543632200392764</v>
      </c>
      <c r="P49">
        <f t="shared" si="6"/>
        <v>34.562775114886293</v>
      </c>
      <c r="Q49">
        <f t="shared" si="7"/>
        <v>0.19642841181602114</v>
      </c>
      <c r="R49">
        <f t="shared" si="8"/>
        <v>2.3998800643791198</v>
      </c>
      <c r="S49">
        <f t="shared" si="9"/>
        <v>0.18791363113216403</v>
      </c>
      <c r="T49">
        <f t="shared" si="10"/>
        <v>0.11818027945566617</v>
      </c>
      <c r="U49">
        <f t="shared" si="11"/>
        <v>321.51414419999998</v>
      </c>
      <c r="V49">
        <f t="shared" si="12"/>
        <v>26.023371299121532</v>
      </c>
      <c r="W49">
        <f t="shared" si="13"/>
        <v>25.026160000000001</v>
      </c>
      <c r="X49">
        <f t="shared" si="14"/>
        <v>3.1846401085343907</v>
      </c>
      <c r="Y49">
        <f t="shared" si="15"/>
        <v>49.853465908886214</v>
      </c>
      <c r="Z49">
        <f t="shared" si="16"/>
        <v>1.5957239020483616</v>
      </c>
      <c r="AA49">
        <f t="shared" si="17"/>
        <v>3.2008284137451097</v>
      </c>
      <c r="AB49">
        <f t="shared" si="18"/>
        <v>1.5889162064860292</v>
      </c>
      <c r="AC49">
        <f t="shared" si="19"/>
        <v>-193.08855835586431</v>
      </c>
      <c r="AD49">
        <f t="shared" si="20"/>
        <v>11.009142802681048</v>
      </c>
      <c r="AE49">
        <f t="shared" si="21"/>
        <v>0.97101139367684086</v>
      </c>
      <c r="AF49">
        <f t="shared" si="22"/>
        <v>140.40574004049358</v>
      </c>
      <c r="AG49">
        <f t="shared" si="23"/>
        <v>39.730682696836723</v>
      </c>
      <c r="AH49">
        <f t="shared" si="24"/>
        <v>4.3792097806379644</v>
      </c>
      <c r="AI49">
        <f t="shared" si="25"/>
        <v>23.468911156238285</v>
      </c>
      <c r="AJ49">
        <v>547.75673541453375</v>
      </c>
      <c r="AK49">
        <v>508.66137575757563</v>
      </c>
      <c r="AL49">
        <v>3.261019989271897</v>
      </c>
      <c r="AM49">
        <v>64.41567734593086</v>
      </c>
      <c r="AN49">
        <f t="shared" si="26"/>
        <v>4.3784253595434084</v>
      </c>
      <c r="AO49">
        <v>17.74496033191156</v>
      </c>
      <c r="AP49">
        <v>22.608275151515141</v>
      </c>
      <c r="AQ49">
        <v>2.259215355574766E-5</v>
      </c>
      <c r="AR49">
        <v>78.372505849499603</v>
      </c>
      <c r="AS49">
        <v>0</v>
      </c>
      <c r="AT49">
        <v>0</v>
      </c>
      <c r="AU49">
        <f t="shared" si="27"/>
        <v>1</v>
      </c>
      <c r="AV49">
        <f t="shared" si="28"/>
        <v>0</v>
      </c>
      <c r="AW49">
        <f t="shared" si="29"/>
        <v>37455.430422810736</v>
      </c>
      <c r="AX49">
        <f t="shared" si="30"/>
        <v>1999.992</v>
      </c>
      <c r="AY49">
        <f t="shared" si="31"/>
        <v>1681.19298</v>
      </c>
      <c r="AZ49">
        <f t="shared" si="32"/>
        <v>0.8405998523994096</v>
      </c>
      <c r="BA49">
        <f t="shared" si="33"/>
        <v>0.16075771513086051</v>
      </c>
      <c r="BB49">
        <v>5.6820000000000004</v>
      </c>
      <c r="BC49">
        <v>0.5</v>
      </c>
      <c r="BD49" t="s">
        <v>355</v>
      </c>
      <c r="BE49">
        <v>2</v>
      </c>
      <c r="BF49" t="b">
        <v>1</v>
      </c>
      <c r="BG49">
        <v>1657555997.1500001</v>
      </c>
      <c r="BH49">
        <v>489.67270000000002</v>
      </c>
      <c r="BI49">
        <v>537.26210000000015</v>
      </c>
      <c r="BJ49">
        <v>22.60763</v>
      </c>
      <c r="BK49">
        <v>17.74334</v>
      </c>
      <c r="BL49">
        <v>492.79789999999991</v>
      </c>
      <c r="BM49">
        <v>22.725390000000001</v>
      </c>
      <c r="BN49">
        <v>499.97289999999992</v>
      </c>
      <c r="BO49">
        <v>70.483469999999997</v>
      </c>
      <c r="BP49">
        <v>9.995258999999998E-2</v>
      </c>
      <c r="BQ49">
        <v>25.111249999999998</v>
      </c>
      <c r="BR49">
        <v>25.026160000000001</v>
      </c>
      <c r="BS49">
        <v>999.9</v>
      </c>
      <c r="BT49">
        <v>0</v>
      </c>
      <c r="BU49">
        <v>0</v>
      </c>
      <c r="BV49">
        <v>9986.0020000000004</v>
      </c>
      <c r="BW49">
        <v>0</v>
      </c>
      <c r="BX49">
        <v>1509.473</v>
      </c>
      <c r="BY49">
        <v>-47.589390000000002</v>
      </c>
      <c r="BZ49">
        <v>500.99889999999988</v>
      </c>
      <c r="CA49">
        <v>546.96699999999998</v>
      </c>
      <c r="CB49">
        <v>4.8642770000000004</v>
      </c>
      <c r="CC49">
        <v>537.26210000000015</v>
      </c>
      <c r="CD49">
        <v>17.74334</v>
      </c>
      <c r="CE49">
        <v>1.5934630000000001</v>
      </c>
      <c r="CF49">
        <v>1.250613</v>
      </c>
      <c r="CG49">
        <v>13.89574</v>
      </c>
      <c r="CH49">
        <v>10.21809</v>
      </c>
      <c r="CI49">
        <v>1999.992</v>
      </c>
      <c r="CJ49">
        <v>0.98000359999999986</v>
      </c>
      <c r="CK49">
        <v>1.9996E-2</v>
      </c>
      <c r="CL49">
        <v>0</v>
      </c>
      <c r="CM49">
        <v>2.4015300000000002</v>
      </c>
      <c r="CN49">
        <v>0</v>
      </c>
      <c r="CO49">
        <v>10362.68</v>
      </c>
      <c r="CP49">
        <v>16749.400000000001</v>
      </c>
      <c r="CQ49">
        <v>37.875</v>
      </c>
      <c r="CR49">
        <v>39.574599999999997</v>
      </c>
      <c r="CS49">
        <v>38.25</v>
      </c>
      <c r="CT49">
        <v>38.125</v>
      </c>
      <c r="CU49">
        <v>37.061999999999998</v>
      </c>
      <c r="CV49">
        <v>1960.002</v>
      </c>
      <c r="CW49">
        <v>39.99</v>
      </c>
      <c r="CX49">
        <v>0</v>
      </c>
      <c r="CY49">
        <v>1657556000.3</v>
      </c>
      <c r="CZ49">
        <v>0</v>
      </c>
      <c r="DA49">
        <v>0</v>
      </c>
      <c r="DB49" t="s">
        <v>356</v>
      </c>
      <c r="DC49">
        <v>1657463822.5999999</v>
      </c>
      <c r="DD49">
        <v>1657463835.0999999</v>
      </c>
      <c r="DE49">
        <v>0</v>
      </c>
      <c r="DF49">
        <v>-2.657</v>
      </c>
      <c r="DG49">
        <v>-13.192</v>
      </c>
      <c r="DH49">
        <v>-3.9239999999999999</v>
      </c>
      <c r="DI49">
        <v>-0.217</v>
      </c>
      <c r="DJ49">
        <v>376</v>
      </c>
      <c r="DK49">
        <v>3</v>
      </c>
      <c r="DL49">
        <v>0.48</v>
      </c>
      <c r="DM49">
        <v>0.03</v>
      </c>
      <c r="DN49">
        <v>-45.918702439024393</v>
      </c>
      <c r="DO49">
        <v>-13.687967247386791</v>
      </c>
      <c r="DP49">
        <v>1.353921921855856</v>
      </c>
      <c r="DQ49">
        <v>0</v>
      </c>
      <c r="DR49">
        <v>4.8584782926829266</v>
      </c>
      <c r="DS49">
        <v>3.3905853658543678E-2</v>
      </c>
      <c r="DT49">
        <v>3.82051069401946E-3</v>
      </c>
      <c r="DU49">
        <v>1</v>
      </c>
      <c r="DV49">
        <v>1</v>
      </c>
      <c r="DW49">
        <v>2</v>
      </c>
      <c r="DX49" t="s">
        <v>373</v>
      </c>
      <c r="DY49">
        <v>2.9834900000000002</v>
      </c>
      <c r="DZ49">
        <v>2.7155300000000002</v>
      </c>
      <c r="EA49">
        <v>8.4828000000000001E-2</v>
      </c>
      <c r="EB49">
        <v>8.9399000000000006E-2</v>
      </c>
      <c r="EC49">
        <v>8.1389100000000006E-2</v>
      </c>
      <c r="ED49">
        <v>6.71374E-2</v>
      </c>
      <c r="EE49">
        <v>28989.1</v>
      </c>
      <c r="EF49">
        <v>28985.1</v>
      </c>
      <c r="EG49">
        <v>29438.2</v>
      </c>
      <c r="EH49">
        <v>29436.5</v>
      </c>
      <c r="EI49">
        <v>35838.9</v>
      </c>
      <c r="EJ49">
        <v>36486.400000000001</v>
      </c>
      <c r="EK49">
        <v>41472.5</v>
      </c>
      <c r="EL49">
        <v>41911.800000000003</v>
      </c>
      <c r="EM49">
        <v>1.9789699999999999</v>
      </c>
      <c r="EN49">
        <v>2.1539799999999998</v>
      </c>
      <c r="EO49">
        <v>6.0349699999999999E-2</v>
      </c>
      <c r="EP49">
        <v>0</v>
      </c>
      <c r="EQ49">
        <v>24.037400000000002</v>
      </c>
      <c r="ER49">
        <v>999.9</v>
      </c>
      <c r="ES49">
        <v>41.6</v>
      </c>
      <c r="ET49">
        <v>29</v>
      </c>
      <c r="EU49">
        <v>23.7376</v>
      </c>
      <c r="EV49">
        <v>62.270200000000003</v>
      </c>
      <c r="EW49">
        <v>27.027200000000001</v>
      </c>
      <c r="EX49">
        <v>2</v>
      </c>
      <c r="EY49">
        <v>-9.2919199999999993E-2</v>
      </c>
      <c r="EZ49">
        <v>1.7836000000000001</v>
      </c>
      <c r="FA49">
        <v>20.3782</v>
      </c>
      <c r="FB49">
        <v>5.2172900000000002</v>
      </c>
      <c r="FC49">
        <v>12.0099</v>
      </c>
      <c r="FD49">
        <v>4.9895500000000004</v>
      </c>
      <c r="FE49">
        <v>3.2886299999999999</v>
      </c>
      <c r="FF49">
        <v>9440</v>
      </c>
      <c r="FG49">
        <v>9999</v>
      </c>
      <c r="FH49">
        <v>9999</v>
      </c>
      <c r="FI49">
        <v>140.5</v>
      </c>
      <c r="FJ49">
        <v>1.86707</v>
      </c>
      <c r="FK49">
        <v>1.86615</v>
      </c>
      <c r="FL49">
        <v>1.8656900000000001</v>
      </c>
      <c r="FM49">
        <v>1.8655999999999999</v>
      </c>
      <c r="FN49">
        <v>1.8673900000000001</v>
      </c>
      <c r="FO49">
        <v>1.8699600000000001</v>
      </c>
      <c r="FP49">
        <v>1.86859</v>
      </c>
      <c r="FQ49">
        <v>1.8699699999999999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-3.1509999999999998</v>
      </c>
      <c r="GF49">
        <v>-0.1178</v>
      </c>
      <c r="GG49">
        <v>-1.8035086443234081</v>
      </c>
      <c r="GH49">
        <v>-2.4665050289692731E-3</v>
      </c>
      <c r="GI49">
        <v>-5.3462260018376397E-7</v>
      </c>
      <c r="GJ49">
        <v>1.9637706999453921E-10</v>
      </c>
      <c r="GK49">
        <v>-0.25820462836654862</v>
      </c>
      <c r="GL49">
        <v>-1.3214259845164431E-2</v>
      </c>
      <c r="GM49">
        <v>1.417961436184527E-3</v>
      </c>
      <c r="GN49">
        <v>-2.4841473522579259E-5</v>
      </c>
      <c r="GO49">
        <v>19</v>
      </c>
      <c r="GP49">
        <v>2313</v>
      </c>
      <c r="GQ49">
        <v>1</v>
      </c>
      <c r="GR49">
        <v>30</v>
      </c>
      <c r="GS49">
        <v>1536.3</v>
      </c>
      <c r="GT49">
        <v>1536.1</v>
      </c>
      <c r="GU49">
        <v>1.64795</v>
      </c>
      <c r="GV49">
        <v>2.2192400000000001</v>
      </c>
      <c r="GW49">
        <v>1.94702</v>
      </c>
      <c r="GX49">
        <v>2.81494</v>
      </c>
      <c r="GY49">
        <v>2.19482</v>
      </c>
      <c r="GZ49">
        <v>2.32422</v>
      </c>
      <c r="HA49">
        <v>33.558</v>
      </c>
      <c r="HB49">
        <v>15.2178</v>
      </c>
      <c r="HC49">
        <v>18</v>
      </c>
      <c r="HD49">
        <v>530.54600000000005</v>
      </c>
      <c r="HE49">
        <v>611.18499999999995</v>
      </c>
      <c r="HF49">
        <v>21.490600000000001</v>
      </c>
      <c r="HG49">
        <v>26.2698</v>
      </c>
      <c r="HH49">
        <v>29.999700000000001</v>
      </c>
      <c r="HI49">
        <v>26.210799999999999</v>
      </c>
      <c r="HJ49">
        <v>26.135899999999999</v>
      </c>
      <c r="HK49">
        <v>32.996200000000002</v>
      </c>
      <c r="HL49">
        <v>22.9786</v>
      </c>
      <c r="HM49">
        <v>16.814599999999999</v>
      </c>
      <c r="HN49">
        <v>21.502199999999998</v>
      </c>
      <c r="HO49">
        <v>573.52499999999998</v>
      </c>
      <c r="HP49">
        <v>17.728300000000001</v>
      </c>
      <c r="HQ49">
        <v>100.678</v>
      </c>
      <c r="HR49">
        <v>100.693</v>
      </c>
    </row>
    <row r="50" spans="1:226" x14ac:dyDescent="0.2">
      <c r="A50">
        <v>34</v>
      </c>
      <c r="B50">
        <v>1657556005</v>
      </c>
      <c r="C50">
        <v>256.5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1657556002.5</v>
      </c>
      <c r="J50">
        <f t="shared" si="0"/>
        <v>4.3868457206639195E-3</v>
      </c>
      <c r="K50">
        <f t="shared" si="1"/>
        <v>4.3868457206639198</v>
      </c>
      <c r="L50">
        <f t="shared" si="2"/>
        <v>24.175357576483492</v>
      </c>
      <c r="M50">
        <f t="shared" si="3"/>
        <v>506.75677777777781</v>
      </c>
      <c r="N50">
        <f t="shared" si="4"/>
        <v>287.91333644021893</v>
      </c>
      <c r="O50">
        <f t="shared" si="5"/>
        <v>20.321811290656157</v>
      </c>
      <c r="P50">
        <f t="shared" si="6"/>
        <v>35.768456354223993</v>
      </c>
      <c r="Q50">
        <f t="shared" si="7"/>
        <v>0.19685757193295145</v>
      </c>
      <c r="R50">
        <f t="shared" si="8"/>
        <v>2.402437032163764</v>
      </c>
      <c r="S50">
        <f t="shared" si="9"/>
        <v>0.18831509136032598</v>
      </c>
      <c r="T50">
        <f t="shared" si="10"/>
        <v>0.11843354780485998</v>
      </c>
      <c r="U50">
        <f t="shared" si="11"/>
        <v>321.53044566666659</v>
      </c>
      <c r="V50">
        <f t="shared" si="12"/>
        <v>26.029613979674419</v>
      </c>
      <c r="W50">
        <f t="shared" si="13"/>
        <v>25.02515555555555</v>
      </c>
      <c r="X50">
        <f t="shared" si="14"/>
        <v>3.1844494418372844</v>
      </c>
      <c r="Y50">
        <f t="shared" si="15"/>
        <v>49.829621739722164</v>
      </c>
      <c r="Z50">
        <f t="shared" si="16"/>
        <v>1.5958788299816034</v>
      </c>
      <c r="AA50">
        <f t="shared" si="17"/>
        <v>3.2026709701258542</v>
      </c>
      <c r="AB50">
        <f t="shared" si="18"/>
        <v>1.588570611855681</v>
      </c>
      <c r="AC50">
        <f t="shared" si="19"/>
        <v>-193.45989628127884</v>
      </c>
      <c r="AD50">
        <f t="shared" si="20"/>
        <v>12.402277296955104</v>
      </c>
      <c r="AE50">
        <f t="shared" si="21"/>
        <v>1.0927698503307119</v>
      </c>
      <c r="AF50">
        <f t="shared" si="22"/>
        <v>141.5655965326736</v>
      </c>
      <c r="AG50">
        <f t="shared" si="23"/>
        <v>40.563946081773146</v>
      </c>
      <c r="AH50">
        <f t="shared" si="24"/>
        <v>4.3842372358245951</v>
      </c>
      <c r="AI50">
        <f t="shared" si="25"/>
        <v>24.175357576483492</v>
      </c>
      <c r="AJ50">
        <v>565.00638327209936</v>
      </c>
      <c r="AK50">
        <v>525.03524848484858</v>
      </c>
      <c r="AL50">
        <v>3.277710135562808</v>
      </c>
      <c r="AM50">
        <v>64.41567734593086</v>
      </c>
      <c r="AN50">
        <f t="shared" si="26"/>
        <v>4.3868457206639198</v>
      </c>
      <c r="AO50">
        <v>17.73947640463733</v>
      </c>
      <c r="AP50">
        <v>22.61186666666665</v>
      </c>
      <c r="AQ50">
        <v>2.1853696144774569E-5</v>
      </c>
      <c r="AR50">
        <v>78.372505849499603</v>
      </c>
      <c r="AS50">
        <v>0</v>
      </c>
      <c r="AT50">
        <v>0</v>
      </c>
      <c r="AU50">
        <f t="shared" si="27"/>
        <v>1</v>
      </c>
      <c r="AV50">
        <f t="shared" si="28"/>
        <v>0</v>
      </c>
      <c r="AW50">
        <f t="shared" si="29"/>
        <v>37514.428870922886</v>
      </c>
      <c r="AX50">
        <f t="shared" si="30"/>
        <v>2000.093333333333</v>
      </c>
      <c r="AY50">
        <f t="shared" si="31"/>
        <v>1681.2781666666665</v>
      </c>
      <c r="AZ50">
        <f t="shared" si="32"/>
        <v>0.84059985534008419</v>
      </c>
      <c r="BA50">
        <f t="shared" si="33"/>
        <v>0.16075772080636236</v>
      </c>
      <c r="BB50">
        <v>5.6820000000000004</v>
      </c>
      <c r="BC50">
        <v>0.5</v>
      </c>
      <c r="BD50" t="s">
        <v>355</v>
      </c>
      <c r="BE50">
        <v>2</v>
      </c>
      <c r="BF50" t="b">
        <v>1</v>
      </c>
      <c r="BG50">
        <v>1657556002.5</v>
      </c>
      <c r="BH50">
        <v>506.75677777777781</v>
      </c>
      <c r="BI50">
        <v>555.37844444444431</v>
      </c>
      <c r="BJ50">
        <v>22.609933333333331</v>
      </c>
      <c r="BK50">
        <v>17.740333333333339</v>
      </c>
      <c r="BL50">
        <v>509.93122222222217</v>
      </c>
      <c r="BM50">
        <v>22.727655555555561</v>
      </c>
      <c r="BN50">
        <v>499.99988888888879</v>
      </c>
      <c r="BO50">
        <v>70.483088888888886</v>
      </c>
      <c r="BP50">
        <v>9.9995388888888898E-2</v>
      </c>
      <c r="BQ50">
        <v>25.120911111111109</v>
      </c>
      <c r="BR50">
        <v>25.02515555555555</v>
      </c>
      <c r="BS50">
        <v>999.90000000000009</v>
      </c>
      <c r="BT50">
        <v>0</v>
      </c>
      <c r="BU50">
        <v>0</v>
      </c>
      <c r="BV50">
        <v>10002.79444444444</v>
      </c>
      <c r="BW50">
        <v>0</v>
      </c>
      <c r="BX50">
        <v>1520.79</v>
      </c>
      <c r="BY50">
        <v>-48.621633333333342</v>
      </c>
      <c r="BZ50">
        <v>518.47977777777783</v>
      </c>
      <c r="CA50">
        <v>565.4091111111112</v>
      </c>
      <c r="CB50">
        <v>4.8696044444444446</v>
      </c>
      <c r="CC50">
        <v>555.37844444444431</v>
      </c>
      <c r="CD50">
        <v>17.740333333333339</v>
      </c>
      <c r="CE50">
        <v>1.593617777777778</v>
      </c>
      <c r="CF50">
        <v>1.250393333333333</v>
      </c>
      <c r="CG50">
        <v>13.8972</v>
      </c>
      <c r="CH50">
        <v>10.21543333333333</v>
      </c>
      <c r="CI50">
        <v>2000.093333333333</v>
      </c>
      <c r="CJ50">
        <v>0.98000399999999999</v>
      </c>
      <c r="CK50">
        <v>1.9995599999999999E-2</v>
      </c>
      <c r="CL50">
        <v>0</v>
      </c>
      <c r="CM50">
        <v>2.431922222222223</v>
      </c>
      <c r="CN50">
        <v>0</v>
      </c>
      <c r="CO50">
        <v>10434.855555555559</v>
      </c>
      <c r="CP50">
        <v>16750.255555555559</v>
      </c>
      <c r="CQ50">
        <v>37.875</v>
      </c>
      <c r="CR50">
        <v>39.561999999999998</v>
      </c>
      <c r="CS50">
        <v>38.25</v>
      </c>
      <c r="CT50">
        <v>38.125</v>
      </c>
      <c r="CU50">
        <v>37.061999999999998</v>
      </c>
      <c r="CV50">
        <v>1960.1011111111111</v>
      </c>
      <c r="CW50">
        <v>39.992222222222232</v>
      </c>
      <c r="CX50">
        <v>0</v>
      </c>
      <c r="CY50">
        <v>1657556005.0999999</v>
      </c>
      <c r="CZ50">
        <v>0</v>
      </c>
      <c r="DA50">
        <v>0</v>
      </c>
      <c r="DB50" t="s">
        <v>356</v>
      </c>
      <c r="DC50">
        <v>1657463822.5999999</v>
      </c>
      <c r="DD50">
        <v>1657463835.0999999</v>
      </c>
      <c r="DE50">
        <v>0</v>
      </c>
      <c r="DF50">
        <v>-2.657</v>
      </c>
      <c r="DG50">
        <v>-13.192</v>
      </c>
      <c r="DH50">
        <v>-3.9239999999999999</v>
      </c>
      <c r="DI50">
        <v>-0.217</v>
      </c>
      <c r="DJ50">
        <v>376</v>
      </c>
      <c r="DK50">
        <v>3</v>
      </c>
      <c r="DL50">
        <v>0.48</v>
      </c>
      <c r="DM50">
        <v>0.03</v>
      </c>
      <c r="DN50">
        <v>-46.812224390243898</v>
      </c>
      <c r="DO50">
        <v>-12.515387456446071</v>
      </c>
      <c r="DP50">
        <v>1.234947907221781</v>
      </c>
      <c r="DQ50">
        <v>0</v>
      </c>
      <c r="DR50">
        <v>4.8612924390243908</v>
      </c>
      <c r="DS50">
        <v>4.8294146341466233E-2</v>
      </c>
      <c r="DT50">
        <v>5.1365841266530661E-3</v>
      </c>
      <c r="DU50">
        <v>1</v>
      </c>
      <c r="DV50">
        <v>1</v>
      </c>
      <c r="DW50">
        <v>2</v>
      </c>
      <c r="DX50" t="s">
        <v>373</v>
      </c>
      <c r="DY50">
        <v>2.9836499999999999</v>
      </c>
      <c r="DZ50">
        <v>2.7156600000000002</v>
      </c>
      <c r="EA50">
        <v>8.68091E-2</v>
      </c>
      <c r="EB50">
        <v>9.1372599999999998E-2</v>
      </c>
      <c r="EC50">
        <v>8.1402799999999997E-2</v>
      </c>
      <c r="ED50">
        <v>6.7141999999999993E-2</v>
      </c>
      <c r="EE50">
        <v>28926</v>
      </c>
      <c r="EF50">
        <v>28922.400000000001</v>
      </c>
      <c r="EG50">
        <v>29437.8</v>
      </c>
      <c r="EH50">
        <v>29436.7</v>
      </c>
      <c r="EI50">
        <v>35838.1</v>
      </c>
      <c r="EJ50">
        <v>36486.300000000003</v>
      </c>
      <c r="EK50">
        <v>41472.199999999997</v>
      </c>
      <c r="EL50">
        <v>41911.9</v>
      </c>
      <c r="EM50">
        <v>1.9791000000000001</v>
      </c>
      <c r="EN50">
        <v>2.1539799999999998</v>
      </c>
      <c r="EO50">
        <v>6.0275200000000001E-2</v>
      </c>
      <c r="EP50">
        <v>0</v>
      </c>
      <c r="EQ50">
        <v>24.047899999999998</v>
      </c>
      <c r="ER50">
        <v>999.9</v>
      </c>
      <c r="ES50">
        <v>41.6</v>
      </c>
      <c r="ET50">
        <v>29</v>
      </c>
      <c r="EU50">
        <v>23.737500000000001</v>
      </c>
      <c r="EV50">
        <v>62.370199999999997</v>
      </c>
      <c r="EW50">
        <v>26.927099999999999</v>
      </c>
      <c r="EX50">
        <v>2</v>
      </c>
      <c r="EY50">
        <v>-9.33562E-2</v>
      </c>
      <c r="EZ50">
        <v>1.8122499999999999</v>
      </c>
      <c r="FA50">
        <v>20.378</v>
      </c>
      <c r="FB50">
        <v>5.2189399999999999</v>
      </c>
      <c r="FC50">
        <v>12.0099</v>
      </c>
      <c r="FD50">
        <v>4.98935</v>
      </c>
      <c r="FE50">
        <v>3.2886500000000001</v>
      </c>
      <c r="FF50">
        <v>9440</v>
      </c>
      <c r="FG50">
        <v>9999</v>
      </c>
      <c r="FH50">
        <v>9999</v>
      </c>
      <c r="FI50">
        <v>140.5</v>
      </c>
      <c r="FJ50">
        <v>1.8670800000000001</v>
      </c>
      <c r="FK50">
        <v>1.86615</v>
      </c>
      <c r="FL50">
        <v>1.8656900000000001</v>
      </c>
      <c r="FM50">
        <v>1.8655900000000001</v>
      </c>
      <c r="FN50">
        <v>1.8673999999999999</v>
      </c>
      <c r="FO50">
        <v>1.8699600000000001</v>
      </c>
      <c r="FP50">
        <v>1.86859</v>
      </c>
      <c r="FQ50">
        <v>1.86998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-3.1970000000000001</v>
      </c>
      <c r="GF50">
        <v>-0.1177</v>
      </c>
      <c r="GG50">
        <v>-1.8035086443234081</v>
      </c>
      <c r="GH50">
        <v>-2.4665050289692731E-3</v>
      </c>
      <c r="GI50">
        <v>-5.3462260018376397E-7</v>
      </c>
      <c r="GJ50">
        <v>1.9637706999453921E-10</v>
      </c>
      <c r="GK50">
        <v>-0.25820462836654862</v>
      </c>
      <c r="GL50">
        <v>-1.3214259845164431E-2</v>
      </c>
      <c r="GM50">
        <v>1.417961436184527E-3</v>
      </c>
      <c r="GN50">
        <v>-2.4841473522579259E-5</v>
      </c>
      <c r="GO50">
        <v>19</v>
      </c>
      <c r="GP50">
        <v>2313</v>
      </c>
      <c r="GQ50">
        <v>1</v>
      </c>
      <c r="GR50">
        <v>30</v>
      </c>
      <c r="GS50">
        <v>1536.4</v>
      </c>
      <c r="GT50">
        <v>1536.2</v>
      </c>
      <c r="GU50">
        <v>1.6833499999999999</v>
      </c>
      <c r="GV50">
        <v>2.2216800000000001</v>
      </c>
      <c r="GW50">
        <v>1.94702</v>
      </c>
      <c r="GX50">
        <v>2.81494</v>
      </c>
      <c r="GY50">
        <v>2.19482</v>
      </c>
      <c r="GZ50">
        <v>2.34741</v>
      </c>
      <c r="HA50">
        <v>33.580399999999997</v>
      </c>
      <c r="HB50">
        <v>15.2265</v>
      </c>
      <c r="HC50">
        <v>18</v>
      </c>
      <c r="HD50">
        <v>530.63599999999997</v>
      </c>
      <c r="HE50">
        <v>611.18499999999995</v>
      </c>
      <c r="HF50">
        <v>21.476600000000001</v>
      </c>
      <c r="HG50">
        <v>26.270900000000001</v>
      </c>
      <c r="HH50">
        <v>29.9998</v>
      </c>
      <c r="HI50">
        <v>26.211500000000001</v>
      </c>
      <c r="HJ50">
        <v>26.135899999999999</v>
      </c>
      <c r="HK50">
        <v>33.746899999999997</v>
      </c>
      <c r="HL50">
        <v>22.9786</v>
      </c>
      <c r="HM50">
        <v>16.814599999999999</v>
      </c>
      <c r="HN50">
        <v>21.475100000000001</v>
      </c>
      <c r="HO50">
        <v>586.88499999999999</v>
      </c>
      <c r="HP50">
        <v>17.728300000000001</v>
      </c>
      <c r="HQ50">
        <v>100.67700000000001</v>
      </c>
      <c r="HR50">
        <v>100.694</v>
      </c>
    </row>
    <row r="51" spans="1:226" x14ac:dyDescent="0.2">
      <c r="A51">
        <v>35</v>
      </c>
      <c r="B51">
        <v>1657556010</v>
      </c>
      <c r="C51">
        <v>261.5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1657556007.2</v>
      </c>
      <c r="J51">
        <f t="shared" si="0"/>
        <v>4.3881946908715117E-3</v>
      </c>
      <c r="K51">
        <f t="shared" si="1"/>
        <v>4.3881946908715115</v>
      </c>
      <c r="L51">
        <f t="shared" si="2"/>
        <v>24.739953728207066</v>
      </c>
      <c r="M51">
        <f t="shared" si="3"/>
        <v>521.88310000000001</v>
      </c>
      <c r="N51">
        <f t="shared" si="4"/>
        <v>297.46699464152994</v>
      </c>
      <c r="O51">
        <f t="shared" si="5"/>
        <v>20.996055992220384</v>
      </c>
      <c r="P51">
        <f t="shared" si="6"/>
        <v>36.835975037157127</v>
      </c>
      <c r="Q51">
        <f t="shared" si="7"/>
        <v>0.19655091474000061</v>
      </c>
      <c r="R51">
        <f t="shared" si="8"/>
        <v>2.4003797553251407</v>
      </c>
      <c r="S51">
        <f t="shared" si="9"/>
        <v>0.18802744994819004</v>
      </c>
      <c r="T51">
        <f t="shared" si="10"/>
        <v>0.11825215286332824</v>
      </c>
      <c r="U51">
        <f t="shared" si="11"/>
        <v>321.51414419999998</v>
      </c>
      <c r="V51">
        <f t="shared" si="12"/>
        <v>26.043460211884142</v>
      </c>
      <c r="W51">
        <f t="shared" si="13"/>
        <v>25.04177</v>
      </c>
      <c r="X51">
        <f t="shared" si="14"/>
        <v>3.1876045286644863</v>
      </c>
      <c r="Y51">
        <f t="shared" si="15"/>
        <v>49.797844888645606</v>
      </c>
      <c r="Z51">
        <f t="shared" si="16"/>
        <v>1.596161048728675</v>
      </c>
      <c r="AA51">
        <f t="shared" si="17"/>
        <v>3.2052813777341105</v>
      </c>
      <c r="AB51">
        <f t="shared" si="18"/>
        <v>1.5914434799358113</v>
      </c>
      <c r="AC51">
        <f t="shared" si="19"/>
        <v>-193.51938586743367</v>
      </c>
      <c r="AD51">
        <f t="shared" si="20"/>
        <v>12.011768754118799</v>
      </c>
      <c r="AE51">
        <f t="shared" si="21"/>
        <v>1.0594305496642005</v>
      </c>
      <c r="AF51">
        <f t="shared" si="22"/>
        <v>141.06595763634934</v>
      </c>
      <c r="AG51">
        <f t="shared" si="23"/>
        <v>41.136358391569722</v>
      </c>
      <c r="AH51">
        <f t="shared" si="24"/>
        <v>4.3860638458570769</v>
      </c>
      <c r="AI51">
        <f t="shared" si="25"/>
        <v>24.739953728207066</v>
      </c>
      <c r="AJ51">
        <v>582.17270657726806</v>
      </c>
      <c r="AK51">
        <v>541.51898787878793</v>
      </c>
      <c r="AL51">
        <v>3.28619909597204</v>
      </c>
      <c r="AM51">
        <v>64.41567734593086</v>
      </c>
      <c r="AN51">
        <f t="shared" si="26"/>
        <v>4.3881946908715115</v>
      </c>
      <c r="AO51">
        <v>17.74178027626477</v>
      </c>
      <c r="AP51">
        <v>22.61557333333333</v>
      </c>
      <c r="AQ51">
        <v>8.050486718721754E-6</v>
      </c>
      <c r="AR51">
        <v>78.372505849499603</v>
      </c>
      <c r="AS51">
        <v>0</v>
      </c>
      <c r="AT51">
        <v>0</v>
      </c>
      <c r="AU51">
        <f t="shared" si="27"/>
        <v>1</v>
      </c>
      <c r="AV51">
        <f t="shared" si="28"/>
        <v>0</v>
      </c>
      <c r="AW51">
        <f t="shared" si="29"/>
        <v>37464.250453576853</v>
      </c>
      <c r="AX51">
        <f t="shared" si="30"/>
        <v>1999.992</v>
      </c>
      <c r="AY51">
        <f t="shared" si="31"/>
        <v>1681.19298</v>
      </c>
      <c r="AZ51">
        <f t="shared" si="32"/>
        <v>0.8405998523994096</v>
      </c>
      <c r="BA51">
        <f t="shared" si="33"/>
        <v>0.16075771513086051</v>
      </c>
      <c r="BB51">
        <v>5.6820000000000004</v>
      </c>
      <c r="BC51">
        <v>0.5</v>
      </c>
      <c r="BD51" t="s">
        <v>355</v>
      </c>
      <c r="BE51">
        <v>2</v>
      </c>
      <c r="BF51" t="b">
        <v>1</v>
      </c>
      <c r="BG51">
        <v>1657556007.2</v>
      </c>
      <c r="BH51">
        <v>521.88310000000001</v>
      </c>
      <c r="BI51">
        <v>571.23029999999994</v>
      </c>
      <c r="BJ51">
        <v>22.61402</v>
      </c>
      <c r="BK51">
        <v>17.742550000000001</v>
      </c>
      <c r="BL51">
        <v>525.10070000000007</v>
      </c>
      <c r="BM51">
        <v>22.73171</v>
      </c>
      <c r="BN51">
        <v>500.01409999999998</v>
      </c>
      <c r="BO51">
        <v>70.482779999999991</v>
      </c>
      <c r="BP51">
        <v>0.10002875</v>
      </c>
      <c r="BQ51">
        <v>25.134589999999999</v>
      </c>
      <c r="BR51">
        <v>25.04177</v>
      </c>
      <c r="BS51">
        <v>999.9</v>
      </c>
      <c r="BT51">
        <v>0</v>
      </c>
      <c r="BU51">
        <v>0</v>
      </c>
      <c r="BV51">
        <v>9989.369999999999</v>
      </c>
      <c r="BW51">
        <v>0</v>
      </c>
      <c r="BX51">
        <v>1516.5450000000001</v>
      </c>
      <c r="BY51">
        <v>-49.347259999999999</v>
      </c>
      <c r="BZ51">
        <v>533.95799999999997</v>
      </c>
      <c r="CA51">
        <v>581.5483999999999</v>
      </c>
      <c r="CB51">
        <v>4.8714740000000001</v>
      </c>
      <c r="CC51">
        <v>571.23029999999994</v>
      </c>
      <c r="CD51">
        <v>17.742550000000001</v>
      </c>
      <c r="CE51">
        <v>1.5939000000000001</v>
      </c>
      <c r="CF51">
        <v>1.250545</v>
      </c>
      <c r="CG51">
        <v>13.899940000000001</v>
      </c>
      <c r="CH51">
        <v>10.21726</v>
      </c>
      <c r="CI51">
        <v>1999.992</v>
      </c>
      <c r="CJ51">
        <v>0.98000359999999986</v>
      </c>
      <c r="CK51">
        <v>1.9996E-2</v>
      </c>
      <c r="CL51">
        <v>0</v>
      </c>
      <c r="CM51">
        <v>2.3057500000000002</v>
      </c>
      <c r="CN51">
        <v>0</v>
      </c>
      <c r="CO51">
        <v>10499.78</v>
      </c>
      <c r="CP51">
        <v>16749.419999999998</v>
      </c>
      <c r="CQ51">
        <v>37.875</v>
      </c>
      <c r="CR51">
        <v>39.561999999999998</v>
      </c>
      <c r="CS51">
        <v>38.25</v>
      </c>
      <c r="CT51">
        <v>38.125</v>
      </c>
      <c r="CU51">
        <v>37.061999999999998</v>
      </c>
      <c r="CV51">
        <v>1960.002</v>
      </c>
      <c r="CW51">
        <v>39.99</v>
      </c>
      <c r="CX51">
        <v>0</v>
      </c>
      <c r="CY51">
        <v>1657556009.9000001</v>
      </c>
      <c r="CZ51">
        <v>0</v>
      </c>
      <c r="DA51">
        <v>0</v>
      </c>
      <c r="DB51" t="s">
        <v>356</v>
      </c>
      <c r="DC51">
        <v>1657463822.5999999</v>
      </c>
      <c r="DD51">
        <v>1657463835.0999999</v>
      </c>
      <c r="DE51">
        <v>0</v>
      </c>
      <c r="DF51">
        <v>-2.657</v>
      </c>
      <c r="DG51">
        <v>-13.192</v>
      </c>
      <c r="DH51">
        <v>-3.9239999999999999</v>
      </c>
      <c r="DI51">
        <v>-0.217</v>
      </c>
      <c r="DJ51">
        <v>376</v>
      </c>
      <c r="DK51">
        <v>3</v>
      </c>
      <c r="DL51">
        <v>0.48</v>
      </c>
      <c r="DM51">
        <v>0.03</v>
      </c>
      <c r="DN51">
        <v>-47.939250000000001</v>
      </c>
      <c r="DO51">
        <v>-11.212860787992449</v>
      </c>
      <c r="DP51">
        <v>1.0812760285884451</v>
      </c>
      <c r="DQ51">
        <v>0</v>
      </c>
      <c r="DR51">
        <v>4.8654102499999992</v>
      </c>
      <c r="DS51">
        <v>5.663380863039702E-2</v>
      </c>
      <c r="DT51">
        <v>5.6347850391563316E-3</v>
      </c>
      <c r="DU51">
        <v>1</v>
      </c>
      <c r="DV51">
        <v>1</v>
      </c>
      <c r="DW51">
        <v>2</v>
      </c>
      <c r="DX51" t="s">
        <v>373</v>
      </c>
      <c r="DY51">
        <v>2.98353</v>
      </c>
      <c r="DZ51">
        <v>2.7155900000000002</v>
      </c>
      <c r="EA51">
        <v>8.8767299999999993E-2</v>
      </c>
      <c r="EB51">
        <v>9.3326599999999996E-2</v>
      </c>
      <c r="EC51">
        <v>8.1410300000000005E-2</v>
      </c>
      <c r="ED51">
        <v>6.7149799999999996E-2</v>
      </c>
      <c r="EE51">
        <v>28864.2</v>
      </c>
      <c r="EF51">
        <v>28860.2</v>
      </c>
      <c r="EG51">
        <v>29438.1</v>
      </c>
      <c r="EH51">
        <v>29436.7</v>
      </c>
      <c r="EI51">
        <v>35838.1</v>
      </c>
      <c r="EJ51">
        <v>36486.1</v>
      </c>
      <c r="EK51">
        <v>41472.5</v>
      </c>
      <c r="EL51">
        <v>41912</v>
      </c>
      <c r="EM51">
        <v>1.9790000000000001</v>
      </c>
      <c r="EN51">
        <v>2.1541199999999998</v>
      </c>
      <c r="EO51">
        <v>5.9418400000000003E-2</v>
      </c>
      <c r="EP51">
        <v>0</v>
      </c>
      <c r="EQ51">
        <v>24.0625</v>
      </c>
      <c r="ER51">
        <v>999.9</v>
      </c>
      <c r="ES51">
        <v>41.6</v>
      </c>
      <c r="ET51">
        <v>29</v>
      </c>
      <c r="EU51">
        <v>23.736499999999999</v>
      </c>
      <c r="EV51">
        <v>62.3202</v>
      </c>
      <c r="EW51">
        <v>27.0032</v>
      </c>
      <c r="EX51">
        <v>2</v>
      </c>
      <c r="EY51">
        <v>-9.3206300000000006E-2</v>
      </c>
      <c r="EZ51">
        <v>1.8576999999999999</v>
      </c>
      <c r="FA51">
        <v>20.377500000000001</v>
      </c>
      <c r="FB51">
        <v>5.2181899999999999</v>
      </c>
      <c r="FC51">
        <v>12.0099</v>
      </c>
      <c r="FD51">
        <v>4.9892000000000003</v>
      </c>
      <c r="FE51">
        <v>3.2885300000000002</v>
      </c>
      <c r="FF51">
        <v>9440.2999999999993</v>
      </c>
      <c r="FG51">
        <v>9999</v>
      </c>
      <c r="FH51">
        <v>9999</v>
      </c>
      <c r="FI51">
        <v>140.5</v>
      </c>
      <c r="FJ51">
        <v>1.86707</v>
      </c>
      <c r="FK51">
        <v>1.8661399999999999</v>
      </c>
      <c r="FL51">
        <v>1.8656900000000001</v>
      </c>
      <c r="FM51">
        <v>1.8655999999999999</v>
      </c>
      <c r="FN51">
        <v>1.86738</v>
      </c>
      <c r="FO51">
        <v>1.8699600000000001</v>
      </c>
      <c r="FP51">
        <v>1.86859</v>
      </c>
      <c r="FQ51">
        <v>1.8699600000000001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-3.2429999999999999</v>
      </c>
      <c r="GF51">
        <v>-0.1177</v>
      </c>
      <c r="GG51">
        <v>-1.8035086443234081</v>
      </c>
      <c r="GH51">
        <v>-2.4665050289692731E-3</v>
      </c>
      <c r="GI51">
        <v>-5.3462260018376397E-7</v>
      </c>
      <c r="GJ51">
        <v>1.9637706999453921E-10</v>
      </c>
      <c r="GK51">
        <v>-0.25820462836654862</v>
      </c>
      <c r="GL51">
        <v>-1.3214259845164431E-2</v>
      </c>
      <c r="GM51">
        <v>1.417961436184527E-3</v>
      </c>
      <c r="GN51">
        <v>-2.4841473522579259E-5</v>
      </c>
      <c r="GO51">
        <v>19</v>
      </c>
      <c r="GP51">
        <v>2313</v>
      </c>
      <c r="GQ51">
        <v>1</v>
      </c>
      <c r="GR51">
        <v>30</v>
      </c>
      <c r="GS51">
        <v>1536.5</v>
      </c>
      <c r="GT51">
        <v>1536.2</v>
      </c>
      <c r="GU51">
        <v>1.72607</v>
      </c>
      <c r="GV51">
        <v>2.2143600000000001</v>
      </c>
      <c r="GW51">
        <v>1.94702</v>
      </c>
      <c r="GX51">
        <v>2.81372</v>
      </c>
      <c r="GY51">
        <v>2.19482</v>
      </c>
      <c r="GZ51">
        <v>2.34131</v>
      </c>
      <c r="HA51">
        <v>33.580399999999997</v>
      </c>
      <c r="HB51">
        <v>15.2178</v>
      </c>
      <c r="HC51">
        <v>18</v>
      </c>
      <c r="HD51">
        <v>530.56899999999996</v>
      </c>
      <c r="HE51">
        <v>611.327</v>
      </c>
      <c r="HF51">
        <v>21.4541</v>
      </c>
      <c r="HG51">
        <v>26.270900000000001</v>
      </c>
      <c r="HH51">
        <v>30</v>
      </c>
      <c r="HI51">
        <v>26.211500000000001</v>
      </c>
      <c r="HJ51">
        <v>26.138000000000002</v>
      </c>
      <c r="HK51">
        <v>34.540799999999997</v>
      </c>
      <c r="HL51">
        <v>22.9786</v>
      </c>
      <c r="HM51">
        <v>16.814599999999999</v>
      </c>
      <c r="HN51">
        <v>21.445699999999999</v>
      </c>
      <c r="HO51">
        <v>606.91999999999996</v>
      </c>
      <c r="HP51">
        <v>17.728300000000001</v>
      </c>
      <c r="HQ51">
        <v>100.678</v>
      </c>
      <c r="HR51">
        <v>100.694</v>
      </c>
    </row>
    <row r="52" spans="1:226" x14ac:dyDescent="0.2">
      <c r="A52">
        <v>36</v>
      </c>
      <c r="B52">
        <v>1657556015</v>
      </c>
      <c r="C52">
        <v>266.5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1657556012.5</v>
      </c>
      <c r="J52">
        <f t="shared" si="0"/>
        <v>4.3907450314264775E-3</v>
      </c>
      <c r="K52">
        <f t="shared" si="1"/>
        <v>4.3907450314264773</v>
      </c>
      <c r="L52">
        <f t="shared" si="2"/>
        <v>25.366751014328266</v>
      </c>
      <c r="M52">
        <f t="shared" si="3"/>
        <v>538.84477777777784</v>
      </c>
      <c r="N52">
        <f t="shared" si="4"/>
        <v>308.61448822320079</v>
      </c>
      <c r="O52">
        <f t="shared" si="5"/>
        <v>21.78313570834943</v>
      </c>
      <c r="P52">
        <f t="shared" si="6"/>
        <v>38.033628905910568</v>
      </c>
      <c r="Q52">
        <f t="shared" si="7"/>
        <v>0.19655969259518974</v>
      </c>
      <c r="R52">
        <f t="shared" si="8"/>
        <v>2.4023725899470798</v>
      </c>
      <c r="S52">
        <f t="shared" si="9"/>
        <v>0.18804222590205835</v>
      </c>
      <c r="T52">
        <f t="shared" si="10"/>
        <v>0.11826089368071181</v>
      </c>
      <c r="U52">
        <f t="shared" si="11"/>
        <v>321.52033766666665</v>
      </c>
      <c r="V52">
        <f t="shared" si="12"/>
        <v>26.051838235778803</v>
      </c>
      <c r="W52">
        <f t="shared" si="13"/>
        <v>25.048122222222219</v>
      </c>
      <c r="X52">
        <f t="shared" si="14"/>
        <v>3.1888115387808948</v>
      </c>
      <c r="Y52">
        <f t="shared" si="15"/>
        <v>49.781368211888918</v>
      </c>
      <c r="Z52">
        <f t="shared" si="16"/>
        <v>1.5965675591791917</v>
      </c>
      <c r="AA52">
        <f t="shared" si="17"/>
        <v>3.2071588558666719</v>
      </c>
      <c r="AB52">
        <f t="shared" si="18"/>
        <v>1.5922439796017032</v>
      </c>
      <c r="AC52">
        <f t="shared" si="19"/>
        <v>-193.63185588590767</v>
      </c>
      <c r="AD52">
        <f t="shared" si="20"/>
        <v>12.472459275966939</v>
      </c>
      <c r="AE52">
        <f t="shared" si="21"/>
        <v>1.0992401555516156</v>
      </c>
      <c r="AF52">
        <f t="shared" si="22"/>
        <v>141.46018121227755</v>
      </c>
      <c r="AG52">
        <f t="shared" si="23"/>
        <v>41.807569394423787</v>
      </c>
      <c r="AH52">
        <f t="shared" si="24"/>
        <v>4.3872808550325546</v>
      </c>
      <c r="AI52">
        <f t="shared" si="25"/>
        <v>25.366751014328266</v>
      </c>
      <c r="AJ52">
        <v>599.27775530092731</v>
      </c>
      <c r="AK52">
        <v>557.89181818181805</v>
      </c>
      <c r="AL52">
        <v>3.2877926461564608</v>
      </c>
      <c r="AM52">
        <v>64.41567734593086</v>
      </c>
      <c r="AN52">
        <f t="shared" si="26"/>
        <v>4.3907450314264773</v>
      </c>
      <c r="AO52">
        <v>17.74541869932925</v>
      </c>
      <c r="AP52">
        <v>22.622099393939401</v>
      </c>
      <c r="AQ52">
        <v>2.460466743906163E-5</v>
      </c>
      <c r="AR52">
        <v>78.372505849499603</v>
      </c>
      <c r="AS52">
        <v>0</v>
      </c>
      <c r="AT52">
        <v>0</v>
      </c>
      <c r="AU52">
        <f t="shared" si="27"/>
        <v>1</v>
      </c>
      <c r="AV52">
        <f t="shared" si="28"/>
        <v>0</v>
      </c>
      <c r="AW52">
        <f t="shared" si="29"/>
        <v>37509.965668444114</v>
      </c>
      <c r="AX52">
        <f t="shared" si="30"/>
        <v>2000.03</v>
      </c>
      <c r="AY52">
        <f t="shared" si="31"/>
        <v>1681.2249666666667</v>
      </c>
      <c r="AZ52">
        <f t="shared" si="32"/>
        <v>0.84059987433521832</v>
      </c>
      <c r="BA52">
        <f t="shared" si="33"/>
        <v>0.16075775746697132</v>
      </c>
      <c r="BB52">
        <v>5.6820000000000004</v>
      </c>
      <c r="BC52">
        <v>0.5</v>
      </c>
      <c r="BD52" t="s">
        <v>355</v>
      </c>
      <c r="BE52">
        <v>2</v>
      </c>
      <c r="BF52" t="b">
        <v>1</v>
      </c>
      <c r="BG52">
        <v>1657556012.5</v>
      </c>
      <c r="BH52">
        <v>538.84477777777784</v>
      </c>
      <c r="BI52">
        <v>589.04166666666663</v>
      </c>
      <c r="BJ52">
        <v>22.619511111111109</v>
      </c>
      <c r="BK52">
        <v>17.74655555555556</v>
      </c>
      <c r="BL52">
        <v>542.11144444444449</v>
      </c>
      <c r="BM52">
        <v>22.737088888888891</v>
      </c>
      <c r="BN52">
        <v>499.99755555555561</v>
      </c>
      <c r="BO52">
        <v>70.483677777777785</v>
      </c>
      <c r="BP52">
        <v>9.9967966666666672E-2</v>
      </c>
      <c r="BQ52">
        <v>25.144422222222222</v>
      </c>
      <c r="BR52">
        <v>25.048122222222219</v>
      </c>
      <c r="BS52">
        <v>999.90000000000009</v>
      </c>
      <c r="BT52">
        <v>0</v>
      </c>
      <c r="BU52">
        <v>0</v>
      </c>
      <c r="BV52">
        <v>10002.28888888889</v>
      </c>
      <c r="BW52">
        <v>0</v>
      </c>
      <c r="BX52">
        <v>1473.902222222222</v>
      </c>
      <c r="BY52">
        <v>-50.196822222222217</v>
      </c>
      <c r="BZ52">
        <v>551.31533333333346</v>
      </c>
      <c r="CA52">
        <v>599.68388888888887</v>
      </c>
      <c r="CB52">
        <v>4.872927777777778</v>
      </c>
      <c r="CC52">
        <v>589.04166666666663</v>
      </c>
      <c r="CD52">
        <v>17.74655555555556</v>
      </c>
      <c r="CE52">
        <v>1.5943044444444441</v>
      </c>
      <c r="CF52">
        <v>1.250842222222222</v>
      </c>
      <c r="CG52">
        <v>13.903866666666669</v>
      </c>
      <c r="CH52">
        <v>10.22083333333333</v>
      </c>
      <c r="CI52">
        <v>2000.03</v>
      </c>
      <c r="CJ52">
        <v>0.9800036666666665</v>
      </c>
      <c r="CK52">
        <v>1.9995933333333341E-2</v>
      </c>
      <c r="CL52">
        <v>0</v>
      </c>
      <c r="CM52">
        <v>2.3803888888888891</v>
      </c>
      <c r="CN52">
        <v>0</v>
      </c>
      <c r="CO52">
        <v>10573.555555555549</v>
      </c>
      <c r="CP52">
        <v>16749.722222222219</v>
      </c>
      <c r="CQ52">
        <v>37.875</v>
      </c>
      <c r="CR52">
        <v>39.561999999999998</v>
      </c>
      <c r="CS52">
        <v>38.25</v>
      </c>
      <c r="CT52">
        <v>38.125</v>
      </c>
      <c r="CU52">
        <v>37.061999999999998</v>
      </c>
      <c r="CV52">
        <v>1960.037777777778</v>
      </c>
      <c r="CW52">
        <v>39.992222222222232</v>
      </c>
      <c r="CX52">
        <v>0</v>
      </c>
      <c r="CY52">
        <v>1657556015.3</v>
      </c>
      <c r="CZ52">
        <v>0</v>
      </c>
      <c r="DA52">
        <v>0</v>
      </c>
      <c r="DB52" t="s">
        <v>356</v>
      </c>
      <c r="DC52">
        <v>1657463822.5999999</v>
      </c>
      <c r="DD52">
        <v>1657463835.0999999</v>
      </c>
      <c r="DE52">
        <v>0</v>
      </c>
      <c r="DF52">
        <v>-2.657</v>
      </c>
      <c r="DG52">
        <v>-13.192</v>
      </c>
      <c r="DH52">
        <v>-3.9239999999999999</v>
      </c>
      <c r="DI52">
        <v>-0.217</v>
      </c>
      <c r="DJ52">
        <v>376</v>
      </c>
      <c r="DK52">
        <v>3</v>
      </c>
      <c r="DL52">
        <v>0.48</v>
      </c>
      <c r="DM52">
        <v>0.03</v>
      </c>
      <c r="DN52">
        <v>-48.881421951219522</v>
      </c>
      <c r="DO52">
        <v>-10.164855052264899</v>
      </c>
      <c r="DP52">
        <v>1.0045556439109109</v>
      </c>
      <c r="DQ52">
        <v>0</v>
      </c>
      <c r="DR52">
        <v>4.8693260975609753</v>
      </c>
      <c r="DS52">
        <v>3.4762996515682307E-2</v>
      </c>
      <c r="DT52">
        <v>3.7405052991434798E-3</v>
      </c>
      <c r="DU52">
        <v>1</v>
      </c>
      <c r="DV52">
        <v>1</v>
      </c>
      <c r="DW52">
        <v>2</v>
      </c>
      <c r="DX52" t="s">
        <v>373</v>
      </c>
      <c r="DY52">
        <v>2.9834999999999998</v>
      </c>
      <c r="DZ52">
        <v>2.71556</v>
      </c>
      <c r="EA52">
        <v>9.0693099999999999E-2</v>
      </c>
      <c r="EB52">
        <v>9.52297E-2</v>
      </c>
      <c r="EC52">
        <v>8.14246E-2</v>
      </c>
      <c r="ED52">
        <v>6.7158499999999996E-2</v>
      </c>
      <c r="EE52">
        <v>28803.5</v>
      </c>
      <c r="EF52">
        <v>28799.7</v>
      </c>
      <c r="EG52">
        <v>29438.400000000001</v>
      </c>
      <c r="EH52">
        <v>29436.799999999999</v>
      </c>
      <c r="EI52">
        <v>35837.800000000003</v>
      </c>
      <c r="EJ52">
        <v>36486.199999999997</v>
      </c>
      <c r="EK52">
        <v>41472.699999999997</v>
      </c>
      <c r="EL52">
        <v>41912.400000000001</v>
      </c>
      <c r="EM52">
        <v>1.97895</v>
      </c>
      <c r="EN52">
        <v>2.1541000000000001</v>
      </c>
      <c r="EO52">
        <v>5.95674E-2</v>
      </c>
      <c r="EP52">
        <v>0</v>
      </c>
      <c r="EQ52">
        <v>24.079599999999999</v>
      </c>
      <c r="ER52">
        <v>999.9</v>
      </c>
      <c r="ES52">
        <v>41.6</v>
      </c>
      <c r="ET52">
        <v>29</v>
      </c>
      <c r="EU52">
        <v>23.737100000000002</v>
      </c>
      <c r="EV52">
        <v>62.2102</v>
      </c>
      <c r="EW52">
        <v>27.023199999999999</v>
      </c>
      <c r="EX52">
        <v>2</v>
      </c>
      <c r="EY52">
        <v>-9.2921699999999996E-2</v>
      </c>
      <c r="EZ52">
        <v>1.95648</v>
      </c>
      <c r="FA52">
        <v>20.376200000000001</v>
      </c>
      <c r="FB52">
        <v>5.2178899999999997</v>
      </c>
      <c r="FC52">
        <v>12.0099</v>
      </c>
      <c r="FD52">
        <v>4.9889000000000001</v>
      </c>
      <c r="FE52">
        <v>3.2885</v>
      </c>
      <c r="FF52">
        <v>9440.2999999999993</v>
      </c>
      <c r="FG52">
        <v>9999</v>
      </c>
      <c r="FH52">
        <v>9999</v>
      </c>
      <c r="FI52">
        <v>140.5</v>
      </c>
      <c r="FJ52">
        <v>1.8670800000000001</v>
      </c>
      <c r="FK52">
        <v>1.8661399999999999</v>
      </c>
      <c r="FL52">
        <v>1.8656900000000001</v>
      </c>
      <c r="FM52">
        <v>1.86557</v>
      </c>
      <c r="FN52">
        <v>1.8673900000000001</v>
      </c>
      <c r="FO52">
        <v>1.8699600000000001</v>
      </c>
      <c r="FP52">
        <v>1.86859</v>
      </c>
      <c r="FQ52">
        <v>1.86998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-3.2890000000000001</v>
      </c>
      <c r="GF52">
        <v>-0.11749999999999999</v>
      </c>
      <c r="GG52">
        <v>-1.8035086443234081</v>
      </c>
      <c r="GH52">
        <v>-2.4665050289692731E-3</v>
      </c>
      <c r="GI52">
        <v>-5.3462260018376397E-7</v>
      </c>
      <c r="GJ52">
        <v>1.9637706999453921E-10</v>
      </c>
      <c r="GK52">
        <v>-0.25820462836654862</v>
      </c>
      <c r="GL52">
        <v>-1.3214259845164431E-2</v>
      </c>
      <c r="GM52">
        <v>1.417961436184527E-3</v>
      </c>
      <c r="GN52">
        <v>-2.4841473522579259E-5</v>
      </c>
      <c r="GO52">
        <v>19</v>
      </c>
      <c r="GP52">
        <v>2313</v>
      </c>
      <c r="GQ52">
        <v>1</v>
      </c>
      <c r="GR52">
        <v>30</v>
      </c>
      <c r="GS52">
        <v>1536.5</v>
      </c>
      <c r="GT52">
        <v>1536.3</v>
      </c>
      <c r="GU52">
        <v>1.7626999999999999</v>
      </c>
      <c r="GV52">
        <v>2.2180200000000001</v>
      </c>
      <c r="GW52">
        <v>1.94702</v>
      </c>
      <c r="GX52">
        <v>2.81372</v>
      </c>
      <c r="GY52">
        <v>2.19482</v>
      </c>
      <c r="GZ52">
        <v>2.34009</v>
      </c>
      <c r="HA52">
        <v>33.580399999999997</v>
      </c>
      <c r="HB52">
        <v>15.2265</v>
      </c>
      <c r="HC52">
        <v>18</v>
      </c>
      <c r="HD52">
        <v>530.55499999999995</v>
      </c>
      <c r="HE52">
        <v>611.32299999999998</v>
      </c>
      <c r="HF52">
        <v>21.421800000000001</v>
      </c>
      <c r="HG52">
        <v>26.273099999999999</v>
      </c>
      <c r="HH52">
        <v>30.000299999999999</v>
      </c>
      <c r="HI52">
        <v>26.2136</v>
      </c>
      <c r="HJ52">
        <v>26.139500000000002</v>
      </c>
      <c r="HK52">
        <v>35.281700000000001</v>
      </c>
      <c r="HL52">
        <v>22.9786</v>
      </c>
      <c r="HM52">
        <v>16.441800000000001</v>
      </c>
      <c r="HN52">
        <v>21.403199999999998</v>
      </c>
      <c r="HO52">
        <v>620.27700000000004</v>
      </c>
      <c r="HP52">
        <v>17.728300000000001</v>
      </c>
      <c r="HQ52">
        <v>100.679</v>
      </c>
      <c r="HR52">
        <v>100.69499999999999</v>
      </c>
    </row>
    <row r="53" spans="1:226" x14ac:dyDescent="0.2">
      <c r="A53">
        <v>37</v>
      </c>
      <c r="B53">
        <v>1657556020</v>
      </c>
      <c r="C53">
        <v>271.5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1657556017.2</v>
      </c>
      <c r="J53">
        <f t="shared" si="0"/>
        <v>4.3892138293816661E-3</v>
      </c>
      <c r="K53">
        <f t="shared" si="1"/>
        <v>4.3892138293816663</v>
      </c>
      <c r="L53">
        <f t="shared" si="2"/>
        <v>26.351297879348778</v>
      </c>
      <c r="M53">
        <f t="shared" si="3"/>
        <v>553.86360000000002</v>
      </c>
      <c r="N53">
        <f t="shared" si="4"/>
        <v>314.63103198023327</v>
      </c>
      <c r="O53">
        <f t="shared" si="5"/>
        <v>22.207802962394823</v>
      </c>
      <c r="P53">
        <f t="shared" si="6"/>
        <v>39.093708015474505</v>
      </c>
      <c r="Q53">
        <f t="shared" si="7"/>
        <v>0.19632011848982614</v>
      </c>
      <c r="R53">
        <f t="shared" si="8"/>
        <v>2.3992804781680896</v>
      </c>
      <c r="S53">
        <f t="shared" si="9"/>
        <v>0.18781247874987114</v>
      </c>
      <c r="T53">
        <f t="shared" si="10"/>
        <v>0.11811645227889583</v>
      </c>
      <c r="U53">
        <f t="shared" si="11"/>
        <v>321.5169732</v>
      </c>
      <c r="V53">
        <f t="shared" si="12"/>
        <v>26.060591012830407</v>
      </c>
      <c r="W53">
        <f t="shared" si="13"/>
        <v>25.056539999999998</v>
      </c>
      <c r="X53">
        <f t="shared" si="14"/>
        <v>3.1904116483276406</v>
      </c>
      <c r="Y53">
        <f t="shared" si="15"/>
        <v>49.767109100982097</v>
      </c>
      <c r="Z53">
        <f t="shared" si="16"/>
        <v>1.5967974152503182</v>
      </c>
      <c r="AA53">
        <f t="shared" si="17"/>
        <v>3.2085396240522379</v>
      </c>
      <c r="AB53">
        <f t="shared" si="18"/>
        <v>1.5936142330773224</v>
      </c>
      <c r="AC53">
        <f t="shared" si="19"/>
        <v>-193.56432987573149</v>
      </c>
      <c r="AD53">
        <f t="shared" si="20"/>
        <v>12.302479369210337</v>
      </c>
      <c r="AE53">
        <f t="shared" si="21"/>
        <v>1.0857420788091554</v>
      </c>
      <c r="AF53">
        <f t="shared" si="22"/>
        <v>141.34086477228803</v>
      </c>
      <c r="AG53">
        <f t="shared" si="23"/>
        <v>42.478471664894975</v>
      </c>
      <c r="AH53">
        <f t="shared" si="24"/>
        <v>4.3921619120783184</v>
      </c>
      <c r="AI53">
        <f t="shared" si="25"/>
        <v>26.351297879348778</v>
      </c>
      <c r="AJ53">
        <v>616.47895062479961</v>
      </c>
      <c r="AK53">
        <v>574.13716363636365</v>
      </c>
      <c r="AL53">
        <v>3.2381184014317501</v>
      </c>
      <c r="AM53">
        <v>64.41567734593086</v>
      </c>
      <c r="AN53">
        <f t="shared" si="26"/>
        <v>4.3892138293816663</v>
      </c>
      <c r="AO53">
        <v>17.746716957683741</v>
      </c>
      <c r="AP53">
        <v>22.621633939393931</v>
      </c>
      <c r="AQ53">
        <v>1.4441869254061E-5</v>
      </c>
      <c r="AR53">
        <v>78.372505849499603</v>
      </c>
      <c r="AS53">
        <v>0</v>
      </c>
      <c r="AT53">
        <v>0</v>
      </c>
      <c r="AU53">
        <f t="shared" si="27"/>
        <v>1</v>
      </c>
      <c r="AV53">
        <f t="shared" si="28"/>
        <v>0</v>
      </c>
      <c r="AW53">
        <f t="shared" si="29"/>
        <v>37436.23919558843</v>
      </c>
      <c r="AX53">
        <f t="shared" si="30"/>
        <v>2000.009</v>
      </c>
      <c r="AY53">
        <f t="shared" si="31"/>
        <v>1681.20732</v>
      </c>
      <c r="AZ53">
        <f t="shared" si="32"/>
        <v>0.84059987730055208</v>
      </c>
      <c r="BA53">
        <f t="shared" si="33"/>
        <v>0.16075776319006563</v>
      </c>
      <c r="BB53">
        <v>5.6820000000000004</v>
      </c>
      <c r="BC53">
        <v>0.5</v>
      </c>
      <c r="BD53" t="s">
        <v>355</v>
      </c>
      <c r="BE53">
        <v>2</v>
      </c>
      <c r="BF53" t="b">
        <v>1</v>
      </c>
      <c r="BG53">
        <v>1657556017.2</v>
      </c>
      <c r="BH53">
        <v>553.86360000000002</v>
      </c>
      <c r="BI53">
        <v>604.89969999999994</v>
      </c>
      <c r="BJ53">
        <v>22.622769999999999</v>
      </c>
      <c r="BK53">
        <v>17.744520000000001</v>
      </c>
      <c r="BL53">
        <v>557.17330000000004</v>
      </c>
      <c r="BM53">
        <v>22.740349999999999</v>
      </c>
      <c r="BN53">
        <v>500.00889999999998</v>
      </c>
      <c r="BO53">
        <v>70.483579999999989</v>
      </c>
      <c r="BP53">
        <v>0.10005831</v>
      </c>
      <c r="BQ53">
        <v>25.15165</v>
      </c>
      <c r="BR53">
        <v>25.056539999999998</v>
      </c>
      <c r="BS53">
        <v>999.9</v>
      </c>
      <c r="BT53">
        <v>0</v>
      </c>
      <c r="BU53">
        <v>0</v>
      </c>
      <c r="BV53">
        <v>9982.0630000000001</v>
      </c>
      <c r="BW53">
        <v>0</v>
      </c>
      <c r="BX53">
        <v>1468.3779999999999</v>
      </c>
      <c r="BY53">
        <v>-51.03631</v>
      </c>
      <c r="BZ53">
        <v>566.68329999999992</v>
      </c>
      <c r="CA53">
        <v>615.82730000000004</v>
      </c>
      <c r="CB53">
        <v>4.8782599999999992</v>
      </c>
      <c r="CC53">
        <v>604.89969999999994</v>
      </c>
      <c r="CD53">
        <v>17.744520000000001</v>
      </c>
      <c r="CE53">
        <v>1.594535</v>
      </c>
      <c r="CF53">
        <v>1.2506969999999999</v>
      </c>
      <c r="CG53">
        <v>13.90606</v>
      </c>
      <c r="CH53">
        <v>10.21909</v>
      </c>
      <c r="CI53">
        <v>2000.009</v>
      </c>
      <c r="CJ53">
        <v>0.98000359999999986</v>
      </c>
      <c r="CK53">
        <v>1.9996E-2</v>
      </c>
      <c r="CL53">
        <v>0</v>
      </c>
      <c r="CM53">
        <v>2.3006700000000002</v>
      </c>
      <c r="CN53">
        <v>0</v>
      </c>
      <c r="CO53">
        <v>10639.96</v>
      </c>
      <c r="CP53">
        <v>16749.54</v>
      </c>
      <c r="CQ53">
        <v>37.912199999999999</v>
      </c>
      <c r="CR53">
        <v>39.561999999999998</v>
      </c>
      <c r="CS53">
        <v>38.281000000000013</v>
      </c>
      <c r="CT53">
        <v>38.125</v>
      </c>
      <c r="CU53">
        <v>37.061999999999998</v>
      </c>
      <c r="CV53">
        <v>1960.0170000000001</v>
      </c>
      <c r="CW53">
        <v>39.991999999999997</v>
      </c>
      <c r="CX53">
        <v>0</v>
      </c>
      <c r="CY53">
        <v>1657556020.0999999</v>
      </c>
      <c r="CZ53">
        <v>0</v>
      </c>
      <c r="DA53">
        <v>0</v>
      </c>
      <c r="DB53" t="s">
        <v>356</v>
      </c>
      <c r="DC53">
        <v>1657463822.5999999</v>
      </c>
      <c r="DD53">
        <v>1657463835.0999999</v>
      </c>
      <c r="DE53">
        <v>0</v>
      </c>
      <c r="DF53">
        <v>-2.657</v>
      </c>
      <c r="DG53">
        <v>-13.192</v>
      </c>
      <c r="DH53">
        <v>-3.9239999999999999</v>
      </c>
      <c r="DI53">
        <v>-0.217</v>
      </c>
      <c r="DJ53">
        <v>376</v>
      </c>
      <c r="DK53">
        <v>3</v>
      </c>
      <c r="DL53">
        <v>0.48</v>
      </c>
      <c r="DM53">
        <v>0.03</v>
      </c>
      <c r="DN53">
        <v>-49.74426585365854</v>
      </c>
      <c r="DO53">
        <v>-9.8741435540070199</v>
      </c>
      <c r="DP53">
        <v>0.97536911902429169</v>
      </c>
      <c r="DQ53">
        <v>0</v>
      </c>
      <c r="DR53">
        <v>4.8729214634146336</v>
      </c>
      <c r="DS53">
        <v>3.3134843205581029E-2</v>
      </c>
      <c r="DT53">
        <v>3.564639728640572E-3</v>
      </c>
      <c r="DU53">
        <v>1</v>
      </c>
      <c r="DV53">
        <v>1</v>
      </c>
      <c r="DW53">
        <v>2</v>
      </c>
      <c r="DX53" t="s">
        <v>373</v>
      </c>
      <c r="DY53">
        <v>2.9834999999999998</v>
      </c>
      <c r="DZ53">
        <v>2.7153700000000001</v>
      </c>
      <c r="EA53">
        <v>9.2572699999999994E-2</v>
      </c>
      <c r="EB53">
        <v>9.7133399999999995E-2</v>
      </c>
      <c r="EC53">
        <v>8.14246E-2</v>
      </c>
      <c r="ED53">
        <v>6.7139000000000004E-2</v>
      </c>
      <c r="EE53">
        <v>28743.4</v>
      </c>
      <c r="EF53">
        <v>28739.3</v>
      </c>
      <c r="EG53">
        <v>29437.8</v>
      </c>
      <c r="EH53">
        <v>29436.9</v>
      </c>
      <c r="EI53">
        <v>35837.699999999997</v>
      </c>
      <c r="EJ53">
        <v>36487</v>
      </c>
      <c r="EK53">
        <v>41472.6</v>
      </c>
      <c r="EL53">
        <v>41912.400000000001</v>
      </c>
      <c r="EM53">
        <v>1.97908</v>
      </c>
      <c r="EN53">
        <v>2.15395</v>
      </c>
      <c r="EO53">
        <v>5.8226300000000002E-2</v>
      </c>
      <c r="EP53">
        <v>0</v>
      </c>
      <c r="EQ53">
        <v>24.097799999999999</v>
      </c>
      <c r="ER53">
        <v>999.9</v>
      </c>
      <c r="ES53">
        <v>41.6</v>
      </c>
      <c r="ET53">
        <v>29</v>
      </c>
      <c r="EU53">
        <v>23.740400000000001</v>
      </c>
      <c r="EV53">
        <v>62.160200000000003</v>
      </c>
      <c r="EW53">
        <v>27.063300000000002</v>
      </c>
      <c r="EX53">
        <v>2</v>
      </c>
      <c r="EY53">
        <v>-9.2289099999999999E-2</v>
      </c>
      <c r="EZ53">
        <v>2.0641099999999999</v>
      </c>
      <c r="FA53">
        <v>20.375</v>
      </c>
      <c r="FB53">
        <v>5.2181899999999999</v>
      </c>
      <c r="FC53">
        <v>12.0099</v>
      </c>
      <c r="FD53">
        <v>4.9890499999999998</v>
      </c>
      <c r="FE53">
        <v>3.2885</v>
      </c>
      <c r="FF53">
        <v>9440.6</v>
      </c>
      <c r="FG53">
        <v>9999</v>
      </c>
      <c r="FH53">
        <v>9999</v>
      </c>
      <c r="FI53">
        <v>140.5</v>
      </c>
      <c r="FJ53">
        <v>1.8670800000000001</v>
      </c>
      <c r="FK53">
        <v>1.86615</v>
      </c>
      <c r="FL53">
        <v>1.8656900000000001</v>
      </c>
      <c r="FM53">
        <v>1.8655900000000001</v>
      </c>
      <c r="FN53">
        <v>1.86737</v>
      </c>
      <c r="FO53">
        <v>1.8699600000000001</v>
      </c>
      <c r="FP53">
        <v>1.86859</v>
      </c>
      <c r="FQ53">
        <v>1.86998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-3.335</v>
      </c>
      <c r="GF53">
        <v>-0.1176</v>
      </c>
      <c r="GG53">
        <v>-1.8035086443234081</v>
      </c>
      <c r="GH53">
        <v>-2.4665050289692731E-3</v>
      </c>
      <c r="GI53">
        <v>-5.3462260018376397E-7</v>
      </c>
      <c r="GJ53">
        <v>1.9637706999453921E-10</v>
      </c>
      <c r="GK53">
        <v>-0.25820462836654862</v>
      </c>
      <c r="GL53">
        <v>-1.3214259845164431E-2</v>
      </c>
      <c r="GM53">
        <v>1.417961436184527E-3</v>
      </c>
      <c r="GN53">
        <v>-2.4841473522579259E-5</v>
      </c>
      <c r="GO53">
        <v>19</v>
      </c>
      <c r="GP53">
        <v>2313</v>
      </c>
      <c r="GQ53">
        <v>1</v>
      </c>
      <c r="GR53">
        <v>30</v>
      </c>
      <c r="GS53">
        <v>1536.6</v>
      </c>
      <c r="GT53">
        <v>1536.4</v>
      </c>
      <c r="GU53">
        <v>1.79565</v>
      </c>
      <c r="GV53">
        <v>2.2155800000000001</v>
      </c>
      <c r="GW53">
        <v>1.94702</v>
      </c>
      <c r="GX53">
        <v>2.81372</v>
      </c>
      <c r="GY53">
        <v>2.19482</v>
      </c>
      <c r="GZ53">
        <v>2.33521</v>
      </c>
      <c r="HA53">
        <v>33.602899999999998</v>
      </c>
      <c r="HB53">
        <v>15.2178</v>
      </c>
      <c r="HC53">
        <v>18</v>
      </c>
      <c r="HD53">
        <v>530.64</v>
      </c>
      <c r="HE53">
        <v>611.21699999999998</v>
      </c>
      <c r="HF53">
        <v>21.374500000000001</v>
      </c>
      <c r="HG53">
        <v>26.2742</v>
      </c>
      <c r="HH53">
        <v>30.000599999999999</v>
      </c>
      <c r="HI53">
        <v>26.213699999999999</v>
      </c>
      <c r="HJ53">
        <v>26.140599999999999</v>
      </c>
      <c r="HK53">
        <v>36.064</v>
      </c>
      <c r="HL53">
        <v>22.9786</v>
      </c>
      <c r="HM53">
        <v>16.441800000000001</v>
      </c>
      <c r="HN53">
        <v>21.3505</v>
      </c>
      <c r="HO53">
        <v>640.31299999999999</v>
      </c>
      <c r="HP53">
        <v>17.728300000000001</v>
      </c>
      <c r="HQ53">
        <v>100.678</v>
      </c>
      <c r="HR53">
        <v>100.69499999999999</v>
      </c>
    </row>
    <row r="54" spans="1:226" x14ac:dyDescent="0.2">
      <c r="A54">
        <v>38</v>
      </c>
      <c r="B54">
        <v>1657556025</v>
      </c>
      <c r="C54">
        <v>276.5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1657556022.5</v>
      </c>
      <c r="J54">
        <f t="shared" si="0"/>
        <v>4.3952177745307554E-3</v>
      </c>
      <c r="K54">
        <f t="shared" si="1"/>
        <v>4.3952177745307557</v>
      </c>
      <c r="L54">
        <f t="shared" si="2"/>
        <v>26.732002068743448</v>
      </c>
      <c r="M54">
        <f t="shared" si="3"/>
        <v>570.77833333333319</v>
      </c>
      <c r="N54">
        <f t="shared" si="4"/>
        <v>327.87803543764841</v>
      </c>
      <c r="O54">
        <f t="shared" si="5"/>
        <v>23.142987575155196</v>
      </c>
      <c r="P54">
        <f t="shared" si="6"/>
        <v>40.287895036546701</v>
      </c>
      <c r="Q54">
        <f t="shared" si="7"/>
        <v>0.19643145046913618</v>
      </c>
      <c r="R54">
        <f t="shared" si="8"/>
        <v>2.4008782598776892</v>
      </c>
      <c r="S54">
        <f t="shared" si="9"/>
        <v>0.18791978780687307</v>
      </c>
      <c r="T54">
        <f t="shared" si="10"/>
        <v>0.1181838702547848</v>
      </c>
      <c r="U54">
        <f t="shared" si="11"/>
        <v>321.51081033333327</v>
      </c>
      <c r="V54">
        <f t="shared" si="12"/>
        <v>26.059349648099886</v>
      </c>
      <c r="W54">
        <f t="shared" si="13"/>
        <v>25.063122222222219</v>
      </c>
      <c r="X54">
        <f t="shared" si="14"/>
        <v>3.1916633315216614</v>
      </c>
      <c r="Y54">
        <f t="shared" si="15"/>
        <v>49.762998422059738</v>
      </c>
      <c r="Z54">
        <f t="shared" si="16"/>
        <v>1.5967833239139289</v>
      </c>
      <c r="AA54">
        <f t="shared" si="17"/>
        <v>3.2087763489872048</v>
      </c>
      <c r="AB54">
        <f t="shared" si="18"/>
        <v>1.5948800076077325</v>
      </c>
      <c r="AC54">
        <f t="shared" si="19"/>
        <v>-193.82910385680631</v>
      </c>
      <c r="AD54">
        <f t="shared" si="20"/>
        <v>11.619051619146841</v>
      </c>
      <c r="AE54">
        <f t="shared" si="21"/>
        <v>1.0247848034464708</v>
      </c>
      <c r="AF54">
        <f t="shared" si="22"/>
        <v>140.32554289912028</v>
      </c>
      <c r="AG54">
        <f t="shared" si="23"/>
        <v>43.280739328354592</v>
      </c>
      <c r="AH54">
        <f t="shared" si="24"/>
        <v>4.3954539823163969</v>
      </c>
      <c r="AI54">
        <f t="shared" si="25"/>
        <v>26.732002068743448</v>
      </c>
      <c r="AJ54">
        <v>633.66595938048056</v>
      </c>
      <c r="AK54">
        <v>590.61360606060578</v>
      </c>
      <c r="AL54">
        <v>3.3116420844484962</v>
      </c>
      <c r="AM54">
        <v>64.41567734593086</v>
      </c>
      <c r="AN54">
        <f t="shared" si="26"/>
        <v>4.3952177745307557</v>
      </c>
      <c r="AO54">
        <v>17.740138361277381</v>
      </c>
      <c r="AP54">
        <v>22.621835757575759</v>
      </c>
      <c r="AQ54">
        <v>1.46685153809525E-5</v>
      </c>
      <c r="AR54">
        <v>78.372505849499603</v>
      </c>
      <c r="AS54">
        <v>0</v>
      </c>
      <c r="AT54">
        <v>0</v>
      </c>
      <c r="AU54">
        <f t="shared" si="27"/>
        <v>1</v>
      </c>
      <c r="AV54">
        <f t="shared" si="28"/>
        <v>0</v>
      </c>
      <c r="AW54">
        <f t="shared" si="29"/>
        <v>37473.72094789875</v>
      </c>
      <c r="AX54">
        <f t="shared" si="30"/>
        <v>1999.971111111111</v>
      </c>
      <c r="AY54">
        <f t="shared" si="31"/>
        <v>1681.1754333333331</v>
      </c>
      <c r="AZ54">
        <f t="shared" si="32"/>
        <v>0.84059985866462505</v>
      </c>
      <c r="BA54">
        <f t="shared" si="33"/>
        <v>0.16075772722272652</v>
      </c>
      <c r="BB54">
        <v>5.6820000000000004</v>
      </c>
      <c r="BC54">
        <v>0.5</v>
      </c>
      <c r="BD54" t="s">
        <v>355</v>
      </c>
      <c r="BE54">
        <v>2</v>
      </c>
      <c r="BF54" t="b">
        <v>1</v>
      </c>
      <c r="BG54">
        <v>1657556022.5</v>
      </c>
      <c r="BH54">
        <v>570.77833333333319</v>
      </c>
      <c r="BI54">
        <v>622.81388888888898</v>
      </c>
      <c r="BJ54">
        <v>22.622411111111109</v>
      </c>
      <c r="BK54">
        <v>17.740388888888891</v>
      </c>
      <c r="BL54">
        <v>574.13699999999994</v>
      </c>
      <c r="BM54">
        <v>22.739988888888881</v>
      </c>
      <c r="BN54">
        <v>499.99722222222232</v>
      </c>
      <c r="BO54">
        <v>70.484211111111122</v>
      </c>
      <c r="BP54">
        <v>9.9924066666666672E-2</v>
      </c>
      <c r="BQ54">
        <v>25.152888888888889</v>
      </c>
      <c r="BR54">
        <v>25.063122222222219</v>
      </c>
      <c r="BS54">
        <v>999.90000000000009</v>
      </c>
      <c r="BT54">
        <v>0</v>
      </c>
      <c r="BU54">
        <v>0</v>
      </c>
      <c r="BV54">
        <v>9992.43</v>
      </c>
      <c r="BW54">
        <v>0</v>
      </c>
      <c r="BX54">
        <v>1516.248888888889</v>
      </c>
      <c r="BY54">
        <v>-52.03563333333333</v>
      </c>
      <c r="BZ54">
        <v>583.98944444444442</v>
      </c>
      <c r="CA54">
        <v>634.0625555555556</v>
      </c>
      <c r="CB54">
        <v>4.8820355555555546</v>
      </c>
      <c r="CC54">
        <v>622.81388888888898</v>
      </c>
      <c r="CD54">
        <v>17.740388888888891</v>
      </c>
      <c r="CE54">
        <v>1.5945255555555551</v>
      </c>
      <c r="CF54">
        <v>1.250416666666667</v>
      </c>
      <c r="CG54">
        <v>13.906000000000001</v>
      </c>
      <c r="CH54">
        <v>10.215766666666671</v>
      </c>
      <c r="CI54">
        <v>1999.971111111111</v>
      </c>
      <c r="CJ54">
        <v>0.9800036666666665</v>
      </c>
      <c r="CK54">
        <v>1.999593333333333E-2</v>
      </c>
      <c r="CL54">
        <v>0</v>
      </c>
      <c r="CM54">
        <v>2.4055777777777769</v>
      </c>
      <c r="CN54">
        <v>0</v>
      </c>
      <c r="CO54">
        <v>10714.388888888891</v>
      </c>
      <c r="CP54">
        <v>16749.244444444441</v>
      </c>
      <c r="CQ54">
        <v>37.895666666666671</v>
      </c>
      <c r="CR54">
        <v>39.561999999999998</v>
      </c>
      <c r="CS54">
        <v>38.298222222222222</v>
      </c>
      <c r="CT54">
        <v>38.138777777777783</v>
      </c>
      <c r="CU54">
        <v>37.061999999999998</v>
      </c>
      <c r="CV54">
        <v>1959.981111111111</v>
      </c>
      <c r="CW54">
        <v>39.99</v>
      </c>
      <c r="CX54">
        <v>0</v>
      </c>
      <c r="CY54">
        <v>1657556024.9000001</v>
      </c>
      <c r="CZ54">
        <v>0</v>
      </c>
      <c r="DA54">
        <v>0</v>
      </c>
      <c r="DB54" t="s">
        <v>356</v>
      </c>
      <c r="DC54">
        <v>1657463822.5999999</v>
      </c>
      <c r="DD54">
        <v>1657463835.0999999</v>
      </c>
      <c r="DE54">
        <v>0</v>
      </c>
      <c r="DF54">
        <v>-2.657</v>
      </c>
      <c r="DG54">
        <v>-13.192</v>
      </c>
      <c r="DH54">
        <v>-3.9239999999999999</v>
      </c>
      <c r="DI54">
        <v>-0.217</v>
      </c>
      <c r="DJ54">
        <v>376</v>
      </c>
      <c r="DK54">
        <v>3</v>
      </c>
      <c r="DL54">
        <v>0.48</v>
      </c>
      <c r="DM54">
        <v>0.03</v>
      </c>
      <c r="DN54">
        <v>-50.431399999999996</v>
      </c>
      <c r="DO54">
        <v>-10.413198606271759</v>
      </c>
      <c r="DP54">
        <v>1.0292790169017081</v>
      </c>
      <c r="DQ54">
        <v>0</v>
      </c>
      <c r="DR54">
        <v>4.8754807317073174</v>
      </c>
      <c r="DS54">
        <v>4.3179721254361647E-2</v>
      </c>
      <c r="DT54">
        <v>4.4959398432764487E-3</v>
      </c>
      <c r="DU54">
        <v>1</v>
      </c>
      <c r="DV54">
        <v>1</v>
      </c>
      <c r="DW54">
        <v>2</v>
      </c>
      <c r="DX54" t="s">
        <v>373</v>
      </c>
      <c r="DY54">
        <v>2.9834999999999998</v>
      </c>
      <c r="DZ54">
        <v>2.7155800000000001</v>
      </c>
      <c r="EA54">
        <v>9.4454499999999997E-2</v>
      </c>
      <c r="EB54">
        <v>9.9001400000000003E-2</v>
      </c>
      <c r="EC54">
        <v>8.1423499999999996E-2</v>
      </c>
      <c r="ED54">
        <v>6.7143099999999997E-2</v>
      </c>
      <c r="EE54">
        <v>28683.3</v>
      </c>
      <c r="EF54">
        <v>28679.4</v>
      </c>
      <c r="EG54">
        <v>29437.3</v>
      </c>
      <c r="EH54">
        <v>29436.5</v>
      </c>
      <c r="EI54">
        <v>35836.800000000003</v>
      </c>
      <c r="EJ54">
        <v>36486.400000000001</v>
      </c>
      <c r="EK54">
        <v>41471.4</v>
      </c>
      <c r="EL54">
        <v>41911.9</v>
      </c>
      <c r="EM54">
        <v>1.9790000000000001</v>
      </c>
      <c r="EN54">
        <v>2.15395</v>
      </c>
      <c r="EO54">
        <v>5.8077299999999998E-2</v>
      </c>
      <c r="EP54">
        <v>0</v>
      </c>
      <c r="EQ54">
        <v>24.114100000000001</v>
      </c>
      <c r="ER54">
        <v>999.9</v>
      </c>
      <c r="ES54">
        <v>41.6</v>
      </c>
      <c r="ET54">
        <v>29</v>
      </c>
      <c r="EU54">
        <v>23.738600000000002</v>
      </c>
      <c r="EV54">
        <v>62.350200000000001</v>
      </c>
      <c r="EW54">
        <v>27.011199999999999</v>
      </c>
      <c r="EX54">
        <v>2</v>
      </c>
      <c r="EY54">
        <v>-9.18852E-2</v>
      </c>
      <c r="EZ54">
        <v>2.1433900000000001</v>
      </c>
      <c r="FA54">
        <v>20.373799999999999</v>
      </c>
      <c r="FB54">
        <v>5.2189399999999999</v>
      </c>
      <c r="FC54">
        <v>12.0099</v>
      </c>
      <c r="FD54">
        <v>4.9890999999999996</v>
      </c>
      <c r="FE54">
        <v>3.2885</v>
      </c>
      <c r="FF54">
        <v>9440.6</v>
      </c>
      <c r="FG54">
        <v>9999</v>
      </c>
      <c r="FH54">
        <v>9999</v>
      </c>
      <c r="FI54">
        <v>140.5</v>
      </c>
      <c r="FJ54">
        <v>1.86707</v>
      </c>
      <c r="FK54">
        <v>1.86615</v>
      </c>
      <c r="FL54">
        <v>1.8656900000000001</v>
      </c>
      <c r="FM54">
        <v>1.8655900000000001</v>
      </c>
      <c r="FN54">
        <v>1.86738</v>
      </c>
      <c r="FO54">
        <v>1.8699600000000001</v>
      </c>
      <c r="FP54">
        <v>1.86859</v>
      </c>
      <c r="FQ54">
        <v>1.8699600000000001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-3.3820000000000001</v>
      </c>
      <c r="GF54">
        <v>-0.1176</v>
      </c>
      <c r="GG54">
        <v>-1.8035086443234081</v>
      </c>
      <c r="GH54">
        <v>-2.4665050289692731E-3</v>
      </c>
      <c r="GI54">
        <v>-5.3462260018376397E-7</v>
      </c>
      <c r="GJ54">
        <v>1.9637706999453921E-10</v>
      </c>
      <c r="GK54">
        <v>-0.25820462836654862</v>
      </c>
      <c r="GL54">
        <v>-1.3214259845164431E-2</v>
      </c>
      <c r="GM54">
        <v>1.417961436184527E-3</v>
      </c>
      <c r="GN54">
        <v>-2.4841473522579259E-5</v>
      </c>
      <c r="GO54">
        <v>19</v>
      </c>
      <c r="GP54">
        <v>2313</v>
      </c>
      <c r="GQ54">
        <v>1</v>
      </c>
      <c r="GR54">
        <v>30</v>
      </c>
      <c r="GS54">
        <v>1536.7</v>
      </c>
      <c r="GT54">
        <v>1536.5</v>
      </c>
      <c r="GU54">
        <v>1.8383799999999999</v>
      </c>
      <c r="GV54">
        <v>2.2180200000000001</v>
      </c>
      <c r="GW54">
        <v>1.94702</v>
      </c>
      <c r="GX54">
        <v>2.81372</v>
      </c>
      <c r="GY54">
        <v>2.19482</v>
      </c>
      <c r="GZ54">
        <v>2.3327599999999999</v>
      </c>
      <c r="HA54">
        <v>33.602899999999998</v>
      </c>
      <c r="HB54">
        <v>15.2178</v>
      </c>
      <c r="HC54">
        <v>18</v>
      </c>
      <c r="HD54">
        <v>530.60900000000004</v>
      </c>
      <c r="HE54">
        <v>611.23800000000006</v>
      </c>
      <c r="HF54">
        <v>21.317399999999999</v>
      </c>
      <c r="HG54">
        <v>26.275400000000001</v>
      </c>
      <c r="HH54">
        <v>30.000599999999999</v>
      </c>
      <c r="HI54">
        <v>26.215800000000002</v>
      </c>
      <c r="HJ54">
        <v>26.142399999999999</v>
      </c>
      <c r="HK54">
        <v>36.788400000000003</v>
      </c>
      <c r="HL54">
        <v>22.9786</v>
      </c>
      <c r="HM54">
        <v>16.441800000000001</v>
      </c>
      <c r="HN54">
        <v>21.294499999999999</v>
      </c>
      <c r="HO54">
        <v>653.66899999999998</v>
      </c>
      <c r="HP54">
        <v>17.728300000000001</v>
      </c>
      <c r="HQ54">
        <v>100.675</v>
      </c>
      <c r="HR54">
        <v>100.694</v>
      </c>
    </row>
    <row r="55" spans="1:226" x14ac:dyDescent="0.2">
      <c r="A55">
        <v>39</v>
      </c>
      <c r="B55">
        <v>1657556030</v>
      </c>
      <c r="C55">
        <v>281.5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1657556027.2</v>
      </c>
      <c r="J55">
        <f t="shared" si="0"/>
        <v>4.3890671674872254E-3</v>
      </c>
      <c r="K55">
        <f t="shared" si="1"/>
        <v>4.3890671674872257</v>
      </c>
      <c r="L55">
        <f t="shared" si="2"/>
        <v>27.446853070820197</v>
      </c>
      <c r="M55">
        <f t="shared" si="3"/>
        <v>585.92849999999999</v>
      </c>
      <c r="N55">
        <f t="shared" si="4"/>
        <v>335.90776209603092</v>
      </c>
      <c r="O55">
        <f t="shared" si="5"/>
        <v>23.709562055926167</v>
      </c>
      <c r="P55">
        <f t="shared" si="6"/>
        <v>41.356913113291476</v>
      </c>
      <c r="Q55">
        <f t="shared" si="7"/>
        <v>0.19588819342489885</v>
      </c>
      <c r="R55">
        <f t="shared" si="8"/>
        <v>2.4011412136948067</v>
      </c>
      <c r="S55">
        <f t="shared" si="9"/>
        <v>0.18742333930855073</v>
      </c>
      <c r="T55">
        <f t="shared" si="10"/>
        <v>0.1178696373499295</v>
      </c>
      <c r="U55">
        <f t="shared" si="11"/>
        <v>321.51653820000001</v>
      </c>
      <c r="V55">
        <f t="shared" si="12"/>
        <v>26.061595378520874</v>
      </c>
      <c r="W55">
        <f t="shared" si="13"/>
        <v>25.072369999999999</v>
      </c>
      <c r="X55">
        <f t="shared" si="14"/>
        <v>3.1934226248848598</v>
      </c>
      <c r="Y55">
        <f t="shared" si="15"/>
        <v>49.755808018519858</v>
      </c>
      <c r="Z55">
        <f t="shared" si="16"/>
        <v>1.5965878839268342</v>
      </c>
      <c r="AA55">
        <f t="shared" si="17"/>
        <v>3.2088472632834346</v>
      </c>
      <c r="AB55">
        <f t="shared" si="18"/>
        <v>1.5968347409580257</v>
      </c>
      <c r="AC55">
        <f t="shared" si="19"/>
        <v>-193.55786208618665</v>
      </c>
      <c r="AD55">
        <f t="shared" si="20"/>
        <v>10.471236798367485</v>
      </c>
      <c r="AE55">
        <f t="shared" si="21"/>
        <v>0.92349262398550658</v>
      </c>
      <c r="AF55">
        <f t="shared" si="22"/>
        <v>139.35340553616635</v>
      </c>
      <c r="AG55">
        <f t="shared" si="23"/>
        <v>43.806637054731183</v>
      </c>
      <c r="AH55">
        <f t="shared" si="24"/>
        <v>4.3892735967531111</v>
      </c>
      <c r="AI55">
        <f t="shared" si="25"/>
        <v>27.446853070820197</v>
      </c>
      <c r="AJ55">
        <v>650.79389488047377</v>
      </c>
      <c r="AK55">
        <v>607.0320242424242</v>
      </c>
      <c r="AL55">
        <v>3.2793738091197628</v>
      </c>
      <c r="AM55">
        <v>64.41567734593086</v>
      </c>
      <c r="AN55">
        <f t="shared" si="26"/>
        <v>4.3890671674872257</v>
      </c>
      <c r="AO55">
        <v>17.743667475696331</v>
      </c>
      <c r="AP55">
        <v>22.618729090909099</v>
      </c>
      <c r="AQ55">
        <v>-1.019331029637426E-5</v>
      </c>
      <c r="AR55">
        <v>78.372505849499603</v>
      </c>
      <c r="AS55">
        <v>0</v>
      </c>
      <c r="AT55">
        <v>0</v>
      </c>
      <c r="AU55">
        <f t="shared" si="27"/>
        <v>1</v>
      </c>
      <c r="AV55">
        <f t="shared" si="28"/>
        <v>0</v>
      </c>
      <c r="AW55">
        <f t="shared" si="29"/>
        <v>37479.852243924281</v>
      </c>
      <c r="AX55">
        <f t="shared" si="30"/>
        <v>2000.0070000000001</v>
      </c>
      <c r="AY55">
        <f t="shared" si="31"/>
        <v>1681.2055800000001</v>
      </c>
      <c r="AZ55">
        <f t="shared" si="32"/>
        <v>0.84059984790053233</v>
      </c>
      <c r="BA55">
        <f t="shared" si="33"/>
        <v>0.16075770644802742</v>
      </c>
      <c r="BB55">
        <v>5.6820000000000004</v>
      </c>
      <c r="BC55">
        <v>0.5</v>
      </c>
      <c r="BD55" t="s">
        <v>355</v>
      </c>
      <c r="BE55">
        <v>2</v>
      </c>
      <c r="BF55" t="b">
        <v>1</v>
      </c>
      <c r="BG55">
        <v>1657556027.2</v>
      </c>
      <c r="BH55">
        <v>585.92849999999999</v>
      </c>
      <c r="BI55">
        <v>638.6339999999999</v>
      </c>
      <c r="BJ55">
        <v>22.61983</v>
      </c>
      <c r="BK55">
        <v>17.744589999999999</v>
      </c>
      <c r="BL55">
        <v>589.3309999999999</v>
      </c>
      <c r="BM55">
        <v>22.737439999999999</v>
      </c>
      <c r="BN55">
        <v>499.99009999999998</v>
      </c>
      <c r="BO55">
        <v>70.483549999999994</v>
      </c>
      <c r="BP55">
        <v>9.9999209999999991E-2</v>
      </c>
      <c r="BQ55">
        <v>25.15326</v>
      </c>
      <c r="BR55">
        <v>25.072369999999999</v>
      </c>
      <c r="BS55">
        <v>999.9</v>
      </c>
      <c r="BT55">
        <v>0</v>
      </c>
      <c r="BU55">
        <v>0</v>
      </c>
      <c r="BV55">
        <v>9994.244999999999</v>
      </c>
      <c r="BW55">
        <v>0</v>
      </c>
      <c r="BX55">
        <v>1531.8130000000001</v>
      </c>
      <c r="BY55">
        <v>-52.705620000000003</v>
      </c>
      <c r="BZ55">
        <v>599.48860000000002</v>
      </c>
      <c r="CA55">
        <v>650.17099999999994</v>
      </c>
      <c r="CB55">
        <v>4.8752509999999996</v>
      </c>
      <c r="CC55">
        <v>638.6339999999999</v>
      </c>
      <c r="CD55">
        <v>17.744589999999999</v>
      </c>
      <c r="CE55">
        <v>1.594325</v>
      </c>
      <c r="CF55">
        <v>1.2506999999999999</v>
      </c>
      <c r="CG55">
        <v>13.904070000000001</v>
      </c>
      <c r="CH55">
        <v>10.219150000000001</v>
      </c>
      <c r="CI55">
        <v>2000.0070000000001</v>
      </c>
      <c r="CJ55">
        <v>0.98000359999999986</v>
      </c>
      <c r="CK55">
        <v>1.9996E-2</v>
      </c>
      <c r="CL55">
        <v>0</v>
      </c>
      <c r="CM55">
        <v>2.3736700000000002</v>
      </c>
      <c r="CN55">
        <v>0</v>
      </c>
      <c r="CO55">
        <v>10780.17</v>
      </c>
      <c r="CP55">
        <v>16749.53</v>
      </c>
      <c r="CQ55">
        <v>37.918399999999998</v>
      </c>
      <c r="CR55">
        <v>39.561999999999998</v>
      </c>
      <c r="CS55">
        <v>38.268599999999999</v>
      </c>
      <c r="CT55">
        <v>38.1374</v>
      </c>
      <c r="CU55">
        <v>37.061999999999998</v>
      </c>
      <c r="CV55">
        <v>1960.0170000000001</v>
      </c>
      <c r="CW55">
        <v>39.99</v>
      </c>
      <c r="CX55">
        <v>0</v>
      </c>
      <c r="CY55">
        <v>1657556030.3</v>
      </c>
      <c r="CZ55">
        <v>0</v>
      </c>
      <c r="DA55">
        <v>0</v>
      </c>
      <c r="DB55" t="s">
        <v>356</v>
      </c>
      <c r="DC55">
        <v>1657463822.5999999</v>
      </c>
      <c r="DD55">
        <v>1657463835.0999999</v>
      </c>
      <c r="DE55">
        <v>0</v>
      </c>
      <c r="DF55">
        <v>-2.657</v>
      </c>
      <c r="DG55">
        <v>-13.192</v>
      </c>
      <c r="DH55">
        <v>-3.9239999999999999</v>
      </c>
      <c r="DI55">
        <v>-0.217</v>
      </c>
      <c r="DJ55">
        <v>376</v>
      </c>
      <c r="DK55">
        <v>3</v>
      </c>
      <c r="DL55">
        <v>0.48</v>
      </c>
      <c r="DM55">
        <v>0.03</v>
      </c>
      <c r="DN55">
        <v>-51.398072499999998</v>
      </c>
      <c r="DO55">
        <v>-10.293974859286919</v>
      </c>
      <c r="DP55">
        <v>0.99321693627009289</v>
      </c>
      <c r="DQ55">
        <v>0</v>
      </c>
      <c r="DR55">
        <v>4.8770447499999996</v>
      </c>
      <c r="DS55">
        <v>1.7170919324572639E-2</v>
      </c>
      <c r="DT55">
        <v>3.879547645989231E-3</v>
      </c>
      <c r="DU55">
        <v>1</v>
      </c>
      <c r="DV55">
        <v>1</v>
      </c>
      <c r="DW55">
        <v>2</v>
      </c>
      <c r="DX55" t="s">
        <v>373</v>
      </c>
      <c r="DY55">
        <v>2.9835500000000001</v>
      </c>
      <c r="DZ55">
        <v>2.7156400000000001</v>
      </c>
      <c r="EA55">
        <v>9.6301300000000006E-2</v>
      </c>
      <c r="EB55">
        <v>0.10083499999999999</v>
      </c>
      <c r="EC55">
        <v>8.1417500000000004E-2</v>
      </c>
      <c r="ED55">
        <v>6.7153400000000002E-2</v>
      </c>
      <c r="EE55">
        <v>28624.6</v>
      </c>
      <c r="EF55">
        <v>28620.7</v>
      </c>
      <c r="EG55">
        <v>29437.1</v>
      </c>
      <c r="EH55">
        <v>29436.2</v>
      </c>
      <c r="EI55">
        <v>35836.800000000003</v>
      </c>
      <c r="EJ55">
        <v>36485.599999999999</v>
      </c>
      <c r="EK55">
        <v>41471.199999999997</v>
      </c>
      <c r="EL55">
        <v>41911.5</v>
      </c>
      <c r="EM55">
        <v>1.97905</v>
      </c>
      <c r="EN55">
        <v>2.1539000000000001</v>
      </c>
      <c r="EO55">
        <v>5.6922399999999998E-2</v>
      </c>
      <c r="EP55">
        <v>0</v>
      </c>
      <c r="EQ55">
        <v>24.1313</v>
      </c>
      <c r="ER55">
        <v>999.9</v>
      </c>
      <c r="ES55">
        <v>41.6</v>
      </c>
      <c r="ET55">
        <v>29</v>
      </c>
      <c r="EU55">
        <v>23.7362</v>
      </c>
      <c r="EV55">
        <v>62.600200000000001</v>
      </c>
      <c r="EW55">
        <v>27.027200000000001</v>
      </c>
      <c r="EX55">
        <v>2</v>
      </c>
      <c r="EY55">
        <v>-9.1331300000000004E-2</v>
      </c>
      <c r="EZ55">
        <v>2.24438</v>
      </c>
      <c r="FA55">
        <v>20.372599999999998</v>
      </c>
      <c r="FB55">
        <v>5.2190899999999996</v>
      </c>
      <c r="FC55">
        <v>12.0099</v>
      </c>
      <c r="FD55">
        <v>4.9891500000000004</v>
      </c>
      <c r="FE55">
        <v>3.2884799999999998</v>
      </c>
      <c r="FF55">
        <v>9440.7999999999993</v>
      </c>
      <c r="FG55">
        <v>9999</v>
      </c>
      <c r="FH55">
        <v>9999</v>
      </c>
      <c r="FI55">
        <v>140.5</v>
      </c>
      <c r="FJ55">
        <v>1.86707</v>
      </c>
      <c r="FK55">
        <v>1.86615</v>
      </c>
      <c r="FL55">
        <v>1.8656900000000001</v>
      </c>
      <c r="FM55">
        <v>1.86561</v>
      </c>
      <c r="FN55">
        <v>1.86737</v>
      </c>
      <c r="FO55">
        <v>1.8699600000000001</v>
      </c>
      <c r="FP55">
        <v>1.86859</v>
      </c>
      <c r="FQ55">
        <v>1.8699699999999999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-3.4279999999999999</v>
      </c>
      <c r="GF55">
        <v>-0.1176</v>
      </c>
      <c r="GG55">
        <v>-1.8035086443234081</v>
      </c>
      <c r="GH55">
        <v>-2.4665050289692731E-3</v>
      </c>
      <c r="GI55">
        <v>-5.3462260018376397E-7</v>
      </c>
      <c r="GJ55">
        <v>1.9637706999453921E-10</v>
      </c>
      <c r="GK55">
        <v>-0.25820462836654862</v>
      </c>
      <c r="GL55">
        <v>-1.3214259845164431E-2</v>
      </c>
      <c r="GM55">
        <v>1.417961436184527E-3</v>
      </c>
      <c r="GN55">
        <v>-2.4841473522579259E-5</v>
      </c>
      <c r="GO55">
        <v>19</v>
      </c>
      <c r="GP55">
        <v>2313</v>
      </c>
      <c r="GQ55">
        <v>1</v>
      </c>
      <c r="GR55">
        <v>30</v>
      </c>
      <c r="GS55">
        <v>1536.8</v>
      </c>
      <c r="GT55">
        <v>1536.6</v>
      </c>
      <c r="GU55">
        <v>1.87622</v>
      </c>
      <c r="GV55">
        <v>2.2180200000000001</v>
      </c>
      <c r="GW55">
        <v>1.94702</v>
      </c>
      <c r="GX55">
        <v>2.81372</v>
      </c>
      <c r="GY55">
        <v>2.19482</v>
      </c>
      <c r="GZ55">
        <v>2.3022499999999999</v>
      </c>
      <c r="HA55">
        <v>33.602899999999998</v>
      </c>
      <c r="HB55">
        <v>15.2003</v>
      </c>
      <c r="HC55">
        <v>18</v>
      </c>
      <c r="HD55">
        <v>530.66200000000003</v>
      </c>
      <c r="HE55">
        <v>611.22299999999996</v>
      </c>
      <c r="HF55">
        <v>21.254200000000001</v>
      </c>
      <c r="HG55">
        <v>26.2775</v>
      </c>
      <c r="HH55">
        <v>30.000599999999999</v>
      </c>
      <c r="HI55">
        <v>26.2179</v>
      </c>
      <c r="HJ55">
        <v>26.144600000000001</v>
      </c>
      <c r="HK55">
        <v>37.560600000000001</v>
      </c>
      <c r="HL55">
        <v>22.9786</v>
      </c>
      <c r="HM55">
        <v>16.441800000000001</v>
      </c>
      <c r="HN55">
        <v>21.2286</v>
      </c>
      <c r="HO55">
        <v>673.702</v>
      </c>
      <c r="HP55">
        <v>17.728300000000001</v>
      </c>
      <c r="HQ55">
        <v>100.675</v>
      </c>
      <c r="HR55">
        <v>100.69199999999999</v>
      </c>
    </row>
    <row r="56" spans="1:226" x14ac:dyDescent="0.2">
      <c r="A56">
        <v>40</v>
      </c>
      <c r="B56">
        <v>1657556035</v>
      </c>
      <c r="C56">
        <v>286.5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1657556032.5</v>
      </c>
      <c r="J56">
        <f t="shared" si="0"/>
        <v>4.3869104518905007E-3</v>
      </c>
      <c r="K56">
        <f t="shared" si="1"/>
        <v>4.3869104518905004</v>
      </c>
      <c r="L56">
        <f t="shared" si="2"/>
        <v>27.945375579037357</v>
      </c>
      <c r="M56">
        <f t="shared" si="3"/>
        <v>602.89088888888887</v>
      </c>
      <c r="N56">
        <f t="shared" si="4"/>
        <v>348.20517116579293</v>
      </c>
      <c r="O56">
        <f t="shared" si="5"/>
        <v>24.577476530693747</v>
      </c>
      <c r="P56">
        <f t="shared" si="6"/>
        <v>42.55403968478285</v>
      </c>
      <c r="Q56">
        <f t="shared" si="7"/>
        <v>0.19596254246911579</v>
      </c>
      <c r="R56">
        <f t="shared" si="8"/>
        <v>2.4030330080661657</v>
      </c>
      <c r="S56">
        <f t="shared" si="9"/>
        <v>0.1874977700910905</v>
      </c>
      <c r="T56">
        <f t="shared" si="10"/>
        <v>0.11791616141974516</v>
      </c>
      <c r="U56">
        <f t="shared" si="11"/>
        <v>321.51293833333341</v>
      </c>
      <c r="V56">
        <f t="shared" si="12"/>
        <v>26.064547390117408</v>
      </c>
      <c r="W56">
        <f t="shared" si="13"/>
        <v>25.065088888888891</v>
      </c>
      <c r="X56">
        <f t="shared" si="14"/>
        <v>3.1920373984413666</v>
      </c>
      <c r="Y56">
        <f t="shared" si="15"/>
        <v>49.74773194146794</v>
      </c>
      <c r="Z56">
        <f t="shared" si="16"/>
        <v>1.5966103516625751</v>
      </c>
      <c r="AA56">
        <f t="shared" si="17"/>
        <v>3.2094133528360866</v>
      </c>
      <c r="AB56">
        <f t="shared" si="18"/>
        <v>1.5954270467787914</v>
      </c>
      <c r="AC56">
        <f t="shared" si="19"/>
        <v>-193.46275092837107</v>
      </c>
      <c r="AD56">
        <f t="shared" si="20"/>
        <v>11.806534355378659</v>
      </c>
      <c r="AE56">
        <f t="shared" si="21"/>
        <v>1.0404145462818282</v>
      </c>
      <c r="AF56">
        <f t="shared" si="22"/>
        <v>140.89713630662285</v>
      </c>
      <c r="AG56">
        <f t="shared" si="23"/>
        <v>44.422796426791493</v>
      </c>
      <c r="AH56">
        <f t="shared" si="24"/>
        <v>4.3885115461588473</v>
      </c>
      <c r="AI56">
        <f t="shared" si="25"/>
        <v>27.945375579037357</v>
      </c>
      <c r="AJ56">
        <v>667.83657260771338</v>
      </c>
      <c r="AK56">
        <v>623.43762424242425</v>
      </c>
      <c r="AL56">
        <v>3.2961592175389551</v>
      </c>
      <c r="AM56">
        <v>64.41567734593086</v>
      </c>
      <c r="AN56">
        <f t="shared" si="26"/>
        <v>4.3869104518905004</v>
      </c>
      <c r="AO56">
        <v>17.746080148915841</v>
      </c>
      <c r="AP56">
        <v>22.618559999999999</v>
      </c>
      <c r="AQ56">
        <v>6.2617036766304431E-6</v>
      </c>
      <c r="AR56">
        <v>78.372505849499603</v>
      </c>
      <c r="AS56">
        <v>0</v>
      </c>
      <c r="AT56">
        <v>0</v>
      </c>
      <c r="AU56">
        <f t="shared" si="27"/>
        <v>1</v>
      </c>
      <c r="AV56">
        <f t="shared" si="28"/>
        <v>0</v>
      </c>
      <c r="AW56">
        <f t="shared" si="29"/>
        <v>37524.027433601863</v>
      </c>
      <c r="AX56">
        <f t="shared" si="30"/>
        <v>1999.984444444445</v>
      </c>
      <c r="AY56">
        <f t="shared" si="31"/>
        <v>1681.1866333333337</v>
      </c>
      <c r="AZ56">
        <f t="shared" si="32"/>
        <v>0.84059985466553622</v>
      </c>
      <c r="BA56">
        <f t="shared" si="33"/>
        <v>0.16075771950448503</v>
      </c>
      <c r="BB56">
        <v>5.6820000000000004</v>
      </c>
      <c r="BC56">
        <v>0.5</v>
      </c>
      <c r="BD56" t="s">
        <v>355</v>
      </c>
      <c r="BE56">
        <v>2</v>
      </c>
      <c r="BF56" t="b">
        <v>1</v>
      </c>
      <c r="BG56">
        <v>1657556032.5</v>
      </c>
      <c r="BH56">
        <v>602.89088888888887</v>
      </c>
      <c r="BI56">
        <v>656.3794444444444</v>
      </c>
      <c r="BJ56">
        <v>22.620222222222221</v>
      </c>
      <c r="BK56">
        <v>17.745944444444451</v>
      </c>
      <c r="BL56">
        <v>606.34277777777766</v>
      </c>
      <c r="BM56">
        <v>22.737822222222221</v>
      </c>
      <c r="BN56">
        <v>500.00177777777782</v>
      </c>
      <c r="BO56">
        <v>70.483344444444441</v>
      </c>
      <c r="BP56">
        <v>9.997414444444444E-2</v>
      </c>
      <c r="BQ56">
        <v>25.156222222222219</v>
      </c>
      <c r="BR56">
        <v>25.065088888888891</v>
      </c>
      <c r="BS56">
        <v>999.90000000000009</v>
      </c>
      <c r="BT56">
        <v>0</v>
      </c>
      <c r="BU56">
        <v>0</v>
      </c>
      <c r="BV56">
        <v>10006.661111111111</v>
      </c>
      <c r="BW56">
        <v>0</v>
      </c>
      <c r="BX56">
        <v>1551.7133333333329</v>
      </c>
      <c r="BY56">
        <v>-53.488577777777778</v>
      </c>
      <c r="BZ56">
        <v>616.84400000000005</v>
      </c>
      <c r="CA56">
        <v>668.23799999999994</v>
      </c>
      <c r="CB56">
        <v>4.8742744444444446</v>
      </c>
      <c r="CC56">
        <v>656.3794444444444</v>
      </c>
      <c r="CD56">
        <v>17.745944444444451</v>
      </c>
      <c r="CE56">
        <v>1.5943477777777779</v>
      </c>
      <c r="CF56">
        <v>1.250795555555555</v>
      </c>
      <c r="CG56">
        <v>13.90427777777778</v>
      </c>
      <c r="CH56">
        <v>10.220255555555561</v>
      </c>
      <c r="CI56">
        <v>1999.984444444445</v>
      </c>
      <c r="CJ56">
        <v>0.98000299999999996</v>
      </c>
      <c r="CK56">
        <v>1.99966E-2</v>
      </c>
      <c r="CL56">
        <v>0</v>
      </c>
      <c r="CM56">
        <v>2.1644777777777779</v>
      </c>
      <c r="CN56">
        <v>0</v>
      </c>
      <c r="CO56">
        <v>10854.42222222222</v>
      </c>
      <c r="CP56">
        <v>16749.333333333328</v>
      </c>
      <c r="CQ56">
        <v>37.902555555555551</v>
      </c>
      <c r="CR56">
        <v>39.575999999999993</v>
      </c>
      <c r="CS56">
        <v>38.298222222222222</v>
      </c>
      <c r="CT56">
        <v>38.125</v>
      </c>
      <c r="CU56">
        <v>37.061999999999998</v>
      </c>
      <c r="CV56">
        <v>1959.994444444445</v>
      </c>
      <c r="CW56">
        <v>39.99</v>
      </c>
      <c r="CX56">
        <v>0</v>
      </c>
      <c r="CY56">
        <v>1657556035.0999999</v>
      </c>
      <c r="CZ56">
        <v>0</v>
      </c>
      <c r="DA56">
        <v>0</v>
      </c>
      <c r="DB56" t="s">
        <v>356</v>
      </c>
      <c r="DC56">
        <v>1657463822.5999999</v>
      </c>
      <c r="DD56">
        <v>1657463835.0999999</v>
      </c>
      <c r="DE56">
        <v>0</v>
      </c>
      <c r="DF56">
        <v>-2.657</v>
      </c>
      <c r="DG56">
        <v>-13.192</v>
      </c>
      <c r="DH56">
        <v>-3.9239999999999999</v>
      </c>
      <c r="DI56">
        <v>-0.217</v>
      </c>
      <c r="DJ56">
        <v>376</v>
      </c>
      <c r="DK56">
        <v>3</v>
      </c>
      <c r="DL56">
        <v>0.48</v>
      </c>
      <c r="DM56">
        <v>0.03</v>
      </c>
      <c r="DN56">
        <v>-52.257726829268293</v>
      </c>
      <c r="DO56">
        <v>-9.6258564459930867</v>
      </c>
      <c r="DP56">
        <v>0.95268020842468093</v>
      </c>
      <c r="DQ56">
        <v>0</v>
      </c>
      <c r="DR56">
        <v>4.8773229268292688</v>
      </c>
      <c r="DS56">
        <v>-1.863177700347126E-2</v>
      </c>
      <c r="DT56">
        <v>3.5207726728884951E-3</v>
      </c>
      <c r="DU56">
        <v>1</v>
      </c>
      <c r="DV56">
        <v>1</v>
      </c>
      <c r="DW56">
        <v>2</v>
      </c>
      <c r="DX56" t="s">
        <v>373</v>
      </c>
      <c r="DY56">
        <v>2.9834800000000001</v>
      </c>
      <c r="DZ56">
        <v>2.7158099999999998</v>
      </c>
      <c r="EA56">
        <v>9.8129800000000003E-2</v>
      </c>
      <c r="EB56">
        <v>0.10265000000000001</v>
      </c>
      <c r="EC56">
        <v>8.1409099999999998E-2</v>
      </c>
      <c r="ED56">
        <v>6.7157700000000001E-2</v>
      </c>
      <c r="EE56">
        <v>28566.7</v>
      </c>
      <c r="EF56">
        <v>28562.5</v>
      </c>
      <c r="EG56">
        <v>29437.200000000001</v>
      </c>
      <c r="EH56">
        <v>29435.7</v>
      </c>
      <c r="EI56">
        <v>35837.300000000003</v>
      </c>
      <c r="EJ56">
        <v>36485.1</v>
      </c>
      <c r="EK56">
        <v>41471.300000000003</v>
      </c>
      <c r="EL56">
        <v>41911</v>
      </c>
      <c r="EM56">
        <v>1.9786999999999999</v>
      </c>
      <c r="EN56">
        <v>2.1539799999999998</v>
      </c>
      <c r="EO56">
        <v>5.5953900000000001E-2</v>
      </c>
      <c r="EP56">
        <v>0</v>
      </c>
      <c r="EQ56">
        <v>24.150600000000001</v>
      </c>
      <c r="ER56">
        <v>999.9</v>
      </c>
      <c r="ES56">
        <v>41.6</v>
      </c>
      <c r="ET56">
        <v>29</v>
      </c>
      <c r="EU56">
        <v>23.736799999999999</v>
      </c>
      <c r="EV56">
        <v>62.100200000000001</v>
      </c>
      <c r="EW56">
        <v>26.979199999999999</v>
      </c>
      <c r="EX56">
        <v>2</v>
      </c>
      <c r="EY56">
        <v>-9.0698699999999993E-2</v>
      </c>
      <c r="EZ56">
        <v>2.3243999999999998</v>
      </c>
      <c r="FA56">
        <v>20.371700000000001</v>
      </c>
      <c r="FB56">
        <v>5.2189399999999999</v>
      </c>
      <c r="FC56">
        <v>12.0099</v>
      </c>
      <c r="FD56">
        <v>4.98895</v>
      </c>
      <c r="FE56">
        <v>3.2884500000000001</v>
      </c>
      <c r="FF56">
        <v>9440.7999999999993</v>
      </c>
      <c r="FG56">
        <v>9999</v>
      </c>
      <c r="FH56">
        <v>9999</v>
      </c>
      <c r="FI56">
        <v>140.5</v>
      </c>
      <c r="FJ56">
        <v>1.86707</v>
      </c>
      <c r="FK56">
        <v>1.86615</v>
      </c>
      <c r="FL56">
        <v>1.8656900000000001</v>
      </c>
      <c r="FM56">
        <v>1.8655900000000001</v>
      </c>
      <c r="FN56">
        <v>1.8673900000000001</v>
      </c>
      <c r="FO56">
        <v>1.8699600000000001</v>
      </c>
      <c r="FP56">
        <v>1.86859</v>
      </c>
      <c r="FQ56">
        <v>1.86999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-3.4750000000000001</v>
      </c>
      <c r="GF56">
        <v>-0.1177</v>
      </c>
      <c r="GG56">
        <v>-1.8035086443234081</v>
      </c>
      <c r="GH56">
        <v>-2.4665050289692731E-3</v>
      </c>
      <c r="GI56">
        <v>-5.3462260018376397E-7</v>
      </c>
      <c r="GJ56">
        <v>1.9637706999453921E-10</v>
      </c>
      <c r="GK56">
        <v>-0.25820462836654862</v>
      </c>
      <c r="GL56">
        <v>-1.3214259845164431E-2</v>
      </c>
      <c r="GM56">
        <v>1.417961436184527E-3</v>
      </c>
      <c r="GN56">
        <v>-2.4841473522579259E-5</v>
      </c>
      <c r="GO56">
        <v>19</v>
      </c>
      <c r="GP56">
        <v>2313</v>
      </c>
      <c r="GQ56">
        <v>1</v>
      </c>
      <c r="GR56">
        <v>30</v>
      </c>
      <c r="GS56">
        <v>1536.9</v>
      </c>
      <c r="GT56">
        <v>1536.7</v>
      </c>
      <c r="GU56">
        <v>1.9091800000000001</v>
      </c>
      <c r="GV56">
        <v>2.2155800000000001</v>
      </c>
      <c r="GW56">
        <v>1.94702</v>
      </c>
      <c r="GX56">
        <v>2.81372</v>
      </c>
      <c r="GY56">
        <v>2.19482</v>
      </c>
      <c r="GZ56">
        <v>2.3559600000000001</v>
      </c>
      <c r="HA56">
        <v>33.602899999999998</v>
      </c>
      <c r="HB56">
        <v>15.2178</v>
      </c>
      <c r="HC56">
        <v>18</v>
      </c>
      <c r="HD56">
        <v>530.43899999999996</v>
      </c>
      <c r="HE56">
        <v>611.303</v>
      </c>
      <c r="HF56">
        <v>21.182700000000001</v>
      </c>
      <c r="HG56">
        <v>26.279800000000002</v>
      </c>
      <c r="HH56">
        <v>30.000699999999998</v>
      </c>
      <c r="HI56">
        <v>26.219000000000001</v>
      </c>
      <c r="HJ56">
        <v>26.1465</v>
      </c>
      <c r="HK56">
        <v>38.280500000000004</v>
      </c>
      <c r="HL56">
        <v>22.9786</v>
      </c>
      <c r="HM56">
        <v>16.070499999999999</v>
      </c>
      <c r="HN56">
        <v>21.1584</v>
      </c>
      <c r="HO56">
        <v>687.05899999999997</v>
      </c>
      <c r="HP56">
        <v>17.728300000000001</v>
      </c>
      <c r="HQ56">
        <v>100.675</v>
      </c>
      <c r="HR56">
        <v>100.691</v>
      </c>
    </row>
    <row r="57" spans="1:226" x14ac:dyDescent="0.2">
      <c r="A57">
        <v>41</v>
      </c>
      <c r="B57">
        <v>1657556040</v>
      </c>
      <c r="C57">
        <v>291.5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1657556037.2</v>
      </c>
      <c r="J57">
        <f t="shared" si="0"/>
        <v>4.3793274811817374E-3</v>
      </c>
      <c r="K57">
        <f t="shared" si="1"/>
        <v>4.3793274811817371</v>
      </c>
      <c r="L57">
        <f t="shared" si="2"/>
        <v>28.552620924156209</v>
      </c>
      <c r="M57">
        <f t="shared" si="3"/>
        <v>618.02839999999992</v>
      </c>
      <c r="N57">
        <f t="shared" si="4"/>
        <v>357.43960027191878</v>
      </c>
      <c r="O57">
        <f t="shared" si="5"/>
        <v>25.22923412882437</v>
      </c>
      <c r="P57">
        <f t="shared" si="6"/>
        <v>43.622427929084964</v>
      </c>
      <c r="Q57">
        <f t="shared" si="7"/>
        <v>0.19570385087479208</v>
      </c>
      <c r="R57">
        <f t="shared" si="8"/>
        <v>2.4030257618660444</v>
      </c>
      <c r="S57">
        <f t="shared" si="9"/>
        <v>0.18726087071703437</v>
      </c>
      <c r="T57">
        <f t="shared" si="10"/>
        <v>0.11776625805284485</v>
      </c>
      <c r="U57">
        <f t="shared" si="11"/>
        <v>321.51797459999995</v>
      </c>
      <c r="V57">
        <f t="shared" si="12"/>
        <v>26.064937051171061</v>
      </c>
      <c r="W57">
        <f t="shared" si="13"/>
        <v>25.059080000000002</v>
      </c>
      <c r="X57">
        <f t="shared" si="14"/>
        <v>3.1908946069086235</v>
      </c>
      <c r="Y57">
        <f t="shared" si="15"/>
        <v>49.740773946948806</v>
      </c>
      <c r="Z57">
        <f t="shared" si="16"/>
        <v>1.5961948115760722</v>
      </c>
      <c r="AA57">
        <f t="shared" si="17"/>
        <v>3.2090268906521224</v>
      </c>
      <c r="AB57">
        <f t="shared" si="18"/>
        <v>1.5946997953325512</v>
      </c>
      <c r="AC57">
        <f t="shared" si="19"/>
        <v>-193.12834192011462</v>
      </c>
      <c r="AD57">
        <f t="shared" si="20"/>
        <v>12.322979093988179</v>
      </c>
      <c r="AE57">
        <f t="shared" si="21"/>
        <v>1.0858840463068713</v>
      </c>
      <c r="AF57">
        <f t="shared" si="22"/>
        <v>141.79849582018039</v>
      </c>
      <c r="AG57">
        <f t="shared" si="23"/>
        <v>45.002126888536047</v>
      </c>
      <c r="AH57">
        <f t="shared" si="24"/>
        <v>4.381637579992117</v>
      </c>
      <c r="AI57">
        <f t="shared" si="25"/>
        <v>28.552620924156209</v>
      </c>
      <c r="AJ57">
        <v>685.01564510843923</v>
      </c>
      <c r="AK57">
        <v>639.90960606060582</v>
      </c>
      <c r="AL57">
        <v>3.2974779256450542</v>
      </c>
      <c r="AM57">
        <v>64.41567734593086</v>
      </c>
      <c r="AN57">
        <f t="shared" si="26"/>
        <v>4.3793274811817371</v>
      </c>
      <c r="AO57">
        <v>17.747674834230949</v>
      </c>
      <c r="AP57">
        <v>22.611829696969689</v>
      </c>
      <c r="AQ57">
        <v>-1.7514305450939931E-5</v>
      </c>
      <c r="AR57">
        <v>78.372505849499603</v>
      </c>
      <c r="AS57">
        <v>0</v>
      </c>
      <c r="AT57">
        <v>0</v>
      </c>
      <c r="AU57">
        <f t="shared" si="27"/>
        <v>1</v>
      </c>
      <c r="AV57">
        <f t="shared" si="28"/>
        <v>0</v>
      </c>
      <c r="AW57">
        <f t="shared" si="29"/>
        <v>37524.107686646435</v>
      </c>
      <c r="AX57">
        <f t="shared" si="30"/>
        <v>2000.0160000000001</v>
      </c>
      <c r="AY57">
        <f t="shared" si="31"/>
        <v>1681.2131399999998</v>
      </c>
      <c r="AZ57">
        <f t="shared" si="32"/>
        <v>0.84059984520123832</v>
      </c>
      <c r="BA57">
        <f t="shared" si="33"/>
        <v>0.16075770123839006</v>
      </c>
      <c r="BB57">
        <v>5.6820000000000004</v>
      </c>
      <c r="BC57">
        <v>0.5</v>
      </c>
      <c r="BD57" t="s">
        <v>355</v>
      </c>
      <c r="BE57">
        <v>2</v>
      </c>
      <c r="BF57" t="b">
        <v>1</v>
      </c>
      <c r="BG57">
        <v>1657556037.2</v>
      </c>
      <c r="BH57">
        <v>618.02839999999992</v>
      </c>
      <c r="BI57">
        <v>672.24549999999999</v>
      </c>
      <c r="BJ57">
        <v>22.614370000000001</v>
      </c>
      <c r="BK57">
        <v>17.74774</v>
      </c>
      <c r="BL57">
        <v>621.52429999999993</v>
      </c>
      <c r="BM57">
        <v>22.732050000000001</v>
      </c>
      <c r="BN57">
        <v>500.00609999999989</v>
      </c>
      <c r="BO57">
        <v>70.483180000000004</v>
      </c>
      <c r="BP57">
        <v>0.10002933</v>
      </c>
      <c r="BQ57">
        <v>25.154199999999999</v>
      </c>
      <c r="BR57">
        <v>25.059080000000002</v>
      </c>
      <c r="BS57">
        <v>999.9</v>
      </c>
      <c r="BT57">
        <v>0</v>
      </c>
      <c r="BU57">
        <v>0</v>
      </c>
      <c r="BV57">
        <v>10006.637000000001</v>
      </c>
      <c r="BW57">
        <v>0</v>
      </c>
      <c r="BX57">
        <v>1552.2439999999999</v>
      </c>
      <c r="BY57">
        <v>-54.217200000000012</v>
      </c>
      <c r="BZ57">
        <v>632.32799999999997</v>
      </c>
      <c r="CA57">
        <v>684.39189999999996</v>
      </c>
      <c r="CB57">
        <v>4.8666429999999998</v>
      </c>
      <c r="CC57">
        <v>672.24549999999999</v>
      </c>
      <c r="CD57">
        <v>17.74774</v>
      </c>
      <c r="CE57">
        <v>1.593934</v>
      </c>
      <c r="CF57">
        <v>1.2509170000000001</v>
      </c>
      <c r="CG57">
        <v>13.900270000000001</v>
      </c>
      <c r="CH57">
        <v>10.221719999999999</v>
      </c>
      <c r="CI57">
        <v>2000.0160000000001</v>
      </c>
      <c r="CJ57">
        <v>0.98000299999999996</v>
      </c>
      <c r="CK57">
        <v>1.99966E-2</v>
      </c>
      <c r="CL57">
        <v>0</v>
      </c>
      <c r="CM57">
        <v>1.9822200000000001</v>
      </c>
      <c r="CN57">
        <v>0</v>
      </c>
      <c r="CO57">
        <v>10919.62</v>
      </c>
      <c r="CP57">
        <v>16749.599999999999</v>
      </c>
      <c r="CQ57">
        <v>37.8874</v>
      </c>
      <c r="CR57">
        <v>39.587200000000003</v>
      </c>
      <c r="CS57">
        <v>38.299599999999998</v>
      </c>
      <c r="CT57">
        <v>38.125</v>
      </c>
      <c r="CU57">
        <v>37.061999999999998</v>
      </c>
      <c r="CV57">
        <v>1960.0260000000001</v>
      </c>
      <c r="CW57">
        <v>39.99</v>
      </c>
      <c r="CX57">
        <v>0</v>
      </c>
      <c r="CY57">
        <v>1657556039.9000001</v>
      </c>
      <c r="CZ57">
        <v>0</v>
      </c>
      <c r="DA57">
        <v>0</v>
      </c>
      <c r="DB57" t="s">
        <v>356</v>
      </c>
      <c r="DC57">
        <v>1657463822.5999999</v>
      </c>
      <c r="DD57">
        <v>1657463835.0999999</v>
      </c>
      <c r="DE57">
        <v>0</v>
      </c>
      <c r="DF57">
        <v>-2.657</v>
      </c>
      <c r="DG57">
        <v>-13.192</v>
      </c>
      <c r="DH57">
        <v>-3.9239999999999999</v>
      </c>
      <c r="DI57">
        <v>-0.217</v>
      </c>
      <c r="DJ57">
        <v>376</v>
      </c>
      <c r="DK57">
        <v>3</v>
      </c>
      <c r="DL57">
        <v>0.48</v>
      </c>
      <c r="DM57">
        <v>0.03</v>
      </c>
      <c r="DN57">
        <v>-53.060170731707309</v>
      </c>
      <c r="DO57">
        <v>-8.9604794425087011</v>
      </c>
      <c r="DP57">
        <v>0.88414158706206969</v>
      </c>
      <c r="DQ57">
        <v>0</v>
      </c>
      <c r="DR57">
        <v>4.8745731707317077</v>
      </c>
      <c r="DS57">
        <v>-5.5456933797917572E-2</v>
      </c>
      <c r="DT57">
        <v>5.7910437321295229E-3</v>
      </c>
      <c r="DU57">
        <v>1</v>
      </c>
      <c r="DV57">
        <v>1</v>
      </c>
      <c r="DW57">
        <v>2</v>
      </c>
      <c r="DX57" t="s">
        <v>373</v>
      </c>
      <c r="DY57">
        <v>2.9835099999999999</v>
      </c>
      <c r="DZ57">
        <v>2.7156099999999999</v>
      </c>
      <c r="EA57">
        <v>9.9937300000000007E-2</v>
      </c>
      <c r="EB57">
        <v>0.10445500000000001</v>
      </c>
      <c r="EC57">
        <v>8.13942E-2</v>
      </c>
      <c r="ED57">
        <v>6.7156499999999994E-2</v>
      </c>
      <c r="EE57">
        <v>28509.4</v>
      </c>
      <c r="EF57">
        <v>28504.6</v>
      </c>
      <c r="EG57">
        <v>29437.1</v>
      </c>
      <c r="EH57">
        <v>29435.3</v>
      </c>
      <c r="EI57">
        <v>35837.599999999999</v>
      </c>
      <c r="EJ57">
        <v>36484.6</v>
      </c>
      <c r="EK57">
        <v>41470.9</v>
      </c>
      <c r="EL57">
        <v>41910.300000000003</v>
      </c>
      <c r="EM57">
        <v>1.97882</v>
      </c>
      <c r="EN57">
        <v>2.1538300000000001</v>
      </c>
      <c r="EO57">
        <v>5.4016700000000001E-2</v>
      </c>
      <c r="EP57">
        <v>0</v>
      </c>
      <c r="EQ57">
        <v>24.1631</v>
      </c>
      <c r="ER57">
        <v>999.9</v>
      </c>
      <c r="ES57">
        <v>41.6</v>
      </c>
      <c r="ET57">
        <v>29</v>
      </c>
      <c r="EU57">
        <v>23.736499999999999</v>
      </c>
      <c r="EV57">
        <v>62.350200000000001</v>
      </c>
      <c r="EW57">
        <v>27.063300000000002</v>
      </c>
      <c r="EX57">
        <v>2</v>
      </c>
      <c r="EY57">
        <v>-9.0345499999999995E-2</v>
      </c>
      <c r="EZ57">
        <v>2.35873</v>
      </c>
      <c r="FA57">
        <v>20.370999999999999</v>
      </c>
      <c r="FB57">
        <v>5.2183400000000004</v>
      </c>
      <c r="FC57">
        <v>12.0099</v>
      </c>
      <c r="FD57">
        <v>4.9890999999999996</v>
      </c>
      <c r="FE57">
        <v>3.2884799999999998</v>
      </c>
      <c r="FF57">
        <v>9441.1</v>
      </c>
      <c r="FG57">
        <v>9999</v>
      </c>
      <c r="FH57">
        <v>9999</v>
      </c>
      <c r="FI57">
        <v>140.5</v>
      </c>
      <c r="FJ57">
        <v>1.86707</v>
      </c>
      <c r="FK57">
        <v>1.8661399999999999</v>
      </c>
      <c r="FL57">
        <v>1.8656900000000001</v>
      </c>
      <c r="FM57">
        <v>1.86557</v>
      </c>
      <c r="FN57">
        <v>1.86737</v>
      </c>
      <c r="FO57">
        <v>1.8699600000000001</v>
      </c>
      <c r="FP57">
        <v>1.86859</v>
      </c>
      <c r="FQ57">
        <v>1.8699600000000001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-3.5219999999999998</v>
      </c>
      <c r="GF57">
        <v>-0.1177</v>
      </c>
      <c r="GG57">
        <v>-1.8035086443234081</v>
      </c>
      <c r="GH57">
        <v>-2.4665050289692731E-3</v>
      </c>
      <c r="GI57">
        <v>-5.3462260018376397E-7</v>
      </c>
      <c r="GJ57">
        <v>1.9637706999453921E-10</v>
      </c>
      <c r="GK57">
        <v>-0.25820462836654862</v>
      </c>
      <c r="GL57">
        <v>-1.3214259845164431E-2</v>
      </c>
      <c r="GM57">
        <v>1.417961436184527E-3</v>
      </c>
      <c r="GN57">
        <v>-2.4841473522579259E-5</v>
      </c>
      <c r="GO57">
        <v>19</v>
      </c>
      <c r="GP57">
        <v>2313</v>
      </c>
      <c r="GQ57">
        <v>1</v>
      </c>
      <c r="GR57">
        <v>30</v>
      </c>
      <c r="GS57">
        <v>1537</v>
      </c>
      <c r="GT57">
        <v>1536.7</v>
      </c>
      <c r="GU57">
        <v>1.95068</v>
      </c>
      <c r="GV57">
        <v>2.21313</v>
      </c>
      <c r="GW57">
        <v>1.94702</v>
      </c>
      <c r="GX57">
        <v>2.81372</v>
      </c>
      <c r="GY57">
        <v>2.19482</v>
      </c>
      <c r="GZ57">
        <v>2.3584000000000001</v>
      </c>
      <c r="HA57">
        <v>33.602899999999998</v>
      </c>
      <c r="HB57">
        <v>15.2178</v>
      </c>
      <c r="HC57">
        <v>18</v>
      </c>
      <c r="HD57">
        <v>530.53399999999999</v>
      </c>
      <c r="HE57">
        <v>611.19799999999998</v>
      </c>
      <c r="HF57">
        <v>21.1097</v>
      </c>
      <c r="HG57">
        <v>26.282</v>
      </c>
      <c r="HH57">
        <v>30.000599999999999</v>
      </c>
      <c r="HI57">
        <v>26.220300000000002</v>
      </c>
      <c r="HJ57">
        <v>26.147600000000001</v>
      </c>
      <c r="HK57">
        <v>39.040900000000001</v>
      </c>
      <c r="HL57">
        <v>22.9786</v>
      </c>
      <c r="HM57">
        <v>16.070499999999999</v>
      </c>
      <c r="HN57">
        <v>21.092099999999999</v>
      </c>
      <c r="HO57">
        <v>707.09400000000005</v>
      </c>
      <c r="HP57">
        <v>17.728300000000001</v>
      </c>
      <c r="HQ57">
        <v>100.67400000000001</v>
      </c>
      <c r="HR57">
        <v>100.69</v>
      </c>
    </row>
    <row r="58" spans="1:226" x14ac:dyDescent="0.2">
      <c r="A58">
        <v>42</v>
      </c>
      <c r="B58">
        <v>1657556045</v>
      </c>
      <c r="C58">
        <v>296.5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1657556042.5</v>
      </c>
      <c r="J58">
        <f t="shared" si="0"/>
        <v>4.3752130428601817E-3</v>
      </c>
      <c r="K58">
        <f t="shared" si="1"/>
        <v>4.3752130428601816</v>
      </c>
      <c r="L58">
        <f t="shared" si="2"/>
        <v>29.242879867326433</v>
      </c>
      <c r="M58">
        <f t="shared" si="3"/>
        <v>635.07533333333333</v>
      </c>
      <c r="N58">
        <f t="shared" si="4"/>
        <v>368.26960808014871</v>
      </c>
      <c r="O58">
        <f t="shared" si="5"/>
        <v>25.993894919138228</v>
      </c>
      <c r="P58">
        <f t="shared" si="6"/>
        <v>44.826076108921256</v>
      </c>
      <c r="Q58">
        <f t="shared" si="7"/>
        <v>0.19582211747809816</v>
      </c>
      <c r="R58">
        <f t="shared" si="8"/>
        <v>2.4005732486435747</v>
      </c>
      <c r="S58">
        <f t="shared" si="9"/>
        <v>0.18736093201986845</v>
      </c>
      <c r="T58">
        <f t="shared" si="10"/>
        <v>0.11783031932532048</v>
      </c>
      <c r="U58">
        <f t="shared" si="11"/>
        <v>321.52020899999997</v>
      </c>
      <c r="V58">
        <f t="shared" si="12"/>
        <v>26.061578103749607</v>
      </c>
      <c r="W58">
        <f t="shared" si="13"/>
        <v>25.04516666666667</v>
      </c>
      <c r="X58">
        <f t="shared" si="14"/>
        <v>3.1882498926565588</v>
      </c>
      <c r="Y58">
        <f t="shared" si="15"/>
        <v>49.746348243671363</v>
      </c>
      <c r="Z58">
        <f t="shared" si="16"/>
        <v>1.5958488026607611</v>
      </c>
      <c r="AA58">
        <f t="shared" si="17"/>
        <v>3.2079717587386569</v>
      </c>
      <c r="AB58">
        <f t="shared" si="18"/>
        <v>1.5924010899957977</v>
      </c>
      <c r="AC58">
        <f t="shared" si="19"/>
        <v>-192.94689519013403</v>
      </c>
      <c r="AD58">
        <f t="shared" si="20"/>
        <v>13.396377462242246</v>
      </c>
      <c r="AE58">
        <f t="shared" si="21"/>
        <v>1.1815608998798841</v>
      </c>
      <c r="AF58">
        <f t="shared" si="22"/>
        <v>143.15125217198809</v>
      </c>
      <c r="AG58">
        <f t="shared" si="23"/>
        <v>45.649751554743034</v>
      </c>
      <c r="AH58">
        <f t="shared" si="24"/>
        <v>4.3764795595237009</v>
      </c>
      <c r="AI58">
        <f t="shared" si="25"/>
        <v>29.242879867326433</v>
      </c>
      <c r="AJ58">
        <v>702.16164472694265</v>
      </c>
      <c r="AK58">
        <v>656.3249999999997</v>
      </c>
      <c r="AL58">
        <v>3.2791413589924598</v>
      </c>
      <c r="AM58">
        <v>64.41567734593086</v>
      </c>
      <c r="AN58">
        <f t="shared" si="26"/>
        <v>4.3752130428601816</v>
      </c>
      <c r="AO58">
        <v>17.748048641674028</v>
      </c>
      <c r="AP58">
        <v>22.607484242424221</v>
      </c>
      <c r="AQ58">
        <v>-7.513434953040677E-6</v>
      </c>
      <c r="AR58">
        <v>78.372505849499603</v>
      </c>
      <c r="AS58">
        <v>0</v>
      </c>
      <c r="AT58">
        <v>0</v>
      </c>
      <c r="AU58">
        <f t="shared" si="27"/>
        <v>1</v>
      </c>
      <c r="AV58">
        <f t="shared" si="28"/>
        <v>0</v>
      </c>
      <c r="AW58">
        <f t="shared" si="29"/>
        <v>37467.059668322087</v>
      </c>
      <c r="AX58">
        <f t="shared" si="30"/>
        <v>2000.03</v>
      </c>
      <c r="AY58">
        <f t="shared" si="31"/>
        <v>1681.2248999999999</v>
      </c>
      <c r="AZ58">
        <f t="shared" si="32"/>
        <v>0.84059984100238494</v>
      </c>
      <c r="BA58">
        <f t="shared" si="33"/>
        <v>0.16075769313460297</v>
      </c>
      <c r="BB58">
        <v>5.6820000000000004</v>
      </c>
      <c r="BC58">
        <v>0.5</v>
      </c>
      <c r="BD58" t="s">
        <v>355</v>
      </c>
      <c r="BE58">
        <v>2</v>
      </c>
      <c r="BF58" t="b">
        <v>1</v>
      </c>
      <c r="BG58">
        <v>1657556042.5</v>
      </c>
      <c r="BH58">
        <v>635.07533333333333</v>
      </c>
      <c r="BI58">
        <v>690.10811111111104</v>
      </c>
      <c r="BJ58">
        <v>22.609255555555549</v>
      </c>
      <c r="BK58">
        <v>17.748455555555559</v>
      </c>
      <c r="BL58">
        <v>638.62066666666669</v>
      </c>
      <c r="BM58">
        <v>22.72698888888889</v>
      </c>
      <c r="BN58">
        <v>500.01911111111099</v>
      </c>
      <c r="BO58">
        <v>70.483844444444443</v>
      </c>
      <c r="BP58">
        <v>0.1000276666666667</v>
      </c>
      <c r="BQ58">
        <v>25.148677777777781</v>
      </c>
      <c r="BR58">
        <v>25.04516666666667</v>
      </c>
      <c r="BS58">
        <v>999.90000000000009</v>
      </c>
      <c r="BT58">
        <v>0</v>
      </c>
      <c r="BU58">
        <v>0</v>
      </c>
      <c r="BV58">
        <v>9990.485555555555</v>
      </c>
      <c r="BW58">
        <v>0</v>
      </c>
      <c r="BX58">
        <v>1557.1311111111111</v>
      </c>
      <c r="BY58">
        <v>-55.032944444444439</v>
      </c>
      <c r="BZ58">
        <v>649.76588888888898</v>
      </c>
      <c r="CA58">
        <v>702.57799999999997</v>
      </c>
      <c r="CB58">
        <v>4.8608011111111118</v>
      </c>
      <c r="CC58">
        <v>690.10811111111104</v>
      </c>
      <c r="CD58">
        <v>17.748455555555559</v>
      </c>
      <c r="CE58">
        <v>1.5935866666666669</v>
      </c>
      <c r="CF58">
        <v>1.2509788888888891</v>
      </c>
      <c r="CG58">
        <v>13.896922222222219</v>
      </c>
      <c r="CH58">
        <v>10.222455555555561</v>
      </c>
      <c r="CI58">
        <v>2000.03</v>
      </c>
      <c r="CJ58">
        <v>0.98000299999999996</v>
      </c>
      <c r="CK58">
        <v>1.99966E-2</v>
      </c>
      <c r="CL58">
        <v>0</v>
      </c>
      <c r="CM58">
        <v>2.3795000000000002</v>
      </c>
      <c r="CN58">
        <v>0</v>
      </c>
      <c r="CO58">
        <v>10991.68888888889</v>
      </c>
      <c r="CP58">
        <v>16749.711111111112</v>
      </c>
      <c r="CQ58">
        <v>37.875</v>
      </c>
      <c r="CR58">
        <v>39.597000000000001</v>
      </c>
      <c r="CS58">
        <v>38.311999999999998</v>
      </c>
      <c r="CT58">
        <v>38.125</v>
      </c>
      <c r="CU58">
        <v>37.061999999999998</v>
      </c>
      <c r="CV58">
        <v>1960.04</v>
      </c>
      <c r="CW58">
        <v>39.99</v>
      </c>
      <c r="CX58">
        <v>0</v>
      </c>
      <c r="CY58">
        <v>1657556045.3</v>
      </c>
      <c r="CZ58">
        <v>0</v>
      </c>
      <c r="DA58">
        <v>0</v>
      </c>
      <c r="DB58" t="s">
        <v>356</v>
      </c>
      <c r="DC58">
        <v>1657463822.5999999</v>
      </c>
      <c r="DD58">
        <v>1657463835.0999999</v>
      </c>
      <c r="DE58">
        <v>0</v>
      </c>
      <c r="DF58">
        <v>-2.657</v>
      </c>
      <c r="DG58">
        <v>-13.192</v>
      </c>
      <c r="DH58">
        <v>-3.9239999999999999</v>
      </c>
      <c r="DI58">
        <v>-0.217</v>
      </c>
      <c r="DJ58">
        <v>376</v>
      </c>
      <c r="DK58">
        <v>3</v>
      </c>
      <c r="DL58">
        <v>0.48</v>
      </c>
      <c r="DM58">
        <v>0.03</v>
      </c>
      <c r="DN58">
        <v>-53.662031707317077</v>
      </c>
      <c r="DO58">
        <v>-9.1203386759583278</v>
      </c>
      <c r="DP58">
        <v>0.89993365241596746</v>
      </c>
      <c r="DQ58">
        <v>0</v>
      </c>
      <c r="DR58">
        <v>4.8705751219512194</v>
      </c>
      <c r="DS58">
        <v>-6.1438536585355988E-2</v>
      </c>
      <c r="DT58">
        <v>6.3184484518580058E-3</v>
      </c>
      <c r="DU58">
        <v>1</v>
      </c>
      <c r="DV58">
        <v>1</v>
      </c>
      <c r="DW58">
        <v>2</v>
      </c>
      <c r="DX58" t="s">
        <v>373</v>
      </c>
      <c r="DY58">
        <v>2.9835199999999999</v>
      </c>
      <c r="DZ58">
        <v>2.7155300000000002</v>
      </c>
      <c r="EA58">
        <v>0.101716</v>
      </c>
      <c r="EB58">
        <v>0.106234</v>
      </c>
      <c r="EC58">
        <v>8.1388699999999994E-2</v>
      </c>
      <c r="ED58">
        <v>6.7163600000000004E-2</v>
      </c>
      <c r="EE58">
        <v>28453</v>
      </c>
      <c r="EF58">
        <v>28447.8</v>
      </c>
      <c r="EG58">
        <v>29437</v>
      </c>
      <c r="EH58">
        <v>29435</v>
      </c>
      <c r="EI58">
        <v>35837.9</v>
      </c>
      <c r="EJ58">
        <v>36484.199999999997</v>
      </c>
      <c r="EK58">
        <v>41470.9</v>
      </c>
      <c r="EL58">
        <v>41910.1</v>
      </c>
      <c r="EM58">
        <v>1.97878</v>
      </c>
      <c r="EN58">
        <v>2.1538300000000001</v>
      </c>
      <c r="EO58">
        <v>5.3308899999999999E-2</v>
      </c>
      <c r="EP58">
        <v>0</v>
      </c>
      <c r="EQ58">
        <v>24.1709</v>
      </c>
      <c r="ER58">
        <v>999.9</v>
      </c>
      <c r="ES58">
        <v>41.5</v>
      </c>
      <c r="ET58">
        <v>29</v>
      </c>
      <c r="EU58">
        <v>23.679600000000001</v>
      </c>
      <c r="EV58">
        <v>62.300199999999997</v>
      </c>
      <c r="EW58">
        <v>26.975200000000001</v>
      </c>
      <c r="EX58">
        <v>2</v>
      </c>
      <c r="EY58">
        <v>-9.0172799999999997E-2</v>
      </c>
      <c r="EZ58">
        <v>2.33799</v>
      </c>
      <c r="FA58">
        <v>20.371300000000002</v>
      </c>
      <c r="FB58">
        <v>5.2187900000000003</v>
      </c>
      <c r="FC58">
        <v>12.0099</v>
      </c>
      <c r="FD58">
        <v>4.9890999999999996</v>
      </c>
      <c r="FE58">
        <v>3.2884199999999999</v>
      </c>
      <c r="FF58">
        <v>9441.1</v>
      </c>
      <c r="FG58">
        <v>9999</v>
      </c>
      <c r="FH58">
        <v>9999</v>
      </c>
      <c r="FI58">
        <v>140.5</v>
      </c>
      <c r="FJ58">
        <v>1.86707</v>
      </c>
      <c r="FK58">
        <v>1.8661399999999999</v>
      </c>
      <c r="FL58">
        <v>1.8656900000000001</v>
      </c>
      <c r="FM58">
        <v>1.86557</v>
      </c>
      <c r="FN58">
        <v>1.86737</v>
      </c>
      <c r="FO58">
        <v>1.8699600000000001</v>
      </c>
      <c r="FP58">
        <v>1.86859</v>
      </c>
      <c r="FQ58">
        <v>1.86998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-3.569</v>
      </c>
      <c r="GF58">
        <v>-0.1178</v>
      </c>
      <c r="GG58">
        <v>-1.8035086443234081</v>
      </c>
      <c r="GH58">
        <v>-2.4665050289692731E-3</v>
      </c>
      <c r="GI58">
        <v>-5.3462260018376397E-7</v>
      </c>
      <c r="GJ58">
        <v>1.9637706999453921E-10</v>
      </c>
      <c r="GK58">
        <v>-0.25820462836654862</v>
      </c>
      <c r="GL58">
        <v>-1.3214259845164431E-2</v>
      </c>
      <c r="GM58">
        <v>1.417961436184527E-3</v>
      </c>
      <c r="GN58">
        <v>-2.4841473522579259E-5</v>
      </c>
      <c r="GO58">
        <v>19</v>
      </c>
      <c r="GP58">
        <v>2313</v>
      </c>
      <c r="GQ58">
        <v>1</v>
      </c>
      <c r="GR58">
        <v>30</v>
      </c>
      <c r="GS58">
        <v>1537</v>
      </c>
      <c r="GT58">
        <v>1536.8</v>
      </c>
      <c r="GU58">
        <v>1.9860800000000001</v>
      </c>
      <c r="GV58">
        <v>2.21313</v>
      </c>
      <c r="GW58">
        <v>1.94702</v>
      </c>
      <c r="GX58">
        <v>2.81372</v>
      </c>
      <c r="GY58">
        <v>2.19482</v>
      </c>
      <c r="GZ58">
        <v>2.3303199999999999</v>
      </c>
      <c r="HA58">
        <v>33.625399999999999</v>
      </c>
      <c r="HB58">
        <v>15.2178</v>
      </c>
      <c r="HC58">
        <v>18</v>
      </c>
      <c r="HD58">
        <v>530.52099999999996</v>
      </c>
      <c r="HE58">
        <v>611.21600000000001</v>
      </c>
      <c r="HF58">
        <v>21.046900000000001</v>
      </c>
      <c r="HG58">
        <v>26.284199999999998</v>
      </c>
      <c r="HH58">
        <v>30.000399999999999</v>
      </c>
      <c r="HI58">
        <v>26.2225</v>
      </c>
      <c r="HJ58">
        <v>26.1493</v>
      </c>
      <c r="HK58">
        <v>39.742899999999999</v>
      </c>
      <c r="HL58">
        <v>22.9786</v>
      </c>
      <c r="HM58">
        <v>16.070499999999999</v>
      </c>
      <c r="HN58">
        <v>21.038799999999998</v>
      </c>
      <c r="HO58">
        <v>720.44899999999996</v>
      </c>
      <c r="HP58">
        <v>17.728300000000001</v>
      </c>
      <c r="HQ58">
        <v>100.67400000000001</v>
      </c>
      <c r="HR58">
        <v>100.68899999999999</v>
      </c>
    </row>
    <row r="59" spans="1:226" x14ac:dyDescent="0.2">
      <c r="A59">
        <v>43</v>
      </c>
      <c r="B59">
        <v>1657556050</v>
      </c>
      <c r="C59">
        <v>301.5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1657556047.2</v>
      </c>
      <c r="J59">
        <f t="shared" si="0"/>
        <v>4.3692658072876089E-3</v>
      </c>
      <c r="K59">
        <f t="shared" si="1"/>
        <v>4.3692658072876087</v>
      </c>
      <c r="L59">
        <f t="shared" si="2"/>
        <v>29.881396448444157</v>
      </c>
      <c r="M59">
        <f t="shared" si="3"/>
        <v>650.17520000000002</v>
      </c>
      <c r="N59">
        <f t="shared" si="4"/>
        <v>377.2038022270736</v>
      </c>
      <c r="O59">
        <f t="shared" si="5"/>
        <v>26.624484302753512</v>
      </c>
      <c r="P59">
        <f t="shared" si="6"/>
        <v>45.891847601310225</v>
      </c>
      <c r="Q59">
        <f t="shared" si="7"/>
        <v>0.19557579412225018</v>
      </c>
      <c r="R59">
        <f t="shared" si="8"/>
        <v>2.4015688548478531</v>
      </c>
      <c r="S59">
        <f t="shared" si="9"/>
        <v>0.18713872546623345</v>
      </c>
      <c r="T59">
        <f t="shared" si="10"/>
        <v>0.11768940879273485</v>
      </c>
      <c r="U59">
        <f t="shared" si="11"/>
        <v>321.51446918858426</v>
      </c>
      <c r="V59">
        <f t="shared" si="12"/>
        <v>26.055908629340085</v>
      </c>
      <c r="W59">
        <f t="shared" si="13"/>
        <v>25.042110000000001</v>
      </c>
      <c r="X59">
        <f t="shared" si="14"/>
        <v>3.1876691232548953</v>
      </c>
      <c r="Y59">
        <f t="shared" si="15"/>
        <v>49.75774864675089</v>
      </c>
      <c r="Z59">
        <f t="shared" si="16"/>
        <v>1.5955351933040902</v>
      </c>
      <c r="AA59">
        <f t="shared" si="17"/>
        <v>3.2066064817992448</v>
      </c>
      <c r="AB59">
        <f t="shared" si="18"/>
        <v>1.592133929950805</v>
      </c>
      <c r="AC59">
        <f t="shared" si="19"/>
        <v>-192.68462210138355</v>
      </c>
      <c r="AD59">
        <f t="shared" si="20"/>
        <v>12.87224344979607</v>
      </c>
      <c r="AE59">
        <f t="shared" si="21"/>
        <v>1.134803320627773</v>
      </c>
      <c r="AF59">
        <f t="shared" si="22"/>
        <v>142.83689385762455</v>
      </c>
      <c r="AG59">
        <f t="shared" si="23"/>
        <v>46.254085043493376</v>
      </c>
      <c r="AH59">
        <f t="shared" si="24"/>
        <v>4.3717403375353969</v>
      </c>
      <c r="AI59">
        <f t="shared" si="25"/>
        <v>29.881396448444157</v>
      </c>
      <c r="AJ59">
        <v>719.41641262653206</v>
      </c>
      <c r="AK59">
        <v>672.7845030303032</v>
      </c>
      <c r="AL59">
        <v>3.2933252828533082</v>
      </c>
      <c r="AM59">
        <v>64.41567734593086</v>
      </c>
      <c r="AN59">
        <f t="shared" si="26"/>
        <v>4.3692658072876087</v>
      </c>
      <c r="AO59">
        <v>17.7493905831554</v>
      </c>
      <c r="AP59">
        <v>22.602709090909091</v>
      </c>
      <c r="AQ59">
        <v>-1.046379409316986E-5</v>
      </c>
      <c r="AR59">
        <v>78.372505849499603</v>
      </c>
      <c r="AS59">
        <v>0</v>
      </c>
      <c r="AT59">
        <v>0</v>
      </c>
      <c r="AU59">
        <f t="shared" si="27"/>
        <v>1</v>
      </c>
      <c r="AV59">
        <f t="shared" si="28"/>
        <v>0</v>
      </c>
      <c r="AW59">
        <f t="shared" si="29"/>
        <v>37491.404396290724</v>
      </c>
      <c r="AX59">
        <f t="shared" si="30"/>
        <v>1999.9939999999999</v>
      </c>
      <c r="AY59">
        <f t="shared" si="31"/>
        <v>1681.1946629992663</v>
      </c>
      <c r="AZ59">
        <f t="shared" si="32"/>
        <v>0.84059985329919307</v>
      </c>
      <c r="BA59">
        <f t="shared" si="33"/>
        <v>0.16075771686744275</v>
      </c>
      <c r="BB59">
        <v>5.6820000000000004</v>
      </c>
      <c r="BC59">
        <v>0.5</v>
      </c>
      <c r="BD59" t="s">
        <v>355</v>
      </c>
      <c r="BE59">
        <v>2</v>
      </c>
      <c r="BF59" t="b">
        <v>1</v>
      </c>
      <c r="BG59">
        <v>1657556047.2</v>
      </c>
      <c r="BH59">
        <v>650.17520000000002</v>
      </c>
      <c r="BI59">
        <v>705.97149999999988</v>
      </c>
      <c r="BJ59">
        <v>22.60483</v>
      </c>
      <c r="BK59">
        <v>17.748819999999998</v>
      </c>
      <c r="BL59">
        <v>653.76460000000009</v>
      </c>
      <c r="BM59">
        <v>22.722629999999999</v>
      </c>
      <c r="BN59">
        <v>499.97259999999989</v>
      </c>
      <c r="BO59">
        <v>70.48384999999999</v>
      </c>
      <c r="BP59">
        <v>9.9967410000000007E-2</v>
      </c>
      <c r="BQ59">
        <v>25.141529999999999</v>
      </c>
      <c r="BR59">
        <v>25.042110000000001</v>
      </c>
      <c r="BS59">
        <v>999.9</v>
      </c>
      <c r="BT59">
        <v>0</v>
      </c>
      <c r="BU59">
        <v>0</v>
      </c>
      <c r="BV59">
        <v>9997.0019999999986</v>
      </c>
      <c r="BW59">
        <v>0</v>
      </c>
      <c r="BX59">
        <v>1562.5450000000001</v>
      </c>
      <c r="BY59">
        <v>-55.796590000000002</v>
      </c>
      <c r="BZ59">
        <v>665.21209999999996</v>
      </c>
      <c r="CA59">
        <v>718.72840000000008</v>
      </c>
      <c r="CB59">
        <v>4.8559989999999997</v>
      </c>
      <c r="CC59">
        <v>705.97149999999988</v>
      </c>
      <c r="CD59">
        <v>17.748819999999998</v>
      </c>
      <c r="CE59">
        <v>1.5932729999999999</v>
      </c>
      <c r="CF59">
        <v>1.251007</v>
      </c>
      <c r="CG59">
        <v>13.89392</v>
      </c>
      <c r="CH59">
        <v>10.222770000000001</v>
      </c>
      <c r="CI59">
        <v>1999.9939999999999</v>
      </c>
      <c r="CJ59">
        <v>0.98000240000000005</v>
      </c>
      <c r="CK59">
        <v>1.99972E-2</v>
      </c>
      <c r="CL59">
        <v>0</v>
      </c>
      <c r="CM59">
        <v>2.4765799999999998</v>
      </c>
      <c r="CN59">
        <v>0</v>
      </c>
      <c r="CO59">
        <v>11055.19</v>
      </c>
      <c r="CP59">
        <v>16749.45</v>
      </c>
      <c r="CQ59">
        <v>37.875</v>
      </c>
      <c r="CR59">
        <v>39.612400000000001</v>
      </c>
      <c r="CS59">
        <v>38.311999999999998</v>
      </c>
      <c r="CT59">
        <v>38.125</v>
      </c>
      <c r="CU59">
        <v>37.061999999999998</v>
      </c>
      <c r="CV59">
        <v>1959.999</v>
      </c>
      <c r="CW59">
        <v>39.99</v>
      </c>
      <c r="CX59">
        <v>0</v>
      </c>
      <c r="CY59">
        <v>1657556050.0999999</v>
      </c>
      <c r="CZ59">
        <v>0</v>
      </c>
      <c r="DA59">
        <v>0</v>
      </c>
      <c r="DB59" t="s">
        <v>356</v>
      </c>
      <c r="DC59">
        <v>1657463822.5999999</v>
      </c>
      <c r="DD59">
        <v>1657463835.0999999</v>
      </c>
      <c r="DE59">
        <v>0</v>
      </c>
      <c r="DF59">
        <v>-2.657</v>
      </c>
      <c r="DG59">
        <v>-13.192</v>
      </c>
      <c r="DH59">
        <v>-3.9239999999999999</v>
      </c>
      <c r="DI59">
        <v>-0.217</v>
      </c>
      <c r="DJ59">
        <v>376</v>
      </c>
      <c r="DK59">
        <v>3</v>
      </c>
      <c r="DL59">
        <v>0.48</v>
      </c>
      <c r="DM59">
        <v>0.03</v>
      </c>
      <c r="DN59">
        <v>-54.549970000000009</v>
      </c>
      <c r="DO59">
        <v>-9.4087272045027426</v>
      </c>
      <c r="DP59">
        <v>0.90615745243307466</v>
      </c>
      <c r="DQ59">
        <v>0</v>
      </c>
      <c r="DR59">
        <v>4.864814</v>
      </c>
      <c r="DS59">
        <v>-6.9545966228899178E-2</v>
      </c>
      <c r="DT59">
        <v>6.8408167641005532E-3</v>
      </c>
      <c r="DU59">
        <v>1</v>
      </c>
      <c r="DV59">
        <v>1</v>
      </c>
      <c r="DW59">
        <v>2</v>
      </c>
      <c r="DX59" t="s">
        <v>373</v>
      </c>
      <c r="DY59">
        <v>2.9835199999999999</v>
      </c>
      <c r="DZ59">
        <v>2.71563</v>
      </c>
      <c r="EA59">
        <v>0.103481</v>
      </c>
      <c r="EB59">
        <v>0.107971</v>
      </c>
      <c r="EC59">
        <v>8.1374699999999994E-2</v>
      </c>
      <c r="ED59">
        <v>6.7166900000000002E-2</v>
      </c>
      <c r="EE59">
        <v>28396.6</v>
      </c>
      <c r="EF59">
        <v>28392.2</v>
      </c>
      <c r="EG59">
        <v>29436.5</v>
      </c>
      <c r="EH59">
        <v>29434.799999999999</v>
      </c>
      <c r="EI59">
        <v>35838</v>
      </c>
      <c r="EJ59">
        <v>36483.599999999999</v>
      </c>
      <c r="EK59">
        <v>41470.400000000001</v>
      </c>
      <c r="EL59">
        <v>41909.599999999999</v>
      </c>
      <c r="EM59">
        <v>1.9790000000000001</v>
      </c>
      <c r="EN59">
        <v>2.1537700000000002</v>
      </c>
      <c r="EO59">
        <v>5.2601099999999998E-2</v>
      </c>
      <c r="EP59">
        <v>0</v>
      </c>
      <c r="EQ59">
        <v>24.177600000000002</v>
      </c>
      <c r="ER59">
        <v>999.9</v>
      </c>
      <c r="ES59">
        <v>41.5</v>
      </c>
      <c r="ET59">
        <v>29</v>
      </c>
      <c r="EU59">
        <v>23.6814</v>
      </c>
      <c r="EV59">
        <v>62.430199999999999</v>
      </c>
      <c r="EW59">
        <v>27.0593</v>
      </c>
      <c r="EX59">
        <v>2</v>
      </c>
      <c r="EY59">
        <v>-9.0081300000000003E-2</v>
      </c>
      <c r="EZ59">
        <v>2.3141400000000001</v>
      </c>
      <c r="FA59">
        <v>20.371700000000001</v>
      </c>
      <c r="FB59">
        <v>5.2196899999999999</v>
      </c>
      <c r="FC59">
        <v>12.0099</v>
      </c>
      <c r="FD59">
        <v>4.9893999999999998</v>
      </c>
      <c r="FE59">
        <v>3.2886500000000001</v>
      </c>
      <c r="FF59">
        <v>9441.2999999999993</v>
      </c>
      <c r="FG59">
        <v>9999</v>
      </c>
      <c r="FH59">
        <v>9999</v>
      </c>
      <c r="FI59">
        <v>140.5</v>
      </c>
      <c r="FJ59">
        <v>1.86707</v>
      </c>
      <c r="FK59">
        <v>1.8661399999999999</v>
      </c>
      <c r="FL59">
        <v>1.8656900000000001</v>
      </c>
      <c r="FM59">
        <v>1.86557</v>
      </c>
      <c r="FN59">
        <v>1.86737</v>
      </c>
      <c r="FO59">
        <v>1.8699399999999999</v>
      </c>
      <c r="FP59">
        <v>1.86859</v>
      </c>
      <c r="FQ59">
        <v>1.86998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-3.6160000000000001</v>
      </c>
      <c r="GF59">
        <v>-0.1178</v>
      </c>
      <c r="GG59">
        <v>-1.8035086443234081</v>
      </c>
      <c r="GH59">
        <v>-2.4665050289692731E-3</v>
      </c>
      <c r="GI59">
        <v>-5.3462260018376397E-7</v>
      </c>
      <c r="GJ59">
        <v>1.9637706999453921E-10</v>
      </c>
      <c r="GK59">
        <v>-0.25820462836654862</v>
      </c>
      <c r="GL59">
        <v>-1.3214259845164431E-2</v>
      </c>
      <c r="GM59">
        <v>1.417961436184527E-3</v>
      </c>
      <c r="GN59">
        <v>-2.4841473522579259E-5</v>
      </c>
      <c r="GO59">
        <v>19</v>
      </c>
      <c r="GP59">
        <v>2313</v>
      </c>
      <c r="GQ59">
        <v>1</v>
      </c>
      <c r="GR59">
        <v>30</v>
      </c>
      <c r="GS59">
        <v>1537.1</v>
      </c>
      <c r="GT59">
        <v>1536.9</v>
      </c>
      <c r="GU59">
        <v>2.02271</v>
      </c>
      <c r="GV59">
        <v>2.2143600000000001</v>
      </c>
      <c r="GW59">
        <v>1.94702</v>
      </c>
      <c r="GX59">
        <v>2.8125</v>
      </c>
      <c r="GY59">
        <v>2.19482</v>
      </c>
      <c r="GZ59">
        <v>2.3034699999999999</v>
      </c>
      <c r="HA59">
        <v>33.625399999999999</v>
      </c>
      <c r="HB59">
        <v>15.1915</v>
      </c>
      <c r="HC59">
        <v>18</v>
      </c>
      <c r="HD59">
        <v>530.68499999999995</v>
      </c>
      <c r="HE59">
        <v>611.19799999999998</v>
      </c>
      <c r="HF59">
        <v>20.9969</v>
      </c>
      <c r="HG59">
        <v>26.2864</v>
      </c>
      <c r="HH59">
        <v>30.0001</v>
      </c>
      <c r="HI59">
        <v>26.224</v>
      </c>
      <c r="HJ59">
        <v>26.1511</v>
      </c>
      <c r="HK59">
        <v>40.494500000000002</v>
      </c>
      <c r="HL59">
        <v>22.9786</v>
      </c>
      <c r="HM59">
        <v>16.070499999999999</v>
      </c>
      <c r="HN59">
        <v>20.9938</v>
      </c>
      <c r="HO59">
        <v>740.48400000000004</v>
      </c>
      <c r="HP59">
        <v>17.728400000000001</v>
      </c>
      <c r="HQ59">
        <v>100.673</v>
      </c>
      <c r="HR59">
        <v>100.688</v>
      </c>
    </row>
    <row r="60" spans="1:226" x14ac:dyDescent="0.2">
      <c r="A60">
        <v>44</v>
      </c>
      <c r="B60">
        <v>1657556055</v>
      </c>
      <c r="C60">
        <v>306.5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1657556052.5</v>
      </c>
      <c r="J60">
        <f t="shared" si="0"/>
        <v>4.3652242023260526E-3</v>
      </c>
      <c r="K60">
        <f t="shared" si="1"/>
        <v>4.3652242023260523</v>
      </c>
      <c r="L60">
        <f t="shared" si="2"/>
        <v>30.305529618156573</v>
      </c>
      <c r="M60">
        <f t="shared" si="3"/>
        <v>667.22777777777776</v>
      </c>
      <c r="N60">
        <f t="shared" si="4"/>
        <v>390.09836613770784</v>
      </c>
      <c r="O60">
        <f t="shared" si="5"/>
        <v>27.534503891238224</v>
      </c>
      <c r="P60">
        <f t="shared" si="6"/>
        <v>47.095264780163333</v>
      </c>
      <c r="Q60">
        <f t="shared" si="7"/>
        <v>0.19556123769460043</v>
      </c>
      <c r="R60">
        <f t="shared" si="8"/>
        <v>2.4023702369058149</v>
      </c>
      <c r="S60">
        <f t="shared" si="9"/>
        <v>0.18712807936352507</v>
      </c>
      <c r="T60">
        <f t="shared" si="10"/>
        <v>0.11768242952537994</v>
      </c>
      <c r="U60">
        <f t="shared" si="11"/>
        <v>321.51737423934372</v>
      </c>
      <c r="V60">
        <f t="shared" si="12"/>
        <v>26.048401053694189</v>
      </c>
      <c r="W60">
        <f t="shared" si="13"/>
        <v>25.034077777777782</v>
      </c>
      <c r="X60">
        <f t="shared" si="14"/>
        <v>3.186143434470381</v>
      </c>
      <c r="Y60">
        <f t="shared" si="15"/>
        <v>49.778151520869343</v>
      </c>
      <c r="Z60">
        <f t="shared" si="16"/>
        <v>1.5953797886443599</v>
      </c>
      <c r="AA60">
        <f t="shared" si="17"/>
        <v>3.2049799759549158</v>
      </c>
      <c r="AB60">
        <f t="shared" si="18"/>
        <v>1.590763645826021</v>
      </c>
      <c r="AC60">
        <f t="shared" si="19"/>
        <v>-192.50638732257892</v>
      </c>
      <c r="AD60">
        <f t="shared" si="20"/>
        <v>12.813507398046372</v>
      </c>
      <c r="AE60">
        <f t="shared" si="21"/>
        <v>1.1291543450657198</v>
      </c>
      <c r="AF60">
        <f t="shared" si="22"/>
        <v>142.9536486598769</v>
      </c>
      <c r="AG60">
        <f t="shared" si="23"/>
        <v>46.674472904696714</v>
      </c>
      <c r="AH60">
        <f t="shared" si="24"/>
        <v>4.3637727480611961</v>
      </c>
      <c r="AI60">
        <f t="shared" si="25"/>
        <v>30.305529618156573</v>
      </c>
      <c r="AJ60">
        <v>736.2429066806892</v>
      </c>
      <c r="AK60">
        <v>689.20059393939425</v>
      </c>
      <c r="AL60">
        <v>3.2718430044718279</v>
      </c>
      <c r="AM60">
        <v>64.41567734593086</v>
      </c>
      <c r="AN60">
        <f t="shared" si="26"/>
        <v>4.3652242023260523</v>
      </c>
      <c r="AO60">
        <v>17.753808004409631</v>
      </c>
      <c r="AP60">
        <v>22.602366060606059</v>
      </c>
      <c r="AQ60">
        <v>8.4033348620293239E-8</v>
      </c>
      <c r="AR60">
        <v>78.372505849499603</v>
      </c>
      <c r="AS60">
        <v>0</v>
      </c>
      <c r="AT60">
        <v>0</v>
      </c>
      <c r="AU60">
        <f t="shared" si="27"/>
        <v>1</v>
      </c>
      <c r="AV60">
        <f t="shared" si="28"/>
        <v>0</v>
      </c>
      <c r="AW60">
        <f t="shared" si="29"/>
        <v>37511.342563111415</v>
      </c>
      <c r="AX60">
        <f t="shared" si="30"/>
        <v>2000.0122222222219</v>
      </c>
      <c r="AY60">
        <f t="shared" si="31"/>
        <v>1681.2099679996597</v>
      </c>
      <c r="AZ60">
        <f t="shared" si="32"/>
        <v>0.84059984700076495</v>
      </c>
      <c r="BA60">
        <f t="shared" si="33"/>
        <v>0.16075770471147643</v>
      </c>
      <c r="BB60">
        <v>5.6820000000000004</v>
      </c>
      <c r="BC60">
        <v>0.5</v>
      </c>
      <c r="BD60" t="s">
        <v>355</v>
      </c>
      <c r="BE60">
        <v>2</v>
      </c>
      <c r="BF60" t="b">
        <v>1</v>
      </c>
      <c r="BG60">
        <v>1657556052.5</v>
      </c>
      <c r="BH60">
        <v>667.22777777777776</v>
      </c>
      <c r="BI60">
        <v>723.57788888888888</v>
      </c>
      <c r="BJ60">
        <v>22.60273333333333</v>
      </c>
      <c r="BK60">
        <v>17.75578888888889</v>
      </c>
      <c r="BL60">
        <v>670.86755555555567</v>
      </c>
      <c r="BM60">
        <v>22.72056666666667</v>
      </c>
      <c r="BN60">
        <v>499.99588888888889</v>
      </c>
      <c r="BO60">
        <v>70.48352222222222</v>
      </c>
      <c r="BP60">
        <v>9.9967177777777777E-2</v>
      </c>
      <c r="BQ60">
        <v>25.133011111111109</v>
      </c>
      <c r="BR60">
        <v>25.034077777777782</v>
      </c>
      <c r="BS60">
        <v>999.90000000000009</v>
      </c>
      <c r="BT60">
        <v>0</v>
      </c>
      <c r="BU60">
        <v>0</v>
      </c>
      <c r="BV60">
        <v>10002.29555555556</v>
      </c>
      <c r="BW60">
        <v>0</v>
      </c>
      <c r="BX60">
        <v>1565.6644444444439</v>
      </c>
      <c r="BY60">
        <v>-56.349944444444453</v>
      </c>
      <c r="BZ60">
        <v>682.65777777777782</v>
      </c>
      <c r="CA60">
        <v>736.65777777777782</v>
      </c>
      <c r="CB60">
        <v>4.8469344444444449</v>
      </c>
      <c r="CC60">
        <v>723.57788888888888</v>
      </c>
      <c r="CD60">
        <v>17.75578888888889</v>
      </c>
      <c r="CE60">
        <v>1.5931222222222221</v>
      </c>
      <c r="CF60">
        <v>1.2514911111111111</v>
      </c>
      <c r="CG60">
        <v>13.892422222222219</v>
      </c>
      <c r="CH60">
        <v>10.22857777777778</v>
      </c>
      <c r="CI60">
        <v>2000.0122222222219</v>
      </c>
      <c r="CJ60">
        <v>0.98000266666666669</v>
      </c>
      <c r="CK60">
        <v>1.9996933333333331E-2</v>
      </c>
      <c r="CL60">
        <v>0</v>
      </c>
      <c r="CM60">
        <v>2.301166666666667</v>
      </c>
      <c r="CN60">
        <v>0</v>
      </c>
      <c r="CO60">
        <v>11124.533333333329</v>
      </c>
      <c r="CP60">
        <v>16749.57777777778</v>
      </c>
      <c r="CQ60">
        <v>37.875</v>
      </c>
      <c r="CR60">
        <v>39.610999999999997</v>
      </c>
      <c r="CS60">
        <v>38.311999999999998</v>
      </c>
      <c r="CT60">
        <v>38.125</v>
      </c>
      <c r="CU60">
        <v>37.061999999999998</v>
      </c>
      <c r="CV60">
        <v>1960.02</v>
      </c>
      <c r="CW60">
        <v>39.99</v>
      </c>
      <c r="CX60">
        <v>0</v>
      </c>
      <c r="CY60">
        <v>1657556054.9000001</v>
      </c>
      <c r="CZ60">
        <v>0</v>
      </c>
      <c r="DA60">
        <v>0</v>
      </c>
      <c r="DB60" t="s">
        <v>356</v>
      </c>
      <c r="DC60">
        <v>1657463822.5999999</v>
      </c>
      <c r="DD60">
        <v>1657463835.0999999</v>
      </c>
      <c r="DE60">
        <v>0</v>
      </c>
      <c r="DF60">
        <v>-2.657</v>
      </c>
      <c r="DG60">
        <v>-13.192</v>
      </c>
      <c r="DH60">
        <v>-3.9239999999999999</v>
      </c>
      <c r="DI60">
        <v>-0.217</v>
      </c>
      <c r="DJ60">
        <v>376</v>
      </c>
      <c r="DK60">
        <v>3</v>
      </c>
      <c r="DL60">
        <v>0.48</v>
      </c>
      <c r="DM60">
        <v>0.03</v>
      </c>
      <c r="DN60">
        <v>-55.303507317073162</v>
      </c>
      <c r="DO60">
        <v>-8.5802320557491498</v>
      </c>
      <c r="DP60">
        <v>0.85088409757583172</v>
      </c>
      <c r="DQ60">
        <v>0</v>
      </c>
      <c r="DR60">
        <v>4.8580134146341463</v>
      </c>
      <c r="DS60">
        <v>-7.4237770034850131E-2</v>
      </c>
      <c r="DT60">
        <v>7.4333554809471189E-3</v>
      </c>
      <c r="DU60">
        <v>1</v>
      </c>
      <c r="DV60">
        <v>1</v>
      </c>
      <c r="DW60">
        <v>2</v>
      </c>
      <c r="DX60" t="s">
        <v>373</v>
      </c>
      <c r="DY60">
        <v>2.9834299999999998</v>
      </c>
      <c r="DZ60">
        <v>2.7157300000000002</v>
      </c>
      <c r="EA60">
        <v>0.105215</v>
      </c>
      <c r="EB60">
        <v>0.109684</v>
      </c>
      <c r="EC60">
        <v>8.1372100000000003E-2</v>
      </c>
      <c r="ED60">
        <v>6.7183599999999996E-2</v>
      </c>
      <c r="EE60">
        <v>28341.8</v>
      </c>
      <c r="EF60">
        <v>28337.3</v>
      </c>
      <c r="EG60">
        <v>29436.7</v>
      </c>
      <c r="EH60">
        <v>29434.400000000001</v>
      </c>
      <c r="EI60">
        <v>35838.1</v>
      </c>
      <c r="EJ60">
        <v>36482.800000000003</v>
      </c>
      <c r="EK60">
        <v>41470.300000000003</v>
      </c>
      <c r="EL60">
        <v>41909.4</v>
      </c>
      <c r="EM60">
        <v>1.97875</v>
      </c>
      <c r="EN60">
        <v>2.1538499999999998</v>
      </c>
      <c r="EO60">
        <v>5.14463E-2</v>
      </c>
      <c r="EP60">
        <v>0</v>
      </c>
      <c r="EQ60">
        <v>24.183599999999998</v>
      </c>
      <c r="ER60">
        <v>999.9</v>
      </c>
      <c r="ES60">
        <v>41.5</v>
      </c>
      <c r="ET60">
        <v>29</v>
      </c>
      <c r="EU60">
        <v>23.680099999999999</v>
      </c>
      <c r="EV60">
        <v>62.530200000000001</v>
      </c>
      <c r="EW60">
        <v>26.979199999999999</v>
      </c>
      <c r="EX60">
        <v>2</v>
      </c>
      <c r="EY60">
        <v>-9.0043200000000004E-2</v>
      </c>
      <c r="EZ60">
        <v>2.30436</v>
      </c>
      <c r="FA60">
        <v>20.3721</v>
      </c>
      <c r="FB60">
        <v>5.2199900000000001</v>
      </c>
      <c r="FC60">
        <v>12.0099</v>
      </c>
      <c r="FD60">
        <v>4.9895500000000004</v>
      </c>
      <c r="FE60">
        <v>3.2886500000000001</v>
      </c>
      <c r="FF60">
        <v>9441.2999999999993</v>
      </c>
      <c r="FG60">
        <v>9999</v>
      </c>
      <c r="FH60">
        <v>9999</v>
      </c>
      <c r="FI60">
        <v>140.5</v>
      </c>
      <c r="FJ60">
        <v>1.8670899999999999</v>
      </c>
      <c r="FK60">
        <v>1.86615</v>
      </c>
      <c r="FL60">
        <v>1.8656900000000001</v>
      </c>
      <c r="FM60">
        <v>1.86557</v>
      </c>
      <c r="FN60">
        <v>1.86738</v>
      </c>
      <c r="FO60">
        <v>1.8699600000000001</v>
      </c>
      <c r="FP60">
        <v>1.86859</v>
      </c>
      <c r="FQ60">
        <v>1.8699699999999999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-3.6629999999999998</v>
      </c>
      <c r="GF60">
        <v>-0.1179</v>
      </c>
      <c r="GG60">
        <v>-1.8035086443234081</v>
      </c>
      <c r="GH60">
        <v>-2.4665050289692731E-3</v>
      </c>
      <c r="GI60">
        <v>-5.3462260018376397E-7</v>
      </c>
      <c r="GJ60">
        <v>1.9637706999453921E-10</v>
      </c>
      <c r="GK60">
        <v>-0.25820462836654862</v>
      </c>
      <c r="GL60">
        <v>-1.3214259845164431E-2</v>
      </c>
      <c r="GM60">
        <v>1.417961436184527E-3</v>
      </c>
      <c r="GN60">
        <v>-2.4841473522579259E-5</v>
      </c>
      <c r="GO60">
        <v>19</v>
      </c>
      <c r="GP60">
        <v>2313</v>
      </c>
      <c r="GQ60">
        <v>1</v>
      </c>
      <c r="GR60">
        <v>30</v>
      </c>
      <c r="GS60">
        <v>1537.2</v>
      </c>
      <c r="GT60">
        <v>1537</v>
      </c>
      <c r="GU60">
        <v>2.0581100000000001</v>
      </c>
      <c r="GV60">
        <v>2.21069</v>
      </c>
      <c r="GW60">
        <v>1.94702</v>
      </c>
      <c r="GX60">
        <v>2.81372</v>
      </c>
      <c r="GY60">
        <v>2.19482</v>
      </c>
      <c r="GZ60">
        <v>2.3156699999999999</v>
      </c>
      <c r="HA60">
        <v>33.625399999999999</v>
      </c>
      <c r="HB60">
        <v>15.2003</v>
      </c>
      <c r="HC60">
        <v>18</v>
      </c>
      <c r="HD60">
        <v>530.53399999999999</v>
      </c>
      <c r="HE60">
        <v>611.28399999999999</v>
      </c>
      <c r="HF60">
        <v>20.9558</v>
      </c>
      <c r="HG60">
        <v>26.289200000000001</v>
      </c>
      <c r="HH60">
        <v>30.0002</v>
      </c>
      <c r="HI60">
        <v>26.2257</v>
      </c>
      <c r="HJ60">
        <v>26.153700000000001</v>
      </c>
      <c r="HK60">
        <v>41.197400000000002</v>
      </c>
      <c r="HL60">
        <v>22.9786</v>
      </c>
      <c r="HM60">
        <v>16.070499999999999</v>
      </c>
      <c r="HN60">
        <v>20.953099999999999</v>
      </c>
      <c r="HO60">
        <v>753.84</v>
      </c>
      <c r="HP60">
        <v>17.7286</v>
      </c>
      <c r="HQ60">
        <v>100.673</v>
      </c>
      <c r="HR60">
        <v>100.687</v>
      </c>
    </row>
    <row r="61" spans="1:226" x14ac:dyDescent="0.2">
      <c r="A61">
        <v>45</v>
      </c>
      <c r="B61">
        <v>1657556060</v>
      </c>
      <c r="C61">
        <v>311.5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1657556057.2</v>
      </c>
      <c r="J61">
        <f t="shared" si="0"/>
        <v>4.3599502474435713E-3</v>
      </c>
      <c r="K61">
        <f t="shared" si="1"/>
        <v>4.359950247443571</v>
      </c>
      <c r="L61">
        <f t="shared" si="2"/>
        <v>30.857669109999591</v>
      </c>
      <c r="M61">
        <f t="shared" si="3"/>
        <v>682.28260000000012</v>
      </c>
      <c r="N61">
        <f t="shared" si="4"/>
        <v>400.00997685033849</v>
      </c>
      <c r="O61">
        <f t="shared" si="5"/>
        <v>28.234063111991041</v>
      </c>
      <c r="P61">
        <f t="shared" si="6"/>
        <v>48.157823813031328</v>
      </c>
      <c r="Q61">
        <f t="shared" si="7"/>
        <v>0.19555253888868454</v>
      </c>
      <c r="R61">
        <f t="shared" si="8"/>
        <v>2.4022429363288826</v>
      </c>
      <c r="S61">
        <f t="shared" si="9"/>
        <v>0.18711968724854774</v>
      </c>
      <c r="T61">
        <f t="shared" si="10"/>
        <v>0.11767715775436827</v>
      </c>
      <c r="U61">
        <f t="shared" si="11"/>
        <v>321.51988979999999</v>
      </c>
      <c r="V61">
        <f t="shared" si="12"/>
        <v>26.053040528788099</v>
      </c>
      <c r="W61">
        <f t="shared" si="13"/>
        <v>25.023700000000002</v>
      </c>
      <c r="X61">
        <f t="shared" si="14"/>
        <v>3.1841731615597184</v>
      </c>
      <c r="Y61">
        <f t="shared" si="15"/>
        <v>49.765036819169026</v>
      </c>
      <c r="Z61">
        <f t="shared" si="16"/>
        <v>1.5952377160759597</v>
      </c>
      <c r="AA61">
        <f t="shared" si="17"/>
        <v>3.2055391054417726</v>
      </c>
      <c r="AB61">
        <f t="shared" si="18"/>
        <v>1.5889354454837588</v>
      </c>
      <c r="AC61">
        <f t="shared" si="19"/>
        <v>-192.27380591226151</v>
      </c>
      <c r="AD61">
        <f t="shared" si="20"/>
        <v>14.536171105621539</v>
      </c>
      <c r="AE61">
        <f t="shared" si="21"/>
        <v>1.2809791190866928</v>
      </c>
      <c r="AF61">
        <f t="shared" si="22"/>
        <v>145.06323411244671</v>
      </c>
      <c r="AG61">
        <f t="shared" si="23"/>
        <v>47.304604632868106</v>
      </c>
      <c r="AH61">
        <f t="shared" si="24"/>
        <v>4.357588520543783</v>
      </c>
      <c r="AI61">
        <f t="shared" si="25"/>
        <v>30.857669109999591</v>
      </c>
      <c r="AJ61">
        <v>753.43651923378138</v>
      </c>
      <c r="AK61">
        <v>705.64869090909053</v>
      </c>
      <c r="AL61">
        <v>3.301288994055394</v>
      </c>
      <c r="AM61">
        <v>64.41567734593086</v>
      </c>
      <c r="AN61">
        <f t="shared" si="26"/>
        <v>4.359950247443571</v>
      </c>
      <c r="AO61">
        <v>17.757714076508261</v>
      </c>
      <c r="AP61">
        <v>22.600348484848482</v>
      </c>
      <c r="AQ61">
        <v>-8.8108653450893931E-6</v>
      </c>
      <c r="AR61">
        <v>78.372505849499603</v>
      </c>
      <c r="AS61">
        <v>0</v>
      </c>
      <c r="AT61">
        <v>0</v>
      </c>
      <c r="AU61">
        <f t="shared" si="27"/>
        <v>1</v>
      </c>
      <c r="AV61">
        <f t="shared" si="28"/>
        <v>0</v>
      </c>
      <c r="AW61">
        <f t="shared" si="29"/>
        <v>37507.972326695577</v>
      </c>
      <c r="AX61">
        <f t="shared" si="30"/>
        <v>2000.028</v>
      </c>
      <c r="AY61">
        <f t="shared" si="31"/>
        <v>1681.2232199999999</v>
      </c>
      <c r="AZ61">
        <f t="shared" si="32"/>
        <v>0.84059984160221746</v>
      </c>
      <c r="BA61">
        <f t="shared" si="33"/>
        <v>0.1607576942922799</v>
      </c>
      <c r="BB61">
        <v>5.6820000000000004</v>
      </c>
      <c r="BC61">
        <v>0.5</v>
      </c>
      <c r="BD61" t="s">
        <v>355</v>
      </c>
      <c r="BE61">
        <v>2</v>
      </c>
      <c r="BF61" t="b">
        <v>1</v>
      </c>
      <c r="BG61">
        <v>1657556057.2</v>
      </c>
      <c r="BH61">
        <v>682.28260000000012</v>
      </c>
      <c r="BI61">
        <v>739.41730000000007</v>
      </c>
      <c r="BJ61">
        <v>22.600750000000001</v>
      </c>
      <c r="BK61">
        <v>17.76078</v>
      </c>
      <c r="BL61">
        <v>685.96630000000005</v>
      </c>
      <c r="BM61">
        <v>22.718589999999999</v>
      </c>
      <c r="BN61">
        <v>500.00779999999997</v>
      </c>
      <c r="BO61">
        <v>70.48335999999999</v>
      </c>
      <c r="BP61">
        <v>0.10003728000000001</v>
      </c>
      <c r="BQ61">
        <v>25.135940000000009</v>
      </c>
      <c r="BR61">
        <v>25.023700000000002</v>
      </c>
      <c r="BS61">
        <v>999.9</v>
      </c>
      <c r="BT61">
        <v>0</v>
      </c>
      <c r="BU61">
        <v>0</v>
      </c>
      <c r="BV61">
        <v>10001.485000000001</v>
      </c>
      <c r="BW61">
        <v>0</v>
      </c>
      <c r="BX61">
        <v>1573.5530000000001</v>
      </c>
      <c r="BY61">
        <v>-57.134590000000003</v>
      </c>
      <c r="BZ61">
        <v>698.0594000000001</v>
      </c>
      <c r="CA61">
        <v>752.78739999999993</v>
      </c>
      <c r="CB61">
        <v>4.8399660000000004</v>
      </c>
      <c r="CC61">
        <v>739.41730000000007</v>
      </c>
      <c r="CD61">
        <v>17.76078</v>
      </c>
      <c r="CE61">
        <v>1.5929770000000001</v>
      </c>
      <c r="CF61">
        <v>1.2518419999999999</v>
      </c>
      <c r="CG61">
        <v>13.89105</v>
      </c>
      <c r="CH61">
        <v>10.232749999999999</v>
      </c>
      <c r="CI61">
        <v>2000.028</v>
      </c>
      <c r="CJ61">
        <v>0.98000299999999996</v>
      </c>
      <c r="CK61">
        <v>1.99966E-2</v>
      </c>
      <c r="CL61">
        <v>0</v>
      </c>
      <c r="CM61">
        <v>2.1614100000000001</v>
      </c>
      <c r="CN61">
        <v>0</v>
      </c>
      <c r="CO61">
        <v>11182.67</v>
      </c>
      <c r="CP61">
        <v>16749.7</v>
      </c>
      <c r="CQ61">
        <v>37.875</v>
      </c>
      <c r="CR61">
        <v>39.625</v>
      </c>
      <c r="CS61">
        <v>38.311999999999998</v>
      </c>
      <c r="CT61">
        <v>38.125</v>
      </c>
      <c r="CU61">
        <v>37.061999999999998</v>
      </c>
      <c r="CV61">
        <v>1960.038</v>
      </c>
      <c r="CW61">
        <v>39.99</v>
      </c>
      <c r="CX61">
        <v>0</v>
      </c>
      <c r="CY61">
        <v>1657556060.3</v>
      </c>
      <c r="CZ61">
        <v>0</v>
      </c>
      <c r="DA61">
        <v>0</v>
      </c>
      <c r="DB61" t="s">
        <v>356</v>
      </c>
      <c r="DC61">
        <v>1657463822.5999999</v>
      </c>
      <c r="DD61">
        <v>1657463835.0999999</v>
      </c>
      <c r="DE61">
        <v>0</v>
      </c>
      <c r="DF61">
        <v>-2.657</v>
      </c>
      <c r="DG61">
        <v>-13.192</v>
      </c>
      <c r="DH61">
        <v>-3.9239999999999999</v>
      </c>
      <c r="DI61">
        <v>-0.217</v>
      </c>
      <c r="DJ61">
        <v>376</v>
      </c>
      <c r="DK61">
        <v>3</v>
      </c>
      <c r="DL61">
        <v>0.48</v>
      </c>
      <c r="DM61">
        <v>0.03</v>
      </c>
      <c r="DN61">
        <v>-56.034243902439023</v>
      </c>
      <c r="DO61">
        <v>-8.3183811846689171</v>
      </c>
      <c r="DP61">
        <v>0.82413097971809846</v>
      </c>
      <c r="DQ61">
        <v>0</v>
      </c>
      <c r="DR61">
        <v>4.8513731707317067</v>
      </c>
      <c r="DS61">
        <v>-8.5833658536581675E-2</v>
      </c>
      <c r="DT61">
        <v>8.6462639440607249E-3</v>
      </c>
      <c r="DU61">
        <v>1</v>
      </c>
      <c r="DV61">
        <v>1</v>
      </c>
      <c r="DW61">
        <v>2</v>
      </c>
      <c r="DX61" t="s">
        <v>373</v>
      </c>
      <c r="DY61">
        <v>2.9834700000000001</v>
      </c>
      <c r="DZ61">
        <v>2.7157100000000001</v>
      </c>
      <c r="EA61">
        <v>0.10693800000000001</v>
      </c>
      <c r="EB61">
        <v>0.11141</v>
      </c>
      <c r="EC61">
        <v>8.1371100000000002E-2</v>
      </c>
      <c r="ED61">
        <v>6.7219899999999999E-2</v>
      </c>
      <c r="EE61">
        <v>28286.799999999999</v>
      </c>
      <c r="EF61">
        <v>28282.3</v>
      </c>
      <c r="EG61">
        <v>29436.2</v>
      </c>
      <c r="EH61">
        <v>29434.2</v>
      </c>
      <c r="EI61">
        <v>35837.9</v>
      </c>
      <c r="EJ61">
        <v>36480.699999999997</v>
      </c>
      <c r="EK61">
        <v>41470.1</v>
      </c>
      <c r="EL61">
        <v>41908.6</v>
      </c>
      <c r="EM61">
        <v>1.97862</v>
      </c>
      <c r="EN61">
        <v>2.1535199999999999</v>
      </c>
      <c r="EO61">
        <v>5.0514900000000001E-2</v>
      </c>
      <c r="EP61">
        <v>0</v>
      </c>
      <c r="EQ61">
        <v>24.190300000000001</v>
      </c>
      <c r="ER61">
        <v>999.9</v>
      </c>
      <c r="ES61">
        <v>41.5</v>
      </c>
      <c r="ET61">
        <v>29</v>
      </c>
      <c r="EU61">
        <v>23.679400000000001</v>
      </c>
      <c r="EV61">
        <v>62.420200000000001</v>
      </c>
      <c r="EW61">
        <v>27.019200000000001</v>
      </c>
      <c r="EX61">
        <v>2</v>
      </c>
      <c r="EY61">
        <v>-8.9911099999999994E-2</v>
      </c>
      <c r="EZ61">
        <v>2.28363</v>
      </c>
      <c r="FA61">
        <v>20.372199999999999</v>
      </c>
      <c r="FB61">
        <v>5.2201399999999998</v>
      </c>
      <c r="FC61">
        <v>12.0099</v>
      </c>
      <c r="FD61">
        <v>4.9894999999999996</v>
      </c>
      <c r="FE61">
        <v>3.2886500000000001</v>
      </c>
      <c r="FF61">
        <v>9441.6</v>
      </c>
      <c r="FG61">
        <v>9999</v>
      </c>
      <c r="FH61">
        <v>9999</v>
      </c>
      <c r="FI61">
        <v>140.5</v>
      </c>
      <c r="FJ61">
        <v>1.8670800000000001</v>
      </c>
      <c r="FK61">
        <v>1.86615</v>
      </c>
      <c r="FL61">
        <v>1.8656900000000001</v>
      </c>
      <c r="FM61">
        <v>1.8655999999999999</v>
      </c>
      <c r="FN61">
        <v>1.86737</v>
      </c>
      <c r="FO61">
        <v>1.8699600000000001</v>
      </c>
      <c r="FP61">
        <v>1.86859</v>
      </c>
      <c r="FQ61">
        <v>1.86999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-3.71</v>
      </c>
      <c r="GF61">
        <v>-0.1179</v>
      </c>
      <c r="GG61">
        <v>-1.8035086443234081</v>
      </c>
      <c r="GH61">
        <v>-2.4665050289692731E-3</v>
      </c>
      <c r="GI61">
        <v>-5.3462260018376397E-7</v>
      </c>
      <c r="GJ61">
        <v>1.9637706999453921E-10</v>
      </c>
      <c r="GK61">
        <v>-0.25820462836654862</v>
      </c>
      <c r="GL61">
        <v>-1.3214259845164431E-2</v>
      </c>
      <c r="GM61">
        <v>1.417961436184527E-3</v>
      </c>
      <c r="GN61">
        <v>-2.4841473522579259E-5</v>
      </c>
      <c r="GO61">
        <v>19</v>
      </c>
      <c r="GP61">
        <v>2313</v>
      </c>
      <c r="GQ61">
        <v>1</v>
      </c>
      <c r="GR61">
        <v>30</v>
      </c>
      <c r="GS61">
        <v>1537.3</v>
      </c>
      <c r="GT61">
        <v>1537.1</v>
      </c>
      <c r="GU61">
        <v>2.0959500000000002</v>
      </c>
      <c r="GV61">
        <v>2.21069</v>
      </c>
      <c r="GW61">
        <v>1.94702</v>
      </c>
      <c r="GX61">
        <v>2.8125</v>
      </c>
      <c r="GY61">
        <v>2.19482</v>
      </c>
      <c r="GZ61">
        <v>2.3339799999999999</v>
      </c>
      <c r="HA61">
        <v>33.6479</v>
      </c>
      <c r="HB61">
        <v>15.2003</v>
      </c>
      <c r="HC61">
        <v>18</v>
      </c>
      <c r="HD61">
        <v>530.471</v>
      </c>
      <c r="HE61">
        <v>611.053</v>
      </c>
      <c r="HF61">
        <v>20.923200000000001</v>
      </c>
      <c r="HG61">
        <v>26.2925</v>
      </c>
      <c r="HH61">
        <v>30.000299999999999</v>
      </c>
      <c r="HI61">
        <v>26.227799999999998</v>
      </c>
      <c r="HJ61">
        <v>26.155799999999999</v>
      </c>
      <c r="HK61">
        <v>41.946399999999997</v>
      </c>
      <c r="HL61">
        <v>22.9786</v>
      </c>
      <c r="HM61">
        <v>15.699199999999999</v>
      </c>
      <c r="HN61">
        <v>20.9221</v>
      </c>
      <c r="HO61">
        <v>773.87400000000002</v>
      </c>
      <c r="HP61">
        <v>17.729199999999999</v>
      </c>
      <c r="HQ61">
        <v>100.672</v>
      </c>
      <c r="HR61">
        <v>100.68600000000001</v>
      </c>
    </row>
    <row r="62" spans="1:226" x14ac:dyDescent="0.2">
      <c r="A62">
        <v>46</v>
      </c>
      <c r="B62">
        <v>1657556065</v>
      </c>
      <c r="C62">
        <v>316.5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1657556062.5</v>
      </c>
      <c r="J62">
        <f t="shared" si="0"/>
        <v>4.3525914835634543E-3</v>
      </c>
      <c r="K62">
        <f t="shared" si="1"/>
        <v>4.3525914835634545</v>
      </c>
      <c r="L62">
        <f t="shared" si="2"/>
        <v>31.220749306052355</v>
      </c>
      <c r="M62">
        <f t="shared" si="3"/>
        <v>699.36544444444439</v>
      </c>
      <c r="N62">
        <f t="shared" si="4"/>
        <v>413.18752099189714</v>
      </c>
      <c r="O62">
        <f t="shared" si="5"/>
        <v>29.164294260437362</v>
      </c>
      <c r="P62">
        <f t="shared" si="6"/>
        <v>49.363784192696663</v>
      </c>
      <c r="Q62">
        <f t="shared" si="7"/>
        <v>0.19534877050330712</v>
      </c>
      <c r="R62">
        <f t="shared" si="8"/>
        <v>2.400664731970477</v>
      </c>
      <c r="S62">
        <f t="shared" si="9"/>
        <v>0.18692780134774328</v>
      </c>
      <c r="T62">
        <f t="shared" si="10"/>
        <v>0.11755621531308116</v>
      </c>
      <c r="U62">
        <f t="shared" si="11"/>
        <v>321.50708633333335</v>
      </c>
      <c r="V62">
        <f t="shared" si="12"/>
        <v>26.049761197042855</v>
      </c>
      <c r="W62">
        <f t="shared" si="13"/>
        <v>25.020166666666672</v>
      </c>
      <c r="X62">
        <f t="shared" si="14"/>
        <v>3.1835025835949176</v>
      </c>
      <c r="Y62">
        <f t="shared" si="15"/>
        <v>49.794614202244979</v>
      </c>
      <c r="Z62">
        <f t="shared" si="16"/>
        <v>1.5956106666295129</v>
      </c>
      <c r="AA62">
        <f t="shared" si="17"/>
        <v>3.2043840326763191</v>
      </c>
      <c r="AB62">
        <f t="shared" si="18"/>
        <v>1.5878919169654047</v>
      </c>
      <c r="AC62">
        <f t="shared" si="19"/>
        <v>-191.94928442514833</v>
      </c>
      <c r="AD62">
        <f t="shared" si="20"/>
        <v>14.200758785234619</v>
      </c>
      <c r="AE62">
        <f t="shared" si="21"/>
        <v>1.2521836823506911</v>
      </c>
      <c r="AF62">
        <f t="shared" si="22"/>
        <v>145.01074437577032</v>
      </c>
      <c r="AG62">
        <f t="shared" si="23"/>
        <v>47.845319788920897</v>
      </c>
      <c r="AH62">
        <f t="shared" si="24"/>
        <v>4.3401578202988302</v>
      </c>
      <c r="AI62">
        <f t="shared" si="25"/>
        <v>31.220749306052355</v>
      </c>
      <c r="AJ62">
        <v>770.47532771517865</v>
      </c>
      <c r="AK62">
        <v>722.18721818181814</v>
      </c>
      <c r="AL62">
        <v>3.3227970237134552</v>
      </c>
      <c r="AM62">
        <v>64.41567734593086</v>
      </c>
      <c r="AN62">
        <f t="shared" si="26"/>
        <v>4.3525914835634545</v>
      </c>
      <c r="AO62">
        <v>17.776851519571402</v>
      </c>
      <c r="AP62">
        <v>22.61112787878788</v>
      </c>
      <c r="AQ62">
        <v>2.6751519568329209E-5</v>
      </c>
      <c r="AR62">
        <v>78.372505849499603</v>
      </c>
      <c r="AS62">
        <v>0</v>
      </c>
      <c r="AT62">
        <v>0</v>
      </c>
      <c r="AU62">
        <f t="shared" si="27"/>
        <v>1</v>
      </c>
      <c r="AV62">
        <f t="shared" si="28"/>
        <v>0</v>
      </c>
      <c r="AW62">
        <f t="shared" si="29"/>
        <v>37471.57129218027</v>
      </c>
      <c r="AX62">
        <f t="shared" si="30"/>
        <v>1999.9477777777779</v>
      </c>
      <c r="AY62">
        <f t="shared" si="31"/>
        <v>1681.1558333333335</v>
      </c>
      <c r="AZ62">
        <f t="shared" si="32"/>
        <v>0.84059986566315903</v>
      </c>
      <c r="BA62">
        <f t="shared" si="33"/>
        <v>0.16075774072989685</v>
      </c>
      <c r="BB62">
        <v>5.6820000000000004</v>
      </c>
      <c r="BC62">
        <v>0.5</v>
      </c>
      <c r="BD62" t="s">
        <v>355</v>
      </c>
      <c r="BE62">
        <v>2</v>
      </c>
      <c r="BF62" t="b">
        <v>1</v>
      </c>
      <c r="BG62">
        <v>1657556062.5</v>
      </c>
      <c r="BH62">
        <v>699.36544444444439</v>
      </c>
      <c r="BI62">
        <v>757.18566666666675</v>
      </c>
      <c r="BJ62">
        <v>22.60594444444444</v>
      </c>
      <c r="BK62">
        <v>17.78533333333333</v>
      </c>
      <c r="BL62">
        <v>703.09911111111114</v>
      </c>
      <c r="BM62">
        <v>22.723733333333328</v>
      </c>
      <c r="BN62">
        <v>500.005</v>
      </c>
      <c r="BO62">
        <v>70.483655555555572</v>
      </c>
      <c r="BP62">
        <v>0.10002081111111109</v>
      </c>
      <c r="BQ62">
        <v>25.129888888888889</v>
      </c>
      <c r="BR62">
        <v>25.020166666666672</v>
      </c>
      <c r="BS62">
        <v>999.90000000000009</v>
      </c>
      <c r="BT62">
        <v>0</v>
      </c>
      <c r="BU62">
        <v>0</v>
      </c>
      <c r="BV62">
        <v>9991.1111111111113</v>
      </c>
      <c r="BW62">
        <v>0</v>
      </c>
      <c r="BX62">
        <v>1576.902222222222</v>
      </c>
      <c r="BY62">
        <v>-57.820177777777793</v>
      </c>
      <c r="BZ62">
        <v>715.54077777777775</v>
      </c>
      <c r="CA62">
        <v>770.89622222222215</v>
      </c>
      <c r="CB62">
        <v>4.8206133333333332</v>
      </c>
      <c r="CC62">
        <v>757.18566666666675</v>
      </c>
      <c r="CD62">
        <v>17.78533333333333</v>
      </c>
      <c r="CE62">
        <v>1.593347777777778</v>
      </c>
      <c r="CF62">
        <v>1.2535744444444441</v>
      </c>
      <c r="CG62">
        <v>13.894622222222219</v>
      </c>
      <c r="CH62">
        <v>10.25347777777778</v>
      </c>
      <c r="CI62">
        <v>1999.9477777777779</v>
      </c>
      <c r="CJ62">
        <v>0.98000233333333342</v>
      </c>
      <c r="CK62">
        <v>1.9997266666666669E-2</v>
      </c>
      <c r="CL62">
        <v>0</v>
      </c>
      <c r="CM62">
        <v>2.2603222222222219</v>
      </c>
      <c r="CN62">
        <v>0</v>
      </c>
      <c r="CO62">
        <v>11242.822222222219</v>
      </c>
      <c r="CP62">
        <v>16749.055555555551</v>
      </c>
      <c r="CQ62">
        <v>37.909444444444453</v>
      </c>
      <c r="CR62">
        <v>39.625</v>
      </c>
      <c r="CS62">
        <v>38.311999999999998</v>
      </c>
      <c r="CT62">
        <v>38.125</v>
      </c>
      <c r="CU62">
        <v>37.075999999999993</v>
      </c>
      <c r="CV62">
        <v>1959.9577777777779</v>
      </c>
      <c r="CW62">
        <v>39.99</v>
      </c>
      <c r="CX62">
        <v>0</v>
      </c>
      <c r="CY62">
        <v>1657556065.0999999</v>
      </c>
      <c r="CZ62">
        <v>0</v>
      </c>
      <c r="DA62">
        <v>0</v>
      </c>
      <c r="DB62" t="s">
        <v>356</v>
      </c>
      <c r="DC62">
        <v>1657463822.5999999</v>
      </c>
      <c r="DD62">
        <v>1657463835.0999999</v>
      </c>
      <c r="DE62">
        <v>0</v>
      </c>
      <c r="DF62">
        <v>-2.657</v>
      </c>
      <c r="DG62">
        <v>-13.192</v>
      </c>
      <c r="DH62">
        <v>-3.9239999999999999</v>
      </c>
      <c r="DI62">
        <v>-0.217</v>
      </c>
      <c r="DJ62">
        <v>376</v>
      </c>
      <c r="DK62">
        <v>3</v>
      </c>
      <c r="DL62">
        <v>0.48</v>
      </c>
      <c r="DM62">
        <v>0.03</v>
      </c>
      <c r="DN62">
        <v>-56.594221951219502</v>
      </c>
      <c r="DO62">
        <v>-8.1912104529617338</v>
      </c>
      <c r="DP62">
        <v>0.81157057445611147</v>
      </c>
      <c r="DQ62">
        <v>0</v>
      </c>
      <c r="DR62">
        <v>4.8438231707317074</v>
      </c>
      <c r="DS62">
        <v>-0.1194760975609791</v>
      </c>
      <c r="DT62">
        <v>1.222159632681956E-2</v>
      </c>
      <c r="DU62">
        <v>0</v>
      </c>
      <c r="DV62">
        <v>0</v>
      </c>
      <c r="DW62">
        <v>2</v>
      </c>
      <c r="DX62" t="s">
        <v>357</v>
      </c>
      <c r="DY62">
        <v>2.9834100000000001</v>
      </c>
      <c r="DZ62">
        <v>2.71549</v>
      </c>
      <c r="EA62">
        <v>0.108649</v>
      </c>
      <c r="EB62">
        <v>0.11310000000000001</v>
      </c>
      <c r="EC62">
        <v>8.1400100000000003E-2</v>
      </c>
      <c r="ED62">
        <v>6.7298399999999994E-2</v>
      </c>
      <c r="EE62">
        <v>28232.7</v>
      </c>
      <c r="EF62">
        <v>28228.2</v>
      </c>
      <c r="EG62">
        <v>29436.3</v>
      </c>
      <c r="EH62">
        <v>29434</v>
      </c>
      <c r="EI62">
        <v>35836.800000000003</v>
      </c>
      <c r="EJ62">
        <v>36477.699999999997</v>
      </c>
      <c r="EK62">
        <v>41470</v>
      </c>
      <c r="EL62">
        <v>41908.699999999997</v>
      </c>
      <c r="EM62">
        <v>1.97847</v>
      </c>
      <c r="EN62">
        <v>2.1535500000000001</v>
      </c>
      <c r="EO62">
        <v>5.0440400000000003E-2</v>
      </c>
      <c r="EP62">
        <v>0</v>
      </c>
      <c r="EQ62">
        <v>24.192399999999999</v>
      </c>
      <c r="ER62">
        <v>999.9</v>
      </c>
      <c r="ES62">
        <v>41.5</v>
      </c>
      <c r="ET62">
        <v>29</v>
      </c>
      <c r="EU62">
        <v>23.678100000000001</v>
      </c>
      <c r="EV62">
        <v>62.130200000000002</v>
      </c>
      <c r="EW62">
        <v>27.011199999999999</v>
      </c>
      <c r="EX62">
        <v>2</v>
      </c>
      <c r="EY62">
        <v>-8.9725600000000003E-2</v>
      </c>
      <c r="EZ62">
        <v>2.2538999999999998</v>
      </c>
      <c r="FA62">
        <v>20.372800000000002</v>
      </c>
      <c r="FB62">
        <v>5.2193899999999998</v>
      </c>
      <c r="FC62">
        <v>12.0099</v>
      </c>
      <c r="FD62">
        <v>4.9893000000000001</v>
      </c>
      <c r="FE62">
        <v>3.2885800000000001</v>
      </c>
      <c r="FF62">
        <v>9441.6</v>
      </c>
      <c r="FG62">
        <v>9999</v>
      </c>
      <c r="FH62">
        <v>9999</v>
      </c>
      <c r="FI62">
        <v>140.5</v>
      </c>
      <c r="FJ62">
        <v>1.8670899999999999</v>
      </c>
      <c r="FK62">
        <v>1.86615</v>
      </c>
      <c r="FL62">
        <v>1.8656900000000001</v>
      </c>
      <c r="FM62">
        <v>1.86557</v>
      </c>
      <c r="FN62">
        <v>1.8673900000000001</v>
      </c>
      <c r="FO62">
        <v>1.8699600000000001</v>
      </c>
      <c r="FP62">
        <v>1.86859</v>
      </c>
      <c r="FQ62">
        <v>1.87001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-3.7570000000000001</v>
      </c>
      <c r="GF62">
        <v>-0.1177</v>
      </c>
      <c r="GG62">
        <v>-1.8035086443234081</v>
      </c>
      <c r="GH62">
        <v>-2.4665050289692731E-3</v>
      </c>
      <c r="GI62">
        <v>-5.3462260018376397E-7</v>
      </c>
      <c r="GJ62">
        <v>1.9637706999453921E-10</v>
      </c>
      <c r="GK62">
        <v>-0.25820462836654862</v>
      </c>
      <c r="GL62">
        <v>-1.3214259845164431E-2</v>
      </c>
      <c r="GM62">
        <v>1.417961436184527E-3</v>
      </c>
      <c r="GN62">
        <v>-2.4841473522579259E-5</v>
      </c>
      <c r="GO62">
        <v>19</v>
      </c>
      <c r="GP62">
        <v>2313</v>
      </c>
      <c r="GQ62">
        <v>1</v>
      </c>
      <c r="GR62">
        <v>30</v>
      </c>
      <c r="GS62">
        <v>1537.4</v>
      </c>
      <c r="GT62">
        <v>1537.2</v>
      </c>
      <c r="GU62">
        <v>2.1276899999999999</v>
      </c>
      <c r="GV62">
        <v>2.20947</v>
      </c>
      <c r="GW62">
        <v>1.94702</v>
      </c>
      <c r="GX62">
        <v>2.8125</v>
      </c>
      <c r="GY62">
        <v>2.19482</v>
      </c>
      <c r="GZ62">
        <v>2.32666</v>
      </c>
      <c r="HA62">
        <v>33.6479</v>
      </c>
      <c r="HB62">
        <v>15.2003</v>
      </c>
      <c r="HC62">
        <v>18</v>
      </c>
      <c r="HD62">
        <v>530.39700000000005</v>
      </c>
      <c r="HE62">
        <v>611.10299999999995</v>
      </c>
      <c r="HF62">
        <v>20.898900000000001</v>
      </c>
      <c r="HG62">
        <v>26.2958</v>
      </c>
      <c r="HH62">
        <v>30.000299999999999</v>
      </c>
      <c r="HI62">
        <v>26.230599999999999</v>
      </c>
      <c r="HJ62">
        <v>26.1586</v>
      </c>
      <c r="HK62">
        <v>42.6372</v>
      </c>
      <c r="HL62">
        <v>22.9786</v>
      </c>
      <c r="HM62">
        <v>15.699199999999999</v>
      </c>
      <c r="HN62">
        <v>20.900500000000001</v>
      </c>
      <c r="HO62">
        <v>787.28499999999997</v>
      </c>
      <c r="HP62">
        <v>17.729299999999999</v>
      </c>
      <c r="HQ62">
        <v>100.672</v>
      </c>
      <c r="HR62">
        <v>100.68600000000001</v>
      </c>
    </row>
    <row r="63" spans="1:226" x14ac:dyDescent="0.2">
      <c r="A63">
        <v>47</v>
      </c>
      <c r="B63">
        <v>1657556070</v>
      </c>
      <c r="C63">
        <v>321.5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1657556067.2</v>
      </c>
      <c r="J63">
        <f t="shared" si="0"/>
        <v>4.3370446659148475E-3</v>
      </c>
      <c r="K63">
        <f t="shared" si="1"/>
        <v>4.3370446659148474</v>
      </c>
      <c r="L63">
        <f t="shared" si="2"/>
        <v>31.939306529461476</v>
      </c>
      <c r="M63">
        <f t="shared" si="3"/>
        <v>714.59220000000005</v>
      </c>
      <c r="N63">
        <f t="shared" si="4"/>
        <v>421.07501997838619</v>
      </c>
      <c r="O63">
        <f t="shared" si="5"/>
        <v>29.721304889479075</v>
      </c>
      <c r="P63">
        <f t="shared" si="6"/>
        <v>50.439023072263439</v>
      </c>
      <c r="Q63">
        <f t="shared" si="7"/>
        <v>0.19474083517632684</v>
      </c>
      <c r="R63">
        <f t="shared" si="8"/>
        <v>2.4019339685142524</v>
      </c>
      <c r="S63">
        <f t="shared" si="9"/>
        <v>0.18637520890290468</v>
      </c>
      <c r="T63">
        <f t="shared" si="10"/>
        <v>0.11720617599371524</v>
      </c>
      <c r="U63">
        <f t="shared" si="11"/>
        <v>321.51350580000002</v>
      </c>
      <c r="V63">
        <f t="shared" si="12"/>
        <v>26.052208257326921</v>
      </c>
      <c r="W63">
        <f t="shared" si="13"/>
        <v>25.019729999999999</v>
      </c>
      <c r="X63">
        <f t="shared" si="14"/>
        <v>3.183419718849148</v>
      </c>
      <c r="Y63">
        <f t="shared" si="15"/>
        <v>49.828426261544898</v>
      </c>
      <c r="Z63">
        <f t="shared" si="16"/>
        <v>1.5965021475140093</v>
      </c>
      <c r="AA63">
        <f t="shared" si="17"/>
        <v>3.2039987358503237</v>
      </c>
      <c r="AB63">
        <f t="shared" si="18"/>
        <v>1.5869175713351387</v>
      </c>
      <c r="AC63">
        <f t="shared" si="19"/>
        <v>-191.26366976684477</v>
      </c>
      <c r="AD63">
        <f t="shared" si="20"/>
        <v>14.003379952912761</v>
      </c>
      <c r="AE63">
        <f t="shared" si="21"/>
        <v>1.2341116253191478</v>
      </c>
      <c r="AF63">
        <f t="shared" si="22"/>
        <v>145.48732761138714</v>
      </c>
      <c r="AG63">
        <f t="shared" si="23"/>
        <v>48.381286254554894</v>
      </c>
      <c r="AH63">
        <f t="shared" si="24"/>
        <v>4.3332751497429012</v>
      </c>
      <c r="AI63">
        <f t="shared" si="25"/>
        <v>31.939306529461476</v>
      </c>
      <c r="AJ63">
        <v>787.75950798449264</v>
      </c>
      <c r="AK63">
        <v>738.72176363636356</v>
      </c>
      <c r="AL63">
        <v>3.2997606268071462</v>
      </c>
      <c r="AM63">
        <v>64.41567734593086</v>
      </c>
      <c r="AN63">
        <f t="shared" si="26"/>
        <v>4.3370446659148474</v>
      </c>
      <c r="AO63">
        <v>17.805849433782161</v>
      </c>
      <c r="AP63">
        <v>22.622891515151512</v>
      </c>
      <c r="AQ63">
        <v>4.3202130489565717E-5</v>
      </c>
      <c r="AR63">
        <v>78.372505849499603</v>
      </c>
      <c r="AS63">
        <v>0</v>
      </c>
      <c r="AT63">
        <v>0</v>
      </c>
      <c r="AU63">
        <f t="shared" si="27"/>
        <v>1</v>
      </c>
      <c r="AV63">
        <f t="shared" si="28"/>
        <v>0</v>
      </c>
      <c r="AW63">
        <f t="shared" si="29"/>
        <v>37501.733526788994</v>
      </c>
      <c r="AX63">
        <f t="shared" si="30"/>
        <v>1999.9880000000001</v>
      </c>
      <c r="AY63">
        <f t="shared" si="31"/>
        <v>1681.1896200000001</v>
      </c>
      <c r="AZ63">
        <f t="shared" si="32"/>
        <v>0.84059985359912159</v>
      </c>
      <c r="BA63">
        <f t="shared" si="33"/>
        <v>0.16075771744630468</v>
      </c>
      <c r="BB63">
        <v>5.6820000000000004</v>
      </c>
      <c r="BC63">
        <v>0.5</v>
      </c>
      <c r="BD63" t="s">
        <v>355</v>
      </c>
      <c r="BE63">
        <v>2</v>
      </c>
      <c r="BF63" t="b">
        <v>1</v>
      </c>
      <c r="BG63">
        <v>1657556067.2</v>
      </c>
      <c r="BH63">
        <v>714.59220000000005</v>
      </c>
      <c r="BI63">
        <v>773.09299999999996</v>
      </c>
      <c r="BJ63">
        <v>22.618359999999999</v>
      </c>
      <c r="BK63">
        <v>17.805289999999999</v>
      </c>
      <c r="BL63">
        <v>718.37059999999997</v>
      </c>
      <c r="BM63">
        <v>22.735969999999998</v>
      </c>
      <c r="BN63">
        <v>499.98790000000002</v>
      </c>
      <c r="BO63">
        <v>70.484409999999997</v>
      </c>
      <c r="BP63">
        <v>9.9935970000000013E-2</v>
      </c>
      <c r="BQ63">
        <v>25.127869999999991</v>
      </c>
      <c r="BR63">
        <v>25.019729999999999</v>
      </c>
      <c r="BS63">
        <v>999.9</v>
      </c>
      <c r="BT63">
        <v>0</v>
      </c>
      <c r="BU63">
        <v>0</v>
      </c>
      <c r="BV63">
        <v>9999.3130000000001</v>
      </c>
      <c r="BW63">
        <v>0</v>
      </c>
      <c r="BX63">
        <v>1578.0050000000001</v>
      </c>
      <c r="BY63">
        <v>-58.500909999999998</v>
      </c>
      <c r="BZ63">
        <v>731.12889999999993</v>
      </c>
      <c r="CA63">
        <v>787.1078</v>
      </c>
      <c r="CB63">
        <v>4.813073000000001</v>
      </c>
      <c r="CC63">
        <v>773.09299999999996</v>
      </c>
      <c r="CD63">
        <v>17.805289999999999</v>
      </c>
      <c r="CE63">
        <v>1.5942430000000001</v>
      </c>
      <c r="CF63">
        <v>1.2549950000000001</v>
      </c>
      <c r="CG63">
        <v>13.90326</v>
      </c>
      <c r="CH63">
        <v>10.27042</v>
      </c>
      <c r="CI63">
        <v>1999.9880000000001</v>
      </c>
      <c r="CJ63">
        <v>0.98000299999999996</v>
      </c>
      <c r="CK63">
        <v>1.99966E-2</v>
      </c>
      <c r="CL63">
        <v>0</v>
      </c>
      <c r="CM63">
        <v>2.3222</v>
      </c>
      <c r="CN63">
        <v>0</v>
      </c>
      <c r="CO63">
        <v>11296</v>
      </c>
      <c r="CP63">
        <v>16749.37</v>
      </c>
      <c r="CQ63">
        <v>37.924599999999998</v>
      </c>
      <c r="CR63">
        <v>39.625</v>
      </c>
      <c r="CS63">
        <v>38.311999999999998</v>
      </c>
      <c r="CT63">
        <v>38.168400000000013</v>
      </c>
      <c r="CU63">
        <v>37.061999999999998</v>
      </c>
      <c r="CV63">
        <v>1959.998</v>
      </c>
      <c r="CW63">
        <v>39.99</v>
      </c>
      <c r="CX63">
        <v>0</v>
      </c>
      <c r="CY63">
        <v>1657556069.9000001</v>
      </c>
      <c r="CZ63">
        <v>0</v>
      </c>
      <c r="DA63">
        <v>0</v>
      </c>
      <c r="DB63" t="s">
        <v>356</v>
      </c>
      <c r="DC63">
        <v>1657463822.5999999</v>
      </c>
      <c r="DD63">
        <v>1657463835.0999999</v>
      </c>
      <c r="DE63">
        <v>0</v>
      </c>
      <c r="DF63">
        <v>-2.657</v>
      </c>
      <c r="DG63">
        <v>-13.192</v>
      </c>
      <c r="DH63">
        <v>-3.9239999999999999</v>
      </c>
      <c r="DI63">
        <v>-0.217</v>
      </c>
      <c r="DJ63">
        <v>376</v>
      </c>
      <c r="DK63">
        <v>3</v>
      </c>
      <c r="DL63">
        <v>0.48</v>
      </c>
      <c r="DM63">
        <v>0.03</v>
      </c>
      <c r="DN63">
        <v>-57.369929999999997</v>
      </c>
      <c r="DO63">
        <v>-8.5890574108817219</v>
      </c>
      <c r="DP63">
        <v>0.82830431732546217</v>
      </c>
      <c r="DQ63">
        <v>0</v>
      </c>
      <c r="DR63">
        <v>4.8313772500000001</v>
      </c>
      <c r="DS63">
        <v>-0.14748956848030589</v>
      </c>
      <c r="DT63">
        <v>1.466066915040031E-2</v>
      </c>
      <c r="DU63">
        <v>0</v>
      </c>
      <c r="DV63">
        <v>0</v>
      </c>
      <c r="DW63">
        <v>2</v>
      </c>
      <c r="DX63" t="s">
        <v>357</v>
      </c>
      <c r="DY63">
        <v>2.9834700000000001</v>
      </c>
      <c r="DZ63">
        <v>2.7156600000000002</v>
      </c>
      <c r="EA63">
        <v>0.11034099999999999</v>
      </c>
      <c r="EB63">
        <v>0.11479300000000001</v>
      </c>
      <c r="EC63">
        <v>8.1424399999999994E-2</v>
      </c>
      <c r="ED63">
        <v>6.7306599999999994E-2</v>
      </c>
      <c r="EE63">
        <v>28179.3</v>
      </c>
      <c r="EF63">
        <v>28174.2</v>
      </c>
      <c r="EG63">
        <v>29436.5</v>
      </c>
      <c r="EH63">
        <v>29433.8</v>
      </c>
      <c r="EI63">
        <v>35836.1</v>
      </c>
      <c r="EJ63">
        <v>36477.199999999997</v>
      </c>
      <c r="EK63">
        <v>41470.300000000003</v>
      </c>
      <c r="EL63">
        <v>41908.5</v>
      </c>
      <c r="EM63">
        <v>1.97868</v>
      </c>
      <c r="EN63">
        <v>2.1535000000000002</v>
      </c>
      <c r="EO63">
        <v>5.0254199999999999E-2</v>
      </c>
      <c r="EP63">
        <v>0</v>
      </c>
      <c r="EQ63">
        <v>24.196899999999999</v>
      </c>
      <c r="ER63">
        <v>999.9</v>
      </c>
      <c r="ES63">
        <v>41.5</v>
      </c>
      <c r="ET63">
        <v>29</v>
      </c>
      <c r="EU63">
        <v>23.6814</v>
      </c>
      <c r="EV63">
        <v>62.110199999999999</v>
      </c>
      <c r="EW63">
        <v>27.019200000000001</v>
      </c>
      <c r="EX63">
        <v>2</v>
      </c>
      <c r="EY63">
        <v>-8.9410600000000007E-2</v>
      </c>
      <c r="EZ63">
        <v>2.2588400000000002</v>
      </c>
      <c r="FA63">
        <v>20.372800000000002</v>
      </c>
      <c r="FB63">
        <v>5.2193899999999998</v>
      </c>
      <c r="FC63">
        <v>12.0099</v>
      </c>
      <c r="FD63">
        <v>4.9892500000000002</v>
      </c>
      <c r="FE63">
        <v>3.2884500000000001</v>
      </c>
      <c r="FF63">
        <v>9441.6</v>
      </c>
      <c r="FG63">
        <v>9999</v>
      </c>
      <c r="FH63">
        <v>9999</v>
      </c>
      <c r="FI63">
        <v>140.5</v>
      </c>
      <c r="FJ63">
        <v>1.8670899999999999</v>
      </c>
      <c r="FK63">
        <v>1.86615</v>
      </c>
      <c r="FL63">
        <v>1.8656900000000001</v>
      </c>
      <c r="FM63">
        <v>1.86558</v>
      </c>
      <c r="FN63">
        <v>1.8673900000000001</v>
      </c>
      <c r="FO63">
        <v>1.8699600000000001</v>
      </c>
      <c r="FP63">
        <v>1.86859</v>
      </c>
      <c r="FQ63">
        <v>1.86998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-3.8050000000000002</v>
      </c>
      <c r="GF63">
        <v>-0.1176</v>
      </c>
      <c r="GG63">
        <v>-1.8035086443234081</v>
      </c>
      <c r="GH63">
        <v>-2.4665050289692731E-3</v>
      </c>
      <c r="GI63">
        <v>-5.3462260018376397E-7</v>
      </c>
      <c r="GJ63">
        <v>1.9637706999453921E-10</v>
      </c>
      <c r="GK63">
        <v>-0.25820462836654862</v>
      </c>
      <c r="GL63">
        <v>-1.3214259845164431E-2</v>
      </c>
      <c r="GM63">
        <v>1.417961436184527E-3</v>
      </c>
      <c r="GN63">
        <v>-2.4841473522579259E-5</v>
      </c>
      <c r="GO63">
        <v>19</v>
      </c>
      <c r="GP63">
        <v>2313</v>
      </c>
      <c r="GQ63">
        <v>1</v>
      </c>
      <c r="GR63">
        <v>30</v>
      </c>
      <c r="GS63">
        <v>1537.5</v>
      </c>
      <c r="GT63">
        <v>1537.2</v>
      </c>
      <c r="GU63">
        <v>2.16675</v>
      </c>
      <c r="GV63">
        <v>2.2143600000000001</v>
      </c>
      <c r="GW63">
        <v>1.94702</v>
      </c>
      <c r="GX63">
        <v>2.8125</v>
      </c>
      <c r="GY63">
        <v>2.19482</v>
      </c>
      <c r="GZ63">
        <v>2.3168899999999999</v>
      </c>
      <c r="HA63">
        <v>33.6479</v>
      </c>
      <c r="HB63">
        <v>15.1915</v>
      </c>
      <c r="HC63">
        <v>18</v>
      </c>
      <c r="HD63">
        <v>530.54999999999995</v>
      </c>
      <c r="HE63">
        <v>611.09400000000005</v>
      </c>
      <c r="HF63">
        <v>20.882300000000001</v>
      </c>
      <c r="HG63">
        <v>26.299199999999999</v>
      </c>
      <c r="HH63">
        <v>30.0002</v>
      </c>
      <c r="HI63">
        <v>26.232800000000001</v>
      </c>
      <c r="HJ63">
        <v>26.161300000000001</v>
      </c>
      <c r="HK63">
        <v>43.373699999999999</v>
      </c>
      <c r="HL63">
        <v>23.249099999999999</v>
      </c>
      <c r="HM63">
        <v>15.699199999999999</v>
      </c>
      <c r="HN63">
        <v>20.880800000000001</v>
      </c>
      <c r="HO63">
        <v>807.41099999999994</v>
      </c>
      <c r="HP63">
        <v>17.729299999999999</v>
      </c>
      <c r="HQ63">
        <v>100.673</v>
      </c>
      <c r="HR63">
        <v>100.685</v>
      </c>
    </row>
    <row r="64" spans="1:226" x14ac:dyDescent="0.2">
      <c r="A64">
        <v>48</v>
      </c>
      <c r="B64">
        <v>1657556075</v>
      </c>
      <c r="C64">
        <v>326.5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1657556072.5</v>
      </c>
      <c r="J64">
        <f t="shared" si="0"/>
        <v>4.338812064434607E-3</v>
      </c>
      <c r="K64">
        <f t="shared" si="1"/>
        <v>4.3388120644346069</v>
      </c>
      <c r="L64">
        <f t="shared" si="2"/>
        <v>32.454816895222095</v>
      </c>
      <c r="M64">
        <f t="shared" si="3"/>
        <v>731.71955555555553</v>
      </c>
      <c r="N64">
        <f t="shared" si="4"/>
        <v>433.48725915798775</v>
      </c>
      <c r="O64">
        <f t="shared" si="5"/>
        <v>30.597237491857108</v>
      </c>
      <c r="P64">
        <f t="shared" si="6"/>
        <v>51.647647181735891</v>
      </c>
      <c r="Q64">
        <f t="shared" si="7"/>
        <v>0.19490412335456836</v>
      </c>
      <c r="R64">
        <f t="shared" si="8"/>
        <v>2.4014331494176071</v>
      </c>
      <c r="S64">
        <f t="shared" si="9"/>
        <v>0.18652311996183149</v>
      </c>
      <c r="T64">
        <f t="shared" si="10"/>
        <v>0.11729991691177433</v>
      </c>
      <c r="U64">
        <f t="shared" si="11"/>
        <v>321.51063299999998</v>
      </c>
      <c r="V64">
        <f t="shared" si="12"/>
        <v>26.053773631694789</v>
      </c>
      <c r="W64">
        <f t="shared" si="13"/>
        <v>25.017188888888889</v>
      </c>
      <c r="X64">
        <f t="shared" si="14"/>
        <v>3.1829375382484999</v>
      </c>
      <c r="Y64">
        <f t="shared" si="15"/>
        <v>49.826829274015552</v>
      </c>
      <c r="Z64">
        <f t="shared" si="16"/>
        <v>1.5966376780588625</v>
      </c>
      <c r="AA64">
        <f t="shared" si="17"/>
        <v>3.2043734295802389</v>
      </c>
      <c r="AB64">
        <f t="shared" si="18"/>
        <v>1.5862998601896374</v>
      </c>
      <c r="AC64">
        <f t="shared" si="19"/>
        <v>-191.34161204156618</v>
      </c>
      <c r="AD64">
        <f t="shared" si="20"/>
        <v>14.58363284821424</v>
      </c>
      <c r="AE64">
        <f t="shared" si="21"/>
        <v>1.2855133586974097</v>
      </c>
      <c r="AF64">
        <f t="shared" si="22"/>
        <v>146.03816716534547</v>
      </c>
      <c r="AG64">
        <f t="shared" si="23"/>
        <v>49.005961997663668</v>
      </c>
      <c r="AH64">
        <f t="shared" si="24"/>
        <v>4.3478535301227339</v>
      </c>
      <c r="AI64">
        <f t="shared" si="25"/>
        <v>32.454816895222095</v>
      </c>
      <c r="AJ64">
        <v>804.97466287130783</v>
      </c>
      <c r="AK64">
        <v>755.28561212121167</v>
      </c>
      <c r="AL64">
        <v>3.31517089929797</v>
      </c>
      <c r="AM64">
        <v>64.41567734593086</v>
      </c>
      <c r="AN64">
        <f t="shared" si="26"/>
        <v>4.3388120644346069</v>
      </c>
      <c r="AO64">
        <v>17.796948664805811</v>
      </c>
      <c r="AP64">
        <v>22.616154545454549</v>
      </c>
      <c r="AQ64">
        <v>-1.360123873283502E-5</v>
      </c>
      <c r="AR64">
        <v>78.372505849499603</v>
      </c>
      <c r="AS64">
        <v>0</v>
      </c>
      <c r="AT64">
        <v>0</v>
      </c>
      <c r="AU64">
        <f t="shared" si="27"/>
        <v>1</v>
      </c>
      <c r="AV64">
        <f t="shared" si="28"/>
        <v>0</v>
      </c>
      <c r="AW64">
        <f t="shared" si="29"/>
        <v>37489.680828577053</v>
      </c>
      <c r="AX64">
        <f t="shared" si="30"/>
        <v>1999.97</v>
      </c>
      <c r="AY64">
        <f t="shared" si="31"/>
        <v>1681.1744999999999</v>
      </c>
      <c r="AZ64">
        <f t="shared" si="32"/>
        <v>0.84059985899788492</v>
      </c>
      <c r="BA64">
        <f t="shared" si="33"/>
        <v>0.16075772786591797</v>
      </c>
      <c r="BB64">
        <v>5.6820000000000004</v>
      </c>
      <c r="BC64">
        <v>0.5</v>
      </c>
      <c r="BD64" t="s">
        <v>355</v>
      </c>
      <c r="BE64">
        <v>2</v>
      </c>
      <c r="BF64" t="b">
        <v>1</v>
      </c>
      <c r="BG64">
        <v>1657556072.5</v>
      </c>
      <c r="BH64">
        <v>731.71955555555553</v>
      </c>
      <c r="BI64">
        <v>791.02566666666667</v>
      </c>
      <c r="BJ64">
        <v>22.62041111111111</v>
      </c>
      <c r="BK64">
        <v>17.791244444444441</v>
      </c>
      <c r="BL64">
        <v>735.54833333333329</v>
      </c>
      <c r="BM64">
        <v>22.73801111111111</v>
      </c>
      <c r="BN64">
        <v>499.99677777777782</v>
      </c>
      <c r="BO64">
        <v>70.483922222222219</v>
      </c>
      <c r="BP64">
        <v>0.10001501111111109</v>
      </c>
      <c r="BQ64">
        <v>25.12983333333333</v>
      </c>
      <c r="BR64">
        <v>25.017188888888889</v>
      </c>
      <c r="BS64">
        <v>999.90000000000009</v>
      </c>
      <c r="BT64">
        <v>0</v>
      </c>
      <c r="BU64">
        <v>0</v>
      </c>
      <c r="BV64">
        <v>9996.1033333333326</v>
      </c>
      <c r="BW64">
        <v>0</v>
      </c>
      <c r="BX64">
        <v>1575.79</v>
      </c>
      <c r="BY64">
        <v>-59.306244444444452</v>
      </c>
      <c r="BZ64">
        <v>748.65422222222219</v>
      </c>
      <c r="CA64">
        <v>805.35377777777774</v>
      </c>
      <c r="CB64">
        <v>4.8291877777777783</v>
      </c>
      <c r="CC64">
        <v>791.02566666666667</v>
      </c>
      <c r="CD64">
        <v>17.791244444444441</v>
      </c>
      <c r="CE64">
        <v>1.594376666666667</v>
      </c>
      <c r="CF64">
        <v>1.253995555555556</v>
      </c>
      <c r="CG64">
        <v>13.904555555555561</v>
      </c>
      <c r="CH64">
        <v>10.2585</v>
      </c>
      <c r="CI64">
        <v>1999.97</v>
      </c>
      <c r="CJ64">
        <v>0.98000299999999996</v>
      </c>
      <c r="CK64">
        <v>1.99966E-2</v>
      </c>
      <c r="CL64">
        <v>0</v>
      </c>
      <c r="CM64">
        <v>2.3032111111111111</v>
      </c>
      <c r="CN64">
        <v>0</v>
      </c>
      <c r="CO64">
        <v>11352.011111111109</v>
      </c>
      <c r="CP64">
        <v>16749.23333333333</v>
      </c>
      <c r="CQ64">
        <v>37.936999999999998</v>
      </c>
      <c r="CR64">
        <v>39.625</v>
      </c>
      <c r="CS64">
        <v>38.311999999999998</v>
      </c>
      <c r="CT64">
        <v>38.186999999999998</v>
      </c>
      <c r="CU64">
        <v>37.082999999999998</v>
      </c>
      <c r="CV64">
        <v>1959.98</v>
      </c>
      <c r="CW64">
        <v>39.99</v>
      </c>
      <c r="CX64">
        <v>0</v>
      </c>
      <c r="CY64">
        <v>1657556075.3</v>
      </c>
      <c r="CZ64">
        <v>0</v>
      </c>
      <c r="DA64">
        <v>0</v>
      </c>
      <c r="DB64" t="s">
        <v>356</v>
      </c>
      <c r="DC64">
        <v>1657463822.5999999</v>
      </c>
      <c r="DD64">
        <v>1657463835.0999999</v>
      </c>
      <c r="DE64">
        <v>0</v>
      </c>
      <c r="DF64">
        <v>-2.657</v>
      </c>
      <c r="DG64">
        <v>-13.192</v>
      </c>
      <c r="DH64">
        <v>-3.9239999999999999</v>
      </c>
      <c r="DI64">
        <v>-0.217</v>
      </c>
      <c r="DJ64">
        <v>376</v>
      </c>
      <c r="DK64">
        <v>3</v>
      </c>
      <c r="DL64">
        <v>0.48</v>
      </c>
      <c r="DM64">
        <v>0.03</v>
      </c>
      <c r="DN64">
        <v>-58.142331707317069</v>
      </c>
      <c r="DO64">
        <v>-8.5633986062717771</v>
      </c>
      <c r="DP64">
        <v>0.84617481946238904</v>
      </c>
      <c r="DQ64">
        <v>0</v>
      </c>
      <c r="DR64">
        <v>4.8261602439024394</v>
      </c>
      <c r="DS64">
        <v>-5.5482648083620967E-2</v>
      </c>
      <c r="DT64">
        <v>1.096944214243005E-2</v>
      </c>
      <c r="DU64">
        <v>1</v>
      </c>
      <c r="DV64">
        <v>1</v>
      </c>
      <c r="DW64">
        <v>2</v>
      </c>
      <c r="DX64" t="s">
        <v>373</v>
      </c>
      <c r="DY64">
        <v>2.9834700000000001</v>
      </c>
      <c r="DZ64">
        <v>2.7155200000000002</v>
      </c>
      <c r="EA64">
        <v>0.11201700000000001</v>
      </c>
      <c r="EB64">
        <v>0.11644500000000001</v>
      </c>
      <c r="EC64">
        <v>8.1404199999999996E-2</v>
      </c>
      <c r="ED64">
        <v>6.7262000000000002E-2</v>
      </c>
      <c r="EE64">
        <v>28125.8</v>
      </c>
      <c r="EF64">
        <v>28122.1</v>
      </c>
      <c r="EG64">
        <v>29436.1</v>
      </c>
      <c r="EH64">
        <v>29434.3</v>
      </c>
      <c r="EI64">
        <v>35836.6</v>
      </c>
      <c r="EJ64">
        <v>36479.4</v>
      </c>
      <c r="EK64">
        <v>41470</v>
      </c>
      <c r="EL64">
        <v>41908.9</v>
      </c>
      <c r="EM64">
        <v>1.9784999999999999</v>
      </c>
      <c r="EN64">
        <v>2.1534</v>
      </c>
      <c r="EO64">
        <v>4.9881599999999998E-2</v>
      </c>
      <c r="EP64">
        <v>0</v>
      </c>
      <c r="EQ64">
        <v>24.201000000000001</v>
      </c>
      <c r="ER64">
        <v>999.9</v>
      </c>
      <c r="ES64">
        <v>41.5</v>
      </c>
      <c r="ET64">
        <v>29</v>
      </c>
      <c r="EU64">
        <v>23.678000000000001</v>
      </c>
      <c r="EV64">
        <v>62.270200000000003</v>
      </c>
      <c r="EW64">
        <v>27.007200000000001</v>
      </c>
      <c r="EX64">
        <v>2</v>
      </c>
      <c r="EY64">
        <v>-8.9308899999999997E-2</v>
      </c>
      <c r="EZ64">
        <v>2.2711399999999999</v>
      </c>
      <c r="FA64">
        <v>20.372499999999999</v>
      </c>
      <c r="FB64">
        <v>5.2190899999999996</v>
      </c>
      <c r="FC64">
        <v>12.0099</v>
      </c>
      <c r="FD64">
        <v>4.9893999999999998</v>
      </c>
      <c r="FE64">
        <v>3.2885800000000001</v>
      </c>
      <c r="FF64">
        <v>9441.7999999999993</v>
      </c>
      <c r="FG64">
        <v>9999</v>
      </c>
      <c r="FH64">
        <v>9999</v>
      </c>
      <c r="FI64">
        <v>140.5</v>
      </c>
      <c r="FJ64">
        <v>1.8670800000000001</v>
      </c>
      <c r="FK64">
        <v>1.86615</v>
      </c>
      <c r="FL64">
        <v>1.8656900000000001</v>
      </c>
      <c r="FM64">
        <v>1.86558</v>
      </c>
      <c r="FN64">
        <v>1.8673999999999999</v>
      </c>
      <c r="FO64">
        <v>1.8699600000000001</v>
      </c>
      <c r="FP64">
        <v>1.86859</v>
      </c>
      <c r="FQ64">
        <v>1.87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-3.8519999999999999</v>
      </c>
      <c r="GF64">
        <v>-0.1176</v>
      </c>
      <c r="GG64">
        <v>-1.8035086443234081</v>
      </c>
      <c r="GH64">
        <v>-2.4665050289692731E-3</v>
      </c>
      <c r="GI64">
        <v>-5.3462260018376397E-7</v>
      </c>
      <c r="GJ64">
        <v>1.9637706999453921E-10</v>
      </c>
      <c r="GK64">
        <v>-0.25820462836654862</v>
      </c>
      <c r="GL64">
        <v>-1.3214259845164431E-2</v>
      </c>
      <c r="GM64">
        <v>1.417961436184527E-3</v>
      </c>
      <c r="GN64">
        <v>-2.4841473522579259E-5</v>
      </c>
      <c r="GO64">
        <v>19</v>
      </c>
      <c r="GP64">
        <v>2313</v>
      </c>
      <c r="GQ64">
        <v>1</v>
      </c>
      <c r="GR64">
        <v>30</v>
      </c>
      <c r="GS64">
        <v>1537.5</v>
      </c>
      <c r="GT64">
        <v>1537.3</v>
      </c>
      <c r="GU64">
        <v>2.2009300000000001</v>
      </c>
      <c r="GV64">
        <v>2.20825</v>
      </c>
      <c r="GW64">
        <v>1.94702</v>
      </c>
      <c r="GX64">
        <v>2.8125</v>
      </c>
      <c r="GY64">
        <v>2.19482</v>
      </c>
      <c r="GZ64">
        <v>2.3327599999999999</v>
      </c>
      <c r="HA64">
        <v>33.670499999999997</v>
      </c>
      <c r="HB64">
        <v>15.1915</v>
      </c>
      <c r="HC64">
        <v>18</v>
      </c>
      <c r="HD64">
        <v>530.45899999999995</v>
      </c>
      <c r="HE64">
        <v>611.04600000000005</v>
      </c>
      <c r="HF64">
        <v>20.864699999999999</v>
      </c>
      <c r="HG64">
        <v>26.303100000000001</v>
      </c>
      <c r="HH64">
        <v>30.000299999999999</v>
      </c>
      <c r="HI64">
        <v>26.235600000000002</v>
      </c>
      <c r="HJ64">
        <v>26.164000000000001</v>
      </c>
      <c r="HK64">
        <v>44.056899999999999</v>
      </c>
      <c r="HL64">
        <v>23.249099999999999</v>
      </c>
      <c r="HM64">
        <v>15.699199999999999</v>
      </c>
      <c r="HN64">
        <v>20.8611</v>
      </c>
      <c r="HO64">
        <v>820.86</v>
      </c>
      <c r="HP64">
        <v>17.729299999999999</v>
      </c>
      <c r="HQ64">
        <v>100.672</v>
      </c>
      <c r="HR64">
        <v>100.68600000000001</v>
      </c>
    </row>
    <row r="65" spans="1:226" x14ac:dyDescent="0.2">
      <c r="A65">
        <v>49</v>
      </c>
      <c r="B65">
        <v>1657556080</v>
      </c>
      <c r="C65">
        <v>331.5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1657556077.2</v>
      </c>
      <c r="J65">
        <f t="shared" si="0"/>
        <v>4.3413219827122713E-3</v>
      </c>
      <c r="K65">
        <f t="shared" si="1"/>
        <v>4.3413219827122713</v>
      </c>
      <c r="L65">
        <f t="shared" si="2"/>
        <v>32.901978293269359</v>
      </c>
      <c r="M65">
        <f t="shared" si="3"/>
        <v>746.92910000000006</v>
      </c>
      <c r="N65">
        <f t="shared" si="4"/>
        <v>444.18138558636349</v>
      </c>
      <c r="O65">
        <f t="shared" si="5"/>
        <v>31.351999827802562</v>
      </c>
      <c r="P65">
        <f t="shared" si="6"/>
        <v>52.721076961987073</v>
      </c>
      <c r="Q65">
        <f t="shared" si="7"/>
        <v>0.19476308452301383</v>
      </c>
      <c r="R65">
        <f t="shared" si="8"/>
        <v>2.4013275451825757</v>
      </c>
      <c r="S65">
        <f t="shared" si="9"/>
        <v>0.18639357524828201</v>
      </c>
      <c r="T65">
        <f t="shared" si="10"/>
        <v>0.11721797943036263</v>
      </c>
      <c r="U65">
        <f t="shared" si="11"/>
        <v>321.51238859999995</v>
      </c>
      <c r="V65">
        <f t="shared" si="12"/>
        <v>26.053254244746633</v>
      </c>
      <c r="W65">
        <f t="shared" si="13"/>
        <v>25.024660000000001</v>
      </c>
      <c r="X65">
        <f t="shared" si="14"/>
        <v>3.1843553776505091</v>
      </c>
      <c r="Y65">
        <f t="shared" si="15"/>
        <v>49.807788203802204</v>
      </c>
      <c r="Z65">
        <f t="shared" si="16"/>
        <v>1.5960481277043799</v>
      </c>
      <c r="AA65">
        <f t="shared" si="17"/>
        <v>3.2044147818283193</v>
      </c>
      <c r="AB65">
        <f t="shared" si="18"/>
        <v>1.5883072499461293</v>
      </c>
      <c r="AC65">
        <f t="shared" si="19"/>
        <v>-191.45229943761117</v>
      </c>
      <c r="AD65">
        <f t="shared" si="20"/>
        <v>13.643828459207898</v>
      </c>
      <c r="AE65">
        <f t="shared" si="21"/>
        <v>1.202771200783733</v>
      </c>
      <c r="AF65">
        <f t="shared" si="22"/>
        <v>144.9066888223804</v>
      </c>
      <c r="AG65">
        <f t="shared" si="23"/>
        <v>49.399637017860229</v>
      </c>
      <c r="AH65">
        <f t="shared" si="24"/>
        <v>4.3448238878149592</v>
      </c>
      <c r="AI65">
        <f t="shared" si="25"/>
        <v>32.901978293269359</v>
      </c>
      <c r="AJ65">
        <v>822.02464801297026</v>
      </c>
      <c r="AK65">
        <v>771.82801212121205</v>
      </c>
      <c r="AL65">
        <v>3.3130804295097311</v>
      </c>
      <c r="AM65">
        <v>64.41567734593086</v>
      </c>
      <c r="AN65">
        <f t="shared" si="26"/>
        <v>4.3413219827122713</v>
      </c>
      <c r="AO65">
        <v>17.78671424166707</v>
      </c>
      <c r="AP65">
        <v>22.608587878787869</v>
      </c>
      <c r="AQ65">
        <v>-1.924138034767396E-5</v>
      </c>
      <c r="AR65">
        <v>78.372505849499603</v>
      </c>
      <c r="AS65">
        <v>0</v>
      </c>
      <c r="AT65">
        <v>0</v>
      </c>
      <c r="AU65">
        <f t="shared" si="27"/>
        <v>1</v>
      </c>
      <c r="AV65">
        <f t="shared" si="28"/>
        <v>0</v>
      </c>
      <c r="AW65">
        <f t="shared" si="29"/>
        <v>37487.162959115551</v>
      </c>
      <c r="AX65">
        <f t="shared" si="30"/>
        <v>1999.981</v>
      </c>
      <c r="AY65">
        <f t="shared" si="31"/>
        <v>1681.1837399999999</v>
      </c>
      <c r="AZ65">
        <f t="shared" si="32"/>
        <v>0.84059985569862916</v>
      </c>
      <c r="BA65">
        <f t="shared" si="33"/>
        <v>0.16075772149835421</v>
      </c>
      <c r="BB65">
        <v>5.6820000000000004</v>
      </c>
      <c r="BC65">
        <v>0.5</v>
      </c>
      <c r="BD65" t="s">
        <v>355</v>
      </c>
      <c r="BE65">
        <v>2</v>
      </c>
      <c r="BF65" t="b">
        <v>1</v>
      </c>
      <c r="BG65">
        <v>1657556077.2</v>
      </c>
      <c r="BH65">
        <v>746.92910000000006</v>
      </c>
      <c r="BI65">
        <v>806.75290000000007</v>
      </c>
      <c r="BJ65">
        <v>22.612110000000001</v>
      </c>
      <c r="BK65">
        <v>17.786449999999991</v>
      </c>
      <c r="BL65">
        <v>750.80289999999991</v>
      </c>
      <c r="BM65">
        <v>22.729810000000001</v>
      </c>
      <c r="BN65">
        <v>500.01569999999998</v>
      </c>
      <c r="BO65">
        <v>70.48375999999999</v>
      </c>
      <c r="BP65">
        <v>0.10001691</v>
      </c>
      <c r="BQ65">
        <v>25.130050000000001</v>
      </c>
      <c r="BR65">
        <v>25.024660000000001</v>
      </c>
      <c r="BS65">
        <v>999.9</v>
      </c>
      <c r="BT65">
        <v>0</v>
      </c>
      <c r="BU65">
        <v>0</v>
      </c>
      <c r="BV65">
        <v>9995.4350000000013</v>
      </c>
      <c r="BW65">
        <v>0</v>
      </c>
      <c r="BX65">
        <v>1571.6120000000001</v>
      </c>
      <c r="BY65">
        <v>-59.823809999999987</v>
      </c>
      <c r="BZ65">
        <v>764.20959999999991</v>
      </c>
      <c r="CA65">
        <v>821.36190000000011</v>
      </c>
      <c r="CB65">
        <v>4.8256649999999999</v>
      </c>
      <c r="CC65">
        <v>806.75290000000007</v>
      </c>
      <c r="CD65">
        <v>17.786449999999991</v>
      </c>
      <c r="CE65">
        <v>1.5937870000000001</v>
      </c>
      <c r="CF65">
        <v>1.253655</v>
      </c>
      <c r="CG65">
        <v>13.898860000000001</v>
      </c>
      <c r="CH65">
        <v>10.25445</v>
      </c>
      <c r="CI65">
        <v>1999.981</v>
      </c>
      <c r="CJ65">
        <v>0.98000329999999991</v>
      </c>
      <c r="CK65">
        <v>1.9996300000000002E-2</v>
      </c>
      <c r="CL65">
        <v>0</v>
      </c>
      <c r="CM65">
        <v>2.462839999999999</v>
      </c>
      <c r="CN65">
        <v>0</v>
      </c>
      <c r="CO65">
        <v>11400.32</v>
      </c>
      <c r="CP65">
        <v>16749.29</v>
      </c>
      <c r="CQ65">
        <v>37.936999999999998</v>
      </c>
      <c r="CR65">
        <v>39.625</v>
      </c>
      <c r="CS65">
        <v>38.311999999999998</v>
      </c>
      <c r="CT65">
        <v>38.186999999999998</v>
      </c>
      <c r="CU65">
        <v>37.112400000000001</v>
      </c>
      <c r="CV65">
        <v>1959.991</v>
      </c>
      <c r="CW65">
        <v>39.99</v>
      </c>
      <c r="CX65">
        <v>0</v>
      </c>
      <c r="CY65">
        <v>1657556080.0999999</v>
      </c>
      <c r="CZ65">
        <v>0</v>
      </c>
      <c r="DA65">
        <v>0</v>
      </c>
      <c r="DB65" t="s">
        <v>356</v>
      </c>
      <c r="DC65">
        <v>1657463822.5999999</v>
      </c>
      <c r="DD65">
        <v>1657463835.0999999</v>
      </c>
      <c r="DE65">
        <v>0</v>
      </c>
      <c r="DF65">
        <v>-2.657</v>
      </c>
      <c r="DG65">
        <v>-13.192</v>
      </c>
      <c r="DH65">
        <v>-3.9239999999999999</v>
      </c>
      <c r="DI65">
        <v>-0.217</v>
      </c>
      <c r="DJ65">
        <v>376</v>
      </c>
      <c r="DK65">
        <v>3</v>
      </c>
      <c r="DL65">
        <v>0.48</v>
      </c>
      <c r="DM65">
        <v>0.03</v>
      </c>
      <c r="DN65">
        <v>-58.689100000000003</v>
      </c>
      <c r="DO65">
        <v>-8.2892299651568297</v>
      </c>
      <c r="DP65">
        <v>0.81963093151883837</v>
      </c>
      <c r="DQ65">
        <v>0</v>
      </c>
      <c r="DR65">
        <v>4.8228326829268298</v>
      </c>
      <c r="DS65">
        <v>1.1511428571422641E-2</v>
      </c>
      <c r="DT65">
        <v>7.4569947600010619E-3</v>
      </c>
      <c r="DU65">
        <v>1</v>
      </c>
      <c r="DV65">
        <v>1</v>
      </c>
      <c r="DW65">
        <v>2</v>
      </c>
      <c r="DX65" t="s">
        <v>373</v>
      </c>
      <c r="DY65">
        <v>2.9834499999999999</v>
      </c>
      <c r="DZ65">
        <v>2.7156400000000001</v>
      </c>
      <c r="EA65">
        <v>0.113674</v>
      </c>
      <c r="EB65">
        <v>0.118079</v>
      </c>
      <c r="EC65">
        <v>8.1383999999999998E-2</v>
      </c>
      <c r="ED65">
        <v>6.7238599999999996E-2</v>
      </c>
      <c r="EE65">
        <v>28073.5</v>
      </c>
      <c r="EF65">
        <v>28069.7</v>
      </c>
      <c r="EG65">
        <v>29436.3</v>
      </c>
      <c r="EH65">
        <v>29434</v>
      </c>
      <c r="EI65">
        <v>35837.599999999999</v>
      </c>
      <c r="EJ65">
        <v>36479.9</v>
      </c>
      <c r="EK65">
        <v>41470.1</v>
      </c>
      <c r="EL65">
        <v>41908.400000000001</v>
      </c>
      <c r="EM65">
        <v>1.97865</v>
      </c>
      <c r="EN65">
        <v>2.1535199999999999</v>
      </c>
      <c r="EO65">
        <v>4.93228E-2</v>
      </c>
      <c r="EP65">
        <v>0</v>
      </c>
      <c r="EQ65">
        <v>24.207999999999998</v>
      </c>
      <c r="ER65">
        <v>999.9</v>
      </c>
      <c r="ES65">
        <v>41.5</v>
      </c>
      <c r="ET65">
        <v>29</v>
      </c>
      <c r="EU65">
        <v>23.679099999999998</v>
      </c>
      <c r="EV65">
        <v>62.4602</v>
      </c>
      <c r="EW65">
        <v>27.0473</v>
      </c>
      <c r="EX65">
        <v>2</v>
      </c>
      <c r="EY65">
        <v>-8.9044700000000004E-2</v>
      </c>
      <c r="EZ65">
        <v>2.2912400000000002</v>
      </c>
      <c r="FA65">
        <v>20.372299999999999</v>
      </c>
      <c r="FB65">
        <v>5.2204300000000003</v>
      </c>
      <c r="FC65">
        <v>12.0099</v>
      </c>
      <c r="FD65">
        <v>4.9896000000000003</v>
      </c>
      <c r="FE65">
        <v>3.2886500000000001</v>
      </c>
      <c r="FF65">
        <v>9441.7999999999993</v>
      </c>
      <c r="FG65">
        <v>9999</v>
      </c>
      <c r="FH65">
        <v>9999</v>
      </c>
      <c r="FI65">
        <v>140.5</v>
      </c>
      <c r="FJ65">
        <v>1.8670899999999999</v>
      </c>
      <c r="FK65">
        <v>1.86615</v>
      </c>
      <c r="FL65">
        <v>1.8656900000000001</v>
      </c>
      <c r="FM65">
        <v>1.8655900000000001</v>
      </c>
      <c r="FN65">
        <v>1.8673999999999999</v>
      </c>
      <c r="FO65">
        <v>1.8699600000000001</v>
      </c>
      <c r="FP65">
        <v>1.86859</v>
      </c>
      <c r="FQ65">
        <v>1.87002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-3.9</v>
      </c>
      <c r="GF65">
        <v>-0.1178</v>
      </c>
      <c r="GG65">
        <v>-1.8035086443234081</v>
      </c>
      <c r="GH65">
        <v>-2.4665050289692731E-3</v>
      </c>
      <c r="GI65">
        <v>-5.3462260018376397E-7</v>
      </c>
      <c r="GJ65">
        <v>1.9637706999453921E-10</v>
      </c>
      <c r="GK65">
        <v>-0.25820462836654862</v>
      </c>
      <c r="GL65">
        <v>-1.3214259845164431E-2</v>
      </c>
      <c r="GM65">
        <v>1.417961436184527E-3</v>
      </c>
      <c r="GN65">
        <v>-2.4841473522579259E-5</v>
      </c>
      <c r="GO65">
        <v>19</v>
      </c>
      <c r="GP65">
        <v>2313</v>
      </c>
      <c r="GQ65">
        <v>1</v>
      </c>
      <c r="GR65">
        <v>30</v>
      </c>
      <c r="GS65">
        <v>1537.6</v>
      </c>
      <c r="GT65">
        <v>1537.4</v>
      </c>
      <c r="GU65">
        <v>2.2326700000000002</v>
      </c>
      <c r="GV65">
        <v>2.21069</v>
      </c>
      <c r="GW65">
        <v>1.94702</v>
      </c>
      <c r="GX65">
        <v>2.8125</v>
      </c>
      <c r="GY65">
        <v>2.19482</v>
      </c>
      <c r="GZ65">
        <v>2.3339799999999999</v>
      </c>
      <c r="HA65">
        <v>33.670499999999997</v>
      </c>
      <c r="HB65">
        <v>15.2003</v>
      </c>
      <c r="HC65">
        <v>18</v>
      </c>
      <c r="HD65">
        <v>530.58399999999995</v>
      </c>
      <c r="HE65">
        <v>611.17499999999995</v>
      </c>
      <c r="HF65">
        <v>20.8477</v>
      </c>
      <c r="HG65">
        <v>26.307500000000001</v>
      </c>
      <c r="HH65">
        <v>30.000399999999999</v>
      </c>
      <c r="HI65">
        <v>26.238299999999999</v>
      </c>
      <c r="HJ65">
        <v>26.166799999999999</v>
      </c>
      <c r="HK65">
        <v>44.720300000000002</v>
      </c>
      <c r="HL65">
        <v>23.249099999999999</v>
      </c>
      <c r="HM65">
        <v>15.3287</v>
      </c>
      <c r="HN65">
        <v>20.842300000000002</v>
      </c>
      <c r="HO65">
        <v>840.99</v>
      </c>
      <c r="HP65">
        <v>17.729299999999999</v>
      </c>
      <c r="HQ65">
        <v>100.672</v>
      </c>
      <c r="HR65">
        <v>100.685</v>
      </c>
    </row>
    <row r="66" spans="1:226" x14ac:dyDescent="0.2">
      <c r="A66">
        <v>50</v>
      </c>
      <c r="B66">
        <v>1657556085</v>
      </c>
      <c r="C66">
        <v>336.5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1657556082.5</v>
      </c>
      <c r="J66">
        <f t="shared" si="0"/>
        <v>4.3373061635510954E-3</v>
      </c>
      <c r="K66">
        <f t="shared" si="1"/>
        <v>4.3373061635510952</v>
      </c>
      <c r="L66">
        <f t="shared" si="2"/>
        <v>33.47328692155623</v>
      </c>
      <c r="M66">
        <f t="shared" si="3"/>
        <v>764.03955555555558</v>
      </c>
      <c r="N66">
        <f t="shared" si="4"/>
        <v>455.91547045787644</v>
      </c>
      <c r="O66">
        <f t="shared" si="5"/>
        <v>32.180661190796869</v>
      </c>
      <c r="P66">
        <f t="shared" si="6"/>
        <v>53.929510330077861</v>
      </c>
      <c r="Q66">
        <f t="shared" si="7"/>
        <v>0.19476074477203176</v>
      </c>
      <c r="R66">
        <f t="shared" si="8"/>
        <v>2.4043579694024113</v>
      </c>
      <c r="S66">
        <f t="shared" si="9"/>
        <v>0.18640149379220816</v>
      </c>
      <c r="T66">
        <f t="shared" si="10"/>
        <v>0.11722207998410017</v>
      </c>
      <c r="U66">
        <f t="shared" si="11"/>
        <v>321.51595299999997</v>
      </c>
      <c r="V66">
        <f t="shared" si="12"/>
        <v>26.054692612601155</v>
      </c>
      <c r="W66">
        <f t="shared" si="13"/>
        <v>25.01218888888889</v>
      </c>
      <c r="X66">
        <f t="shared" si="14"/>
        <v>3.1819889652011897</v>
      </c>
      <c r="Y66">
        <f t="shared" si="15"/>
        <v>49.776393576560665</v>
      </c>
      <c r="Z66">
        <f t="shared" si="16"/>
        <v>1.5951587587400204</v>
      </c>
      <c r="AA66">
        <f t="shared" si="17"/>
        <v>3.2046491200422538</v>
      </c>
      <c r="AB66">
        <f t="shared" si="18"/>
        <v>1.5868302064611692</v>
      </c>
      <c r="AC66">
        <f t="shared" si="19"/>
        <v>-191.27520181260331</v>
      </c>
      <c r="AD66">
        <f t="shared" si="20"/>
        <v>15.436747985555154</v>
      </c>
      <c r="AE66">
        <f t="shared" si="21"/>
        <v>1.3590339031568979</v>
      </c>
      <c r="AF66">
        <f t="shared" si="22"/>
        <v>147.0365330761087</v>
      </c>
      <c r="AG66">
        <f t="shared" si="23"/>
        <v>49.735719937698775</v>
      </c>
      <c r="AH66">
        <f t="shared" si="24"/>
        <v>4.3555603517174646</v>
      </c>
      <c r="AI66">
        <f t="shared" si="25"/>
        <v>33.47328692155623</v>
      </c>
      <c r="AJ66">
        <v>838.88538551847842</v>
      </c>
      <c r="AK66">
        <v>788.22198181818192</v>
      </c>
      <c r="AL66">
        <v>3.2587669525190259</v>
      </c>
      <c r="AM66">
        <v>64.41567734593086</v>
      </c>
      <c r="AN66">
        <f t="shared" si="26"/>
        <v>4.3373061635510952</v>
      </c>
      <c r="AO66">
        <v>17.770340815913318</v>
      </c>
      <c r="AP66">
        <v>22.58839212121212</v>
      </c>
      <c r="AQ66">
        <v>-2.1780098189452932E-5</v>
      </c>
      <c r="AR66">
        <v>78.372505849499603</v>
      </c>
      <c r="AS66">
        <v>0</v>
      </c>
      <c r="AT66">
        <v>0</v>
      </c>
      <c r="AU66">
        <f t="shared" si="27"/>
        <v>1</v>
      </c>
      <c r="AV66">
        <f t="shared" si="28"/>
        <v>0</v>
      </c>
      <c r="AW66">
        <f t="shared" si="29"/>
        <v>37558.407837646897</v>
      </c>
      <c r="AX66">
        <f t="shared" si="30"/>
        <v>2000.0033333333331</v>
      </c>
      <c r="AY66">
        <f t="shared" si="31"/>
        <v>1681.2024999999996</v>
      </c>
      <c r="AZ66">
        <f t="shared" si="32"/>
        <v>0.84059984900025164</v>
      </c>
      <c r="BA66">
        <f t="shared" si="33"/>
        <v>0.16075770857048571</v>
      </c>
      <c r="BB66">
        <v>5.6820000000000004</v>
      </c>
      <c r="BC66">
        <v>0.5</v>
      </c>
      <c r="BD66" t="s">
        <v>355</v>
      </c>
      <c r="BE66">
        <v>2</v>
      </c>
      <c r="BF66" t="b">
        <v>1</v>
      </c>
      <c r="BG66">
        <v>1657556082.5</v>
      </c>
      <c r="BH66">
        <v>764.03955555555558</v>
      </c>
      <c r="BI66">
        <v>824.3456666666666</v>
      </c>
      <c r="BJ66">
        <v>22.59921111111111</v>
      </c>
      <c r="BK66">
        <v>17.76103333333333</v>
      </c>
      <c r="BL66">
        <v>767.96366666666665</v>
      </c>
      <c r="BM66">
        <v>22.717066666666671</v>
      </c>
      <c r="BN66">
        <v>499.96100000000001</v>
      </c>
      <c r="BO66">
        <v>70.484800000000007</v>
      </c>
      <c r="BP66">
        <v>9.9909833333333323E-2</v>
      </c>
      <c r="BQ66">
        <v>25.131277777777779</v>
      </c>
      <c r="BR66">
        <v>25.01218888888889</v>
      </c>
      <c r="BS66">
        <v>999.90000000000009</v>
      </c>
      <c r="BT66">
        <v>0</v>
      </c>
      <c r="BU66">
        <v>0</v>
      </c>
      <c r="BV66">
        <v>10015.13333333334</v>
      </c>
      <c r="BW66">
        <v>0</v>
      </c>
      <c r="BX66">
        <v>1612.0277777777781</v>
      </c>
      <c r="BY66">
        <v>-60.306244444444452</v>
      </c>
      <c r="BZ66">
        <v>781.70566666666662</v>
      </c>
      <c r="CA66">
        <v>839.25188888888897</v>
      </c>
      <c r="CB66">
        <v>4.8381822222222217</v>
      </c>
      <c r="CC66">
        <v>824.3456666666666</v>
      </c>
      <c r="CD66">
        <v>17.76103333333333</v>
      </c>
      <c r="CE66">
        <v>1.592902222222222</v>
      </c>
      <c r="CF66">
        <v>1.251884444444445</v>
      </c>
      <c r="CG66">
        <v>13.89031111111111</v>
      </c>
      <c r="CH66">
        <v>10.23328888888889</v>
      </c>
      <c r="CI66">
        <v>2000.0033333333331</v>
      </c>
      <c r="CJ66">
        <v>0.9800036666666665</v>
      </c>
      <c r="CK66">
        <v>1.9995933333333341E-2</v>
      </c>
      <c r="CL66">
        <v>0</v>
      </c>
      <c r="CM66">
        <v>2.313133333333333</v>
      </c>
      <c r="CN66">
        <v>0</v>
      </c>
      <c r="CO66">
        <v>11451.888888888891</v>
      </c>
      <c r="CP66">
        <v>16749.522222222218</v>
      </c>
      <c r="CQ66">
        <v>37.936999999999998</v>
      </c>
      <c r="CR66">
        <v>39.638777777777783</v>
      </c>
      <c r="CS66">
        <v>38.311999999999998</v>
      </c>
      <c r="CT66">
        <v>38.207999999999998</v>
      </c>
      <c r="CU66">
        <v>37.125</v>
      </c>
      <c r="CV66">
        <v>1960.0133333333331</v>
      </c>
      <c r="CW66">
        <v>39.99</v>
      </c>
      <c r="CX66">
        <v>0</v>
      </c>
      <c r="CY66">
        <v>1657556084.9000001</v>
      </c>
      <c r="CZ66">
        <v>0</v>
      </c>
      <c r="DA66">
        <v>0</v>
      </c>
      <c r="DB66" t="s">
        <v>356</v>
      </c>
      <c r="DC66">
        <v>1657463822.5999999</v>
      </c>
      <c r="DD66">
        <v>1657463835.0999999</v>
      </c>
      <c r="DE66">
        <v>0</v>
      </c>
      <c r="DF66">
        <v>-2.657</v>
      </c>
      <c r="DG66">
        <v>-13.192</v>
      </c>
      <c r="DH66">
        <v>-3.9239999999999999</v>
      </c>
      <c r="DI66">
        <v>-0.217</v>
      </c>
      <c r="DJ66">
        <v>376</v>
      </c>
      <c r="DK66">
        <v>3</v>
      </c>
      <c r="DL66">
        <v>0.48</v>
      </c>
      <c r="DM66">
        <v>0.03</v>
      </c>
      <c r="DN66">
        <v>-59.439834146341461</v>
      </c>
      <c r="DO66">
        <v>-7.1381581881532687</v>
      </c>
      <c r="DP66">
        <v>0.71087531602355447</v>
      </c>
      <c r="DQ66">
        <v>0</v>
      </c>
      <c r="DR66">
        <v>4.8257229268292683</v>
      </c>
      <c r="DS66">
        <v>8.2780557491291068E-2</v>
      </c>
      <c r="DT66">
        <v>9.4565347760294897E-3</v>
      </c>
      <c r="DU66">
        <v>1</v>
      </c>
      <c r="DV66">
        <v>1</v>
      </c>
      <c r="DW66">
        <v>2</v>
      </c>
      <c r="DX66" t="s">
        <v>373</v>
      </c>
      <c r="DY66">
        <v>2.9834999999999998</v>
      </c>
      <c r="DZ66">
        <v>2.71557</v>
      </c>
      <c r="EA66">
        <v>0.115301</v>
      </c>
      <c r="EB66">
        <v>0.119661</v>
      </c>
      <c r="EC66">
        <v>8.133E-2</v>
      </c>
      <c r="ED66">
        <v>6.7169800000000002E-2</v>
      </c>
      <c r="EE66">
        <v>28022</v>
      </c>
      <c r="EF66">
        <v>28019.4</v>
      </c>
      <c r="EG66">
        <v>29436.400000000001</v>
      </c>
      <c r="EH66">
        <v>29434</v>
      </c>
      <c r="EI66">
        <v>35839.699999999997</v>
      </c>
      <c r="EJ66">
        <v>36482.699999999997</v>
      </c>
      <c r="EK66">
        <v>41470.1</v>
      </c>
      <c r="EL66">
        <v>41908.5</v>
      </c>
      <c r="EM66">
        <v>1.97838</v>
      </c>
      <c r="EN66">
        <v>2.1532300000000002</v>
      </c>
      <c r="EO66">
        <v>4.8168000000000002E-2</v>
      </c>
      <c r="EP66">
        <v>0</v>
      </c>
      <c r="EQ66">
        <v>24.2181</v>
      </c>
      <c r="ER66">
        <v>999.9</v>
      </c>
      <c r="ES66">
        <v>41.5</v>
      </c>
      <c r="ET66">
        <v>29</v>
      </c>
      <c r="EU66">
        <v>23.678699999999999</v>
      </c>
      <c r="EV66">
        <v>62.470199999999998</v>
      </c>
      <c r="EW66">
        <v>27.0593</v>
      </c>
      <c r="EX66">
        <v>2</v>
      </c>
      <c r="EY66">
        <v>-8.8422299999999995E-2</v>
      </c>
      <c r="EZ66">
        <v>2.32728</v>
      </c>
      <c r="FA66">
        <v>20.372</v>
      </c>
      <c r="FB66">
        <v>5.2192400000000001</v>
      </c>
      <c r="FC66">
        <v>12.0099</v>
      </c>
      <c r="FD66">
        <v>4.9891500000000004</v>
      </c>
      <c r="FE66">
        <v>3.2885</v>
      </c>
      <c r="FF66">
        <v>9442.1</v>
      </c>
      <c r="FG66">
        <v>9999</v>
      </c>
      <c r="FH66">
        <v>9999</v>
      </c>
      <c r="FI66">
        <v>140.5</v>
      </c>
      <c r="FJ66">
        <v>1.8670800000000001</v>
      </c>
      <c r="FK66">
        <v>1.8661399999999999</v>
      </c>
      <c r="FL66">
        <v>1.8656900000000001</v>
      </c>
      <c r="FM66">
        <v>1.8655999999999999</v>
      </c>
      <c r="FN66">
        <v>1.8673999999999999</v>
      </c>
      <c r="FO66">
        <v>1.8699600000000001</v>
      </c>
      <c r="FP66">
        <v>1.86859</v>
      </c>
      <c r="FQ66">
        <v>1.86999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-3.948</v>
      </c>
      <c r="GF66">
        <v>-0.11799999999999999</v>
      </c>
      <c r="GG66">
        <v>-1.8035086443234081</v>
      </c>
      <c r="GH66">
        <v>-2.4665050289692731E-3</v>
      </c>
      <c r="GI66">
        <v>-5.3462260018376397E-7</v>
      </c>
      <c r="GJ66">
        <v>1.9637706999453921E-10</v>
      </c>
      <c r="GK66">
        <v>-0.25820462836654862</v>
      </c>
      <c r="GL66">
        <v>-1.3214259845164431E-2</v>
      </c>
      <c r="GM66">
        <v>1.417961436184527E-3</v>
      </c>
      <c r="GN66">
        <v>-2.4841473522579259E-5</v>
      </c>
      <c r="GO66">
        <v>19</v>
      </c>
      <c r="GP66">
        <v>2313</v>
      </c>
      <c r="GQ66">
        <v>1</v>
      </c>
      <c r="GR66">
        <v>30</v>
      </c>
      <c r="GS66">
        <v>1537.7</v>
      </c>
      <c r="GT66">
        <v>1537.5</v>
      </c>
      <c r="GU66">
        <v>2.2705099999999998</v>
      </c>
      <c r="GV66">
        <v>2.21069</v>
      </c>
      <c r="GW66">
        <v>1.94702</v>
      </c>
      <c r="GX66">
        <v>2.81372</v>
      </c>
      <c r="GY66">
        <v>2.19482</v>
      </c>
      <c r="GZ66">
        <v>2.33765</v>
      </c>
      <c r="HA66">
        <v>33.670499999999997</v>
      </c>
      <c r="HB66">
        <v>15.2003</v>
      </c>
      <c r="HC66">
        <v>18</v>
      </c>
      <c r="HD66">
        <v>530.42700000000002</v>
      </c>
      <c r="HE66">
        <v>610.97500000000002</v>
      </c>
      <c r="HF66">
        <v>20.8277</v>
      </c>
      <c r="HG66">
        <v>26.311900000000001</v>
      </c>
      <c r="HH66">
        <v>30.000499999999999</v>
      </c>
      <c r="HI66">
        <v>26.241099999999999</v>
      </c>
      <c r="HJ66">
        <v>26.170100000000001</v>
      </c>
      <c r="HK66">
        <v>45.4343</v>
      </c>
      <c r="HL66">
        <v>23.249099999999999</v>
      </c>
      <c r="HM66">
        <v>15.3287</v>
      </c>
      <c r="HN66">
        <v>20.819600000000001</v>
      </c>
      <c r="HO66">
        <v>854.68</v>
      </c>
      <c r="HP66">
        <v>17.7471</v>
      </c>
      <c r="HQ66">
        <v>100.672</v>
      </c>
      <c r="HR66">
        <v>100.685</v>
      </c>
    </row>
    <row r="67" spans="1:226" x14ac:dyDescent="0.2">
      <c r="A67">
        <v>51</v>
      </c>
      <c r="B67">
        <v>1657556090</v>
      </c>
      <c r="C67">
        <v>341.5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1657556087.2</v>
      </c>
      <c r="J67">
        <f t="shared" si="0"/>
        <v>4.326655136503584E-3</v>
      </c>
      <c r="K67">
        <f t="shared" si="1"/>
        <v>4.3266551365035841</v>
      </c>
      <c r="L67">
        <f t="shared" si="2"/>
        <v>33.623347606942126</v>
      </c>
      <c r="M67">
        <f t="shared" si="3"/>
        <v>779.03679999999997</v>
      </c>
      <c r="N67">
        <f t="shared" si="4"/>
        <v>468.39134247248643</v>
      </c>
      <c r="O67">
        <f t="shared" si="5"/>
        <v>33.061373488760232</v>
      </c>
      <c r="P67">
        <f t="shared" si="6"/>
        <v>54.98826359669858</v>
      </c>
      <c r="Q67">
        <f t="shared" si="7"/>
        <v>0.19426392217622432</v>
      </c>
      <c r="R67">
        <f t="shared" si="8"/>
        <v>2.3988114354784753</v>
      </c>
      <c r="S67">
        <f t="shared" si="9"/>
        <v>0.18592794078381633</v>
      </c>
      <c r="T67">
        <f t="shared" si="10"/>
        <v>0.11692410887337365</v>
      </c>
      <c r="U67">
        <f t="shared" si="11"/>
        <v>321.5185113</v>
      </c>
      <c r="V67">
        <f t="shared" si="12"/>
        <v>26.055995302700346</v>
      </c>
      <c r="W67">
        <f t="shared" si="13"/>
        <v>25.00543</v>
      </c>
      <c r="X67">
        <f t="shared" si="14"/>
        <v>3.180707097911847</v>
      </c>
      <c r="Y67">
        <f t="shared" si="15"/>
        <v>49.742926384333252</v>
      </c>
      <c r="Z67">
        <f t="shared" si="16"/>
        <v>1.5937048277419024</v>
      </c>
      <c r="AA67">
        <f t="shared" si="17"/>
        <v>3.2038823277672028</v>
      </c>
      <c r="AB67">
        <f t="shared" si="18"/>
        <v>1.5870022701699447</v>
      </c>
      <c r="AC67">
        <f t="shared" si="19"/>
        <v>-190.80549151980804</v>
      </c>
      <c r="AD67">
        <f t="shared" si="20"/>
        <v>15.755630894602183</v>
      </c>
      <c r="AE67">
        <f t="shared" si="21"/>
        <v>1.3902398720750169</v>
      </c>
      <c r="AF67">
        <f t="shared" si="22"/>
        <v>147.85889054686916</v>
      </c>
      <c r="AG67">
        <f t="shared" si="23"/>
        <v>49.958178615436104</v>
      </c>
      <c r="AH67">
        <f t="shared" si="24"/>
        <v>4.3450340949418873</v>
      </c>
      <c r="AI67">
        <f t="shared" si="25"/>
        <v>33.623347606942126</v>
      </c>
      <c r="AJ67">
        <v>855.43343503266988</v>
      </c>
      <c r="AK67">
        <v>804.5552666666664</v>
      </c>
      <c r="AL67">
        <v>3.271707888731064</v>
      </c>
      <c r="AM67">
        <v>64.41567734593086</v>
      </c>
      <c r="AN67">
        <f t="shared" si="26"/>
        <v>4.3266551365035841</v>
      </c>
      <c r="AO67">
        <v>17.75293245848118</v>
      </c>
      <c r="AP67">
        <v>22.574916969696961</v>
      </c>
      <c r="AQ67">
        <v>-3.6746050525959749E-3</v>
      </c>
      <c r="AR67">
        <v>78.372505849499603</v>
      </c>
      <c r="AS67">
        <v>0</v>
      </c>
      <c r="AT67">
        <v>0</v>
      </c>
      <c r="AU67">
        <f t="shared" si="27"/>
        <v>1</v>
      </c>
      <c r="AV67">
        <f t="shared" si="28"/>
        <v>0</v>
      </c>
      <c r="AW67">
        <f t="shared" si="29"/>
        <v>37428.284336176985</v>
      </c>
      <c r="AX67">
        <f t="shared" si="30"/>
        <v>2000.019</v>
      </c>
      <c r="AY67">
        <f t="shared" si="31"/>
        <v>1681.21569</v>
      </c>
      <c r="AZ67">
        <f t="shared" si="32"/>
        <v>0.84059985930133663</v>
      </c>
      <c r="BA67">
        <f t="shared" si="33"/>
        <v>0.16075772845157971</v>
      </c>
      <c r="BB67">
        <v>5.6820000000000004</v>
      </c>
      <c r="BC67">
        <v>0.5</v>
      </c>
      <c r="BD67" t="s">
        <v>355</v>
      </c>
      <c r="BE67">
        <v>2</v>
      </c>
      <c r="BF67" t="b">
        <v>1</v>
      </c>
      <c r="BG67">
        <v>1657556087.2</v>
      </c>
      <c r="BH67">
        <v>779.03679999999997</v>
      </c>
      <c r="BI67">
        <v>839.65339999999992</v>
      </c>
      <c r="BJ67">
        <v>22.57854</v>
      </c>
      <c r="BK67">
        <v>17.75253</v>
      </c>
      <c r="BL67">
        <v>783.00520000000006</v>
      </c>
      <c r="BM67">
        <v>22.696670000000001</v>
      </c>
      <c r="BN67">
        <v>500.02080000000012</v>
      </c>
      <c r="BO67">
        <v>70.484859999999998</v>
      </c>
      <c r="BP67">
        <v>0.10007719</v>
      </c>
      <c r="BQ67">
        <v>25.12726</v>
      </c>
      <c r="BR67">
        <v>25.00543</v>
      </c>
      <c r="BS67">
        <v>999.9</v>
      </c>
      <c r="BT67">
        <v>0</v>
      </c>
      <c r="BU67">
        <v>0</v>
      </c>
      <c r="BV67">
        <v>9978.8130000000001</v>
      </c>
      <c r="BW67">
        <v>0</v>
      </c>
      <c r="BX67">
        <v>1619.7449999999999</v>
      </c>
      <c r="BY67">
        <v>-60.616590000000002</v>
      </c>
      <c r="BZ67">
        <v>797.03269999999998</v>
      </c>
      <c r="CA67">
        <v>854.82890000000009</v>
      </c>
      <c r="CB67">
        <v>4.8260299999999994</v>
      </c>
      <c r="CC67">
        <v>839.65339999999992</v>
      </c>
      <c r="CD67">
        <v>17.75253</v>
      </c>
      <c r="CE67">
        <v>1.5914470000000001</v>
      </c>
      <c r="CF67">
        <v>1.2512840000000001</v>
      </c>
      <c r="CG67">
        <v>13.876239999999999</v>
      </c>
      <c r="CH67">
        <v>10.22612</v>
      </c>
      <c r="CI67">
        <v>2000.019</v>
      </c>
      <c r="CJ67">
        <v>0.98000359999999986</v>
      </c>
      <c r="CK67">
        <v>1.9996E-2</v>
      </c>
      <c r="CL67">
        <v>0</v>
      </c>
      <c r="CM67">
        <v>2.2619099999999999</v>
      </c>
      <c r="CN67">
        <v>0</v>
      </c>
      <c r="CO67">
        <v>11493.78</v>
      </c>
      <c r="CP67">
        <v>16749.63</v>
      </c>
      <c r="CQ67">
        <v>37.936999999999998</v>
      </c>
      <c r="CR67">
        <v>39.649799999999999</v>
      </c>
      <c r="CS67">
        <v>38.311999999999998</v>
      </c>
      <c r="CT67">
        <v>38.25</v>
      </c>
      <c r="CU67">
        <v>37.125</v>
      </c>
      <c r="CV67">
        <v>1960.028</v>
      </c>
      <c r="CW67">
        <v>39.991000000000007</v>
      </c>
      <c r="CX67">
        <v>0</v>
      </c>
      <c r="CY67">
        <v>1657556090.3</v>
      </c>
      <c r="CZ67">
        <v>0</v>
      </c>
      <c r="DA67">
        <v>0</v>
      </c>
      <c r="DB67" t="s">
        <v>356</v>
      </c>
      <c r="DC67">
        <v>1657463822.5999999</v>
      </c>
      <c r="DD67">
        <v>1657463835.0999999</v>
      </c>
      <c r="DE67">
        <v>0</v>
      </c>
      <c r="DF67">
        <v>-2.657</v>
      </c>
      <c r="DG67">
        <v>-13.192</v>
      </c>
      <c r="DH67">
        <v>-3.9239999999999999</v>
      </c>
      <c r="DI67">
        <v>-0.217</v>
      </c>
      <c r="DJ67">
        <v>376</v>
      </c>
      <c r="DK67">
        <v>3</v>
      </c>
      <c r="DL67">
        <v>0.48</v>
      </c>
      <c r="DM67">
        <v>0.03</v>
      </c>
      <c r="DN67">
        <v>-59.873431707317067</v>
      </c>
      <c r="DO67">
        <v>-5.7615303135889206</v>
      </c>
      <c r="DP67">
        <v>0.57548274981628178</v>
      </c>
      <c r="DQ67">
        <v>0</v>
      </c>
      <c r="DR67">
        <v>4.8285797560975618</v>
      </c>
      <c r="DS67">
        <v>2.636174216028012E-2</v>
      </c>
      <c r="DT67">
        <v>6.7107792749498347E-3</v>
      </c>
      <c r="DU67">
        <v>1</v>
      </c>
      <c r="DV67">
        <v>1</v>
      </c>
      <c r="DW67">
        <v>2</v>
      </c>
      <c r="DX67" t="s">
        <v>373</v>
      </c>
      <c r="DY67">
        <v>2.9834299999999998</v>
      </c>
      <c r="DZ67">
        <v>2.7154500000000001</v>
      </c>
      <c r="EA67">
        <v>0.116899</v>
      </c>
      <c r="EB67">
        <v>0.121226</v>
      </c>
      <c r="EC67">
        <v>8.12996E-2</v>
      </c>
      <c r="ED67">
        <v>6.7172499999999996E-2</v>
      </c>
      <c r="EE67">
        <v>27970.7</v>
      </c>
      <c r="EF67">
        <v>27969.7</v>
      </c>
      <c r="EG67">
        <v>29435.7</v>
      </c>
      <c r="EH67">
        <v>29434.1</v>
      </c>
      <c r="EI67">
        <v>35840.1</v>
      </c>
      <c r="EJ67">
        <v>36482.800000000003</v>
      </c>
      <c r="EK67">
        <v>41469.1</v>
      </c>
      <c r="EL67">
        <v>41908.699999999997</v>
      </c>
      <c r="EM67">
        <v>1.97868</v>
      </c>
      <c r="EN67">
        <v>2.1535000000000002</v>
      </c>
      <c r="EO67">
        <v>4.7572000000000003E-2</v>
      </c>
      <c r="EP67">
        <v>0</v>
      </c>
      <c r="EQ67">
        <v>24.227399999999999</v>
      </c>
      <c r="ER67">
        <v>999.9</v>
      </c>
      <c r="ES67">
        <v>41.5</v>
      </c>
      <c r="ET67">
        <v>29</v>
      </c>
      <c r="EU67">
        <v>23.678599999999999</v>
      </c>
      <c r="EV67">
        <v>62.450200000000002</v>
      </c>
      <c r="EW67">
        <v>27.0473</v>
      </c>
      <c r="EX67">
        <v>2</v>
      </c>
      <c r="EY67">
        <v>-8.8290099999999996E-2</v>
      </c>
      <c r="EZ67">
        <v>2.3008000000000002</v>
      </c>
      <c r="FA67">
        <v>20.372399999999999</v>
      </c>
      <c r="FB67">
        <v>5.2193899999999998</v>
      </c>
      <c r="FC67">
        <v>12.0099</v>
      </c>
      <c r="FD67">
        <v>4.9894499999999997</v>
      </c>
      <c r="FE67">
        <v>3.2885</v>
      </c>
      <c r="FF67">
        <v>9442.1</v>
      </c>
      <c r="FG67">
        <v>9999</v>
      </c>
      <c r="FH67">
        <v>9999</v>
      </c>
      <c r="FI67">
        <v>140.5</v>
      </c>
      <c r="FJ67">
        <v>1.8670899999999999</v>
      </c>
      <c r="FK67">
        <v>1.8661399999999999</v>
      </c>
      <c r="FL67">
        <v>1.8656900000000001</v>
      </c>
      <c r="FM67">
        <v>1.8655900000000001</v>
      </c>
      <c r="FN67">
        <v>1.86738</v>
      </c>
      <c r="FO67">
        <v>1.8699600000000001</v>
      </c>
      <c r="FP67">
        <v>1.86859</v>
      </c>
      <c r="FQ67">
        <v>1.86998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-3.9950000000000001</v>
      </c>
      <c r="GF67">
        <v>-0.1181</v>
      </c>
      <c r="GG67">
        <v>-1.8035086443234081</v>
      </c>
      <c r="GH67">
        <v>-2.4665050289692731E-3</v>
      </c>
      <c r="GI67">
        <v>-5.3462260018376397E-7</v>
      </c>
      <c r="GJ67">
        <v>1.9637706999453921E-10</v>
      </c>
      <c r="GK67">
        <v>-0.25820462836654862</v>
      </c>
      <c r="GL67">
        <v>-1.3214259845164431E-2</v>
      </c>
      <c r="GM67">
        <v>1.417961436184527E-3</v>
      </c>
      <c r="GN67">
        <v>-2.4841473522579259E-5</v>
      </c>
      <c r="GO67">
        <v>19</v>
      </c>
      <c r="GP67">
        <v>2313</v>
      </c>
      <c r="GQ67">
        <v>1</v>
      </c>
      <c r="GR67">
        <v>30</v>
      </c>
      <c r="GS67">
        <v>1537.8</v>
      </c>
      <c r="GT67">
        <v>1537.6</v>
      </c>
      <c r="GU67">
        <v>2.3022499999999999</v>
      </c>
      <c r="GV67">
        <v>2.20459</v>
      </c>
      <c r="GW67">
        <v>1.94702</v>
      </c>
      <c r="GX67">
        <v>2.8125</v>
      </c>
      <c r="GY67">
        <v>2.19482</v>
      </c>
      <c r="GZ67">
        <v>2.34497</v>
      </c>
      <c r="HA67">
        <v>33.692999999999998</v>
      </c>
      <c r="HB67">
        <v>15.1915</v>
      </c>
      <c r="HC67">
        <v>18</v>
      </c>
      <c r="HD67">
        <v>530.65700000000004</v>
      </c>
      <c r="HE67">
        <v>611.22500000000002</v>
      </c>
      <c r="HF67">
        <v>20.810199999999998</v>
      </c>
      <c r="HG67">
        <v>26.316400000000002</v>
      </c>
      <c r="HH67">
        <v>30.000299999999999</v>
      </c>
      <c r="HI67">
        <v>26.244399999999999</v>
      </c>
      <c r="HJ67">
        <v>26.173100000000002</v>
      </c>
      <c r="HK67">
        <v>46.080399999999997</v>
      </c>
      <c r="HL67">
        <v>23.249099999999999</v>
      </c>
      <c r="HM67">
        <v>15.3287</v>
      </c>
      <c r="HN67">
        <v>20.809699999999999</v>
      </c>
      <c r="HO67">
        <v>874.72199999999998</v>
      </c>
      <c r="HP67">
        <v>17.7623</v>
      </c>
      <c r="HQ67">
        <v>100.67</v>
      </c>
      <c r="HR67">
        <v>100.68600000000001</v>
      </c>
    </row>
    <row r="68" spans="1:226" x14ac:dyDescent="0.2">
      <c r="A68">
        <v>52</v>
      </c>
      <c r="B68">
        <v>1657556095</v>
      </c>
      <c r="C68">
        <v>346.5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1657556092.5</v>
      </c>
      <c r="J68">
        <f t="shared" si="0"/>
        <v>4.3230274676197972E-3</v>
      </c>
      <c r="K68">
        <f t="shared" si="1"/>
        <v>4.3230274676197968</v>
      </c>
      <c r="L68">
        <f t="shared" si="2"/>
        <v>34.12563624889269</v>
      </c>
      <c r="M68">
        <f t="shared" si="3"/>
        <v>795.91711111111124</v>
      </c>
      <c r="N68">
        <f t="shared" si="4"/>
        <v>479.60086067773688</v>
      </c>
      <c r="O68">
        <f t="shared" si="5"/>
        <v>33.852768606214852</v>
      </c>
      <c r="P68">
        <f t="shared" si="6"/>
        <v>56.1800447023722</v>
      </c>
      <c r="Q68">
        <f t="shared" si="7"/>
        <v>0.19369677531902743</v>
      </c>
      <c r="R68">
        <f t="shared" si="8"/>
        <v>2.4018137762473319</v>
      </c>
      <c r="S68">
        <f t="shared" si="9"/>
        <v>0.18541816461019017</v>
      </c>
      <c r="T68">
        <f t="shared" si="10"/>
        <v>0.11660066725027216</v>
      </c>
      <c r="U68">
        <f t="shared" si="11"/>
        <v>321.5093916666666</v>
      </c>
      <c r="V68">
        <f t="shared" si="12"/>
        <v>26.049688315809369</v>
      </c>
      <c r="W68">
        <f t="shared" si="13"/>
        <v>25.01776666666667</v>
      </c>
      <c r="X68">
        <f t="shared" si="14"/>
        <v>3.1830471670595051</v>
      </c>
      <c r="Y68">
        <f t="shared" si="15"/>
        <v>49.740477364792625</v>
      </c>
      <c r="Z68">
        <f t="shared" si="16"/>
        <v>1.5930269919116393</v>
      </c>
      <c r="AA68">
        <f t="shared" si="17"/>
        <v>3.2026773290262347</v>
      </c>
      <c r="AB68">
        <f t="shared" si="18"/>
        <v>1.5900201751478658</v>
      </c>
      <c r="AC68">
        <f t="shared" si="19"/>
        <v>-190.64551132203306</v>
      </c>
      <c r="AD68">
        <f t="shared" si="20"/>
        <v>13.360138020629893</v>
      </c>
      <c r="AE68">
        <f t="shared" si="21"/>
        <v>1.1774292484635465</v>
      </c>
      <c r="AF68">
        <f t="shared" si="22"/>
        <v>145.40144761372702</v>
      </c>
      <c r="AG68">
        <f t="shared" si="23"/>
        <v>50.494051763748608</v>
      </c>
      <c r="AH68">
        <f t="shared" si="24"/>
        <v>4.3307480124216617</v>
      </c>
      <c r="AI68">
        <f t="shared" si="25"/>
        <v>34.12563624889269</v>
      </c>
      <c r="AJ68">
        <v>872.33866051011682</v>
      </c>
      <c r="AK68">
        <v>820.85310909090856</v>
      </c>
      <c r="AL68">
        <v>3.2784429716533059</v>
      </c>
      <c r="AM68">
        <v>64.41567734593086</v>
      </c>
      <c r="AN68">
        <f t="shared" si="26"/>
        <v>4.3230274676197968</v>
      </c>
      <c r="AO68">
        <v>17.75865854859012</v>
      </c>
      <c r="AP68">
        <v>22.563134545454531</v>
      </c>
      <c r="AQ68">
        <v>-6.1380710995863688E-4</v>
      </c>
      <c r="AR68">
        <v>78.372505849499603</v>
      </c>
      <c r="AS68">
        <v>0</v>
      </c>
      <c r="AT68">
        <v>0</v>
      </c>
      <c r="AU68">
        <f t="shared" si="27"/>
        <v>1</v>
      </c>
      <c r="AV68">
        <f t="shared" si="28"/>
        <v>0</v>
      </c>
      <c r="AW68">
        <f t="shared" si="29"/>
        <v>37499.79368349757</v>
      </c>
      <c r="AX68">
        <f t="shared" si="30"/>
        <v>1999.962222222222</v>
      </c>
      <c r="AY68">
        <f t="shared" si="31"/>
        <v>1681.1679666666666</v>
      </c>
      <c r="AZ68">
        <f t="shared" si="32"/>
        <v>0.84059986133071407</v>
      </c>
      <c r="BA68">
        <f t="shared" si="33"/>
        <v>0.16075773236827806</v>
      </c>
      <c r="BB68">
        <v>5.6820000000000004</v>
      </c>
      <c r="BC68">
        <v>0.5</v>
      </c>
      <c r="BD68" t="s">
        <v>355</v>
      </c>
      <c r="BE68">
        <v>2</v>
      </c>
      <c r="BF68" t="b">
        <v>1</v>
      </c>
      <c r="BG68">
        <v>1657556092.5</v>
      </c>
      <c r="BH68">
        <v>795.91711111111124</v>
      </c>
      <c r="BI68">
        <v>857.21433333333334</v>
      </c>
      <c r="BJ68">
        <v>22.56882222222222</v>
      </c>
      <c r="BK68">
        <v>17.758533333333329</v>
      </c>
      <c r="BL68">
        <v>799.93533333333335</v>
      </c>
      <c r="BM68">
        <v>22.687044444444449</v>
      </c>
      <c r="BN68">
        <v>500.01055555555558</v>
      </c>
      <c r="BO68">
        <v>70.485322222222223</v>
      </c>
      <c r="BP68">
        <v>9.9973555555555565E-2</v>
      </c>
      <c r="BQ68">
        <v>25.120944444444451</v>
      </c>
      <c r="BR68">
        <v>25.01776666666667</v>
      </c>
      <c r="BS68">
        <v>999.90000000000009</v>
      </c>
      <c r="BT68">
        <v>0</v>
      </c>
      <c r="BU68">
        <v>0</v>
      </c>
      <c r="BV68">
        <v>9998.3966666666674</v>
      </c>
      <c r="BW68">
        <v>0</v>
      </c>
      <c r="BX68">
        <v>1630.114444444444</v>
      </c>
      <c r="BY68">
        <v>-61.297144444444427</v>
      </c>
      <c r="BZ68">
        <v>814.29477777777777</v>
      </c>
      <c r="CA68">
        <v>872.71233333333328</v>
      </c>
      <c r="CB68">
        <v>4.8102666666666671</v>
      </c>
      <c r="CC68">
        <v>857.21433333333334</v>
      </c>
      <c r="CD68">
        <v>17.758533333333329</v>
      </c>
      <c r="CE68">
        <v>1.590767777777778</v>
      </c>
      <c r="CF68">
        <v>1.251716666666667</v>
      </c>
      <c r="CG68">
        <v>13.869666666666671</v>
      </c>
      <c r="CH68">
        <v>10.23125555555556</v>
      </c>
      <c r="CI68">
        <v>1999.962222222222</v>
      </c>
      <c r="CJ68">
        <v>0.98000333333333323</v>
      </c>
      <c r="CK68">
        <v>1.9996266666666661E-2</v>
      </c>
      <c r="CL68">
        <v>0</v>
      </c>
      <c r="CM68">
        <v>2.381477777777778</v>
      </c>
      <c r="CN68">
        <v>0</v>
      </c>
      <c r="CO68">
        <v>11536.277777777779</v>
      </c>
      <c r="CP68">
        <v>16749.177777777779</v>
      </c>
      <c r="CQ68">
        <v>38</v>
      </c>
      <c r="CR68">
        <v>39.686999999999998</v>
      </c>
      <c r="CS68">
        <v>38.311999999999998</v>
      </c>
      <c r="CT68">
        <v>38.25</v>
      </c>
      <c r="CU68">
        <v>37.125</v>
      </c>
      <c r="CV68">
        <v>1959.9722222222219</v>
      </c>
      <c r="CW68">
        <v>39.99</v>
      </c>
      <c r="CX68">
        <v>0</v>
      </c>
      <c r="CY68">
        <v>1657556095.0999999</v>
      </c>
      <c r="CZ68">
        <v>0</v>
      </c>
      <c r="DA68">
        <v>0</v>
      </c>
      <c r="DB68" t="s">
        <v>356</v>
      </c>
      <c r="DC68">
        <v>1657463822.5999999</v>
      </c>
      <c r="DD68">
        <v>1657463835.0999999</v>
      </c>
      <c r="DE68">
        <v>0</v>
      </c>
      <c r="DF68">
        <v>-2.657</v>
      </c>
      <c r="DG68">
        <v>-13.192</v>
      </c>
      <c r="DH68">
        <v>-3.9239999999999999</v>
      </c>
      <c r="DI68">
        <v>-0.217</v>
      </c>
      <c r="DJ68">
        <v>376</v>
      </c>
      <c r="DK68">
        <v>3</v>
      </c>
      <c r="DL68">
        <v>0.48</v>
      </c>
      <c r="DM68">
        <v>0.03</v>
      </c>
      <c r="DN68">
        <v>-60.470839024390237</v>
      </c>
      <c r="DO68">
        <v>-5.5869616724739428</v>
      </c>
      <c r="DP68">
        <v>0.55987413083615156</v>
      </c>
      <c r="DQ68">
        <v>0</v>
      </c>
      <c r="DR68">
        <v>4.8250302439024404</v>
      </c>
      <c r="DS68">
        <v>-6.2344808362367013E-2</v>
      </c>
      <c r="DT68">
        <v>9.8647226823184251E-3</v>
      </c>
      <c r="DU68">
        <v>1</v>
      </c>
      <c r="DV68">
        <v>1</v>
      </c>
      <c r="DW68">
        <v>2</v>
      </c>
      <c r="DX68" t="s">
        <v>373</v>
      </c>
      <c r="DY68">
        <v>2.9835199999999999</v>
      </c>
      <c r="DZ68">
        <v>2.7157</v>
      </c>
      <c r="EA68">
        <v>0.118489</v>
      </c>
      <c r="EB68">
        <v>0.12282700000000001</v>
      </c>
      <c r="EC68">
        <v>8.1268699999999999E-2</v>
      </c>
      <c r="ED68">
        <v>6.7178699999999994E-2</v>
      </c>
      <c r="EE68">
        <v>27920.9</v>
      </c>
      <c r="EF68">
        <v>27919</v>
      </c>
      <c r="EG68">
        <v>29436.3</v>
      </c>
      <c r="EH68">
        <v>29434.400000000001</v>
      </c>
      <c r="EI68">
        <v>35841.800000000003</v>
      </c>
      <c r="EJ68">
        <v>36482.699999999997</v>
      </c>
      <c r="EK68">
        <v>41469.599999999999</v>
      </c>
      <c r="EL68">
        <v>41908.9</v>
      </c>
      <c r="EM68">
        <v>1.97862</v>
      </c>
      <c r="EN68">
        <v>2.1533500000000001</v>
      </c>
      <c r="EO68">
        <v>4.7013199999999998E-2</v>
      </c>
      <c r="EP68">
        <v>0</v>
      </c>
      <c r="EQ68">
        <v>24.2364</v>
      </c>
      <c r="ER68">
        <v>999.9</v>
      </c>
      <c r="ES68">
        <v>41.5</v>
      </c>
      <c r="ET68">
        <v>29.1</v>
      </c>
      <c r="EU68">
        <v>23.8154</v>
      </c>
      <c r="EV68">
        <v>62.2502</v>
      </c>
      <c r="EW68">
        <v>27.027200000000001</v>
      </c>
      <c r="EX68">
        <v>2</v>
      </c>
      <c r="EY68">
        <v>-8.8193599999999997E-2</v>
      </c>
      <c r="EZ68">
        <v>2.29155</v>
      </c>
      <c r="FA68">
        <v>20.372499999999999</v>
      </c>
      <c r="FB68">
        <v>5.2189399999999999</v>
      </c>
      <c r="FC68">
        <v>12.0099</v>
      </c>
      <c r="FD68">
        <v>4.9890999999999996</v>
      </c>
      <c r="FE68">
        <v>3.2884500000000001</v>
      </c>
      <c r="FF68">
        <v>9442.4</v>
      </c>
      <c r="FG68">
        <v>9999</v>
      </c>
      <c r="FH68">
        <v>9999</v>
      </c>
      <c r="FI68">
        <v>140.5</v>
      </c>
      <c r="FJ68">
        <v>1.86707</v>
      </c>
      <c r="FK68">
        <v>1.86615</v>
      </c>
      <c r="FL68">
        <v>1.8656900000000001</v>
      </c>
      <c r="FM68">
        <v>1.8655999999999999</v>
      </c>
      <c r="FN68">
        <v>1.86737</v>
      </c>
      <c r="FO68">
        <v>1.8699600000000001</v>
      </c>
      <c r="FP68">
        <v>1.86859</v>
      </c>
      <c r="FQ68">
        <v>1.87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-4.0419999999999998</v>
      </c>
      <c r="GF68">
        <v>-0.11840000000000001</v>
      </c>
      <c r="GG68">
        <v>-1.8035086443234081</v>
      </c>
      <c r="GH68">
        <v>-2.4665050289692731E-3</v>
      </c>
      <c r="GI68">
        <v>-5.3462260018376397E-7</v>
      </c>
      <c r="GJ68">
        <v>1.9637706999453921E-10</v>
      </c>
      <c r="GK68">
        <v>-0.25820462836654862</v>
      </c>
      <c r="GL68">
        <v>-1.3214259845164431E-2</v>
      </c>
      <c r="GM68">
        <v>1.417961436184527E-3</v>
      </c>
      <c r="GN68">
        <v>-2.4841473522579259E-5</v>
      </c>
      <c r="GO68">
        <v>19</v>
      </c>
      <c r="GP68">
        <v>2313</v>
      </c>
      <c r="GQ68">
        <v>1</v>
      </c>
      <c r="GR68">
        <v>30</v>
      </c>
      <c r="GS68">
        <v>1537.9</v>
      </c>
      <c r="GT68">
        <v>1537.7</v>
      </c>
      <c r="GU68">
        <v>2.33521</v>
      </c>
      <c r="GV68">
        <v>2.20703</v>
      </c>
      <c r="GW68">
        <v>1.94702</v>
      </c>
      <c r="GX68">
        <v>2.8125</v>
      </c>
      <c r="GY68">
        <v>2.19482</v>
      </c>
      <c r="GZ68">
        <v>2.34741</v>
      </c>
      <c r="HA68">
        <v>33.692999999999998</v>
      </c>
      <c r="HB68">
        <v>15.209</v>
      </c>
      <c r="HC68">
        <v>18</v>
      </c>
      <c r="HD68">
        <v>530.649</v>
      </c>
      <c r="HE68">
        <v>611.14</v>
      </c>
      <c r="HF68">
        <v>20.802299999999999</v>
      </c>
      <c r="HG68">
        <v>26.3203</v>
      </c>
      <c r="HH68">
        <v>30.0002</v>
      </c>
      <c r="HI68">
        <v>26.2471</v>
      </c>
      <c r="HJ68">
        <v>26.176100000000002</v>
      </c>
      <c r="HK68">
        <v>46.803800000000003</v>
      </c>
      <c r="HL68">
        <v>23.249099999999999</v>
      </c>
      <c r="HM68">
        <v>15.3287</v>
      </c>
      <c r="HN68">
        <v>20.802600000000002</v>
      </c>
      <c r="HO68">
        <v>888.09900000000005</v>
      </c>
      <c r="HP68">
        <v>17.784199999999998</v>
      </c>
      <c r="HQ68">
        <v>100.67100000000001</v>
      </c>
      <c r="HR68">
        <v>100.68600000000001</v>
      </c>
    </row>
    <row r="69" spans="1:226" x14ac:dyDescent="0.2">
      <c r="A69">
        <v>53</v>
      </c>
      <c r="B69">
        <v>1657556100</v>
      </c>
      <c r="C69">
        <v>351.5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1657556097.2</v>
      </c>
      <c r="J69">
        <f t="shared" si="0"/>
        <v>4.3202400930974086E-3</v>
      </c>
      <c r="K69">
        <f t="shared" si="1"/>
        <v>4.320240093097409</v>
      </c>
      <c r="L69">
        <f t="shared" si="2"/>
        <v>34.413832712865592</v>
      </c>
      <c r="M69">
        <f t="shared" si="3"/>
        <v>811.02790000000016</v>
      </c>
      <c r="N69">
        <f t="shared" si="4"/>
        <v>492.0039080512268</v>
      </c>
      <c r="O69">
        <f t="shared" si="5"/>
        <v>34.728082693611341</v>
      </c>
      <c r="P69">
        <f t="shared" si="6"/>
        <v>57.246382634613958</v>
      </c>
      <c r="Q69">
        <f t="shared" si="7"/>
        <v>0.19385825685382452</v>
      </c>
      <c r="R69">
        <f t="shared" si="8"/>
        <v>2.4022629870520977</v>
      </c>
      <c r="S69">
        <f t="shared" si="9"/>
        <v>0.18556763386431635</v>
      </c>
      <c r="T69">
        <f t="shared" si="10"/>
        <v>0.11669510376105369</v>
      </c>
      <c r="U69">
        <f t="shared" si="11"/>
        <v>321.51302699999997</v>
      </c>
      <c r="V69">
        <f t="shared" si="12"/>
        <v>26.049103309411368</v>
      </c>
      <c r="W69">
        <f t="shared" si="13"/>
        <v>25.002559999999999</v>
      </c>
      <c r="X69">
        <f t="shared" si="14"/>
        <v>3.1801629202314388</v>
      </c>
      <c r="Y69">
        <f t="shared" si="15"/>
        <v>49.725280170451633</v>
      </c>
      <c r="Z69">
        <f t="shared" si="16"/>
        <v>1.592414642988915</v>
      </c>
      <c r="AA69">
        <f t="shared" si="17"/>
        <v>3.2024246772071061</v>
      </c>
      <c r="AB69">
        <f t="shared" si="18"/>
        <v>1.5877482772425238</v>
      </c>
      <c r="AC69">
        <f t="shared" si="19"/>
        <v>-190.52258810559573</v>
      </c>
      <c r="AD69">
        <f t="shared" si="20"/>
        <v>15.160534500610222</v>
      </c>
      <c r="AE69">
        <f t="shared" si="21"/>
        <v>1.3357372692315346</v>
      </c>
      <c r="AF69">
        <f t="shared" si="22"/>
        <v>147.48671066424598</v>
      </c>
      <c r="AG69">
        <f t="shared" si="23"/>
        <v>50.970784831923282</v>
      </c>
      <c r="AH69">
        <f t="shared" si="24"/>
        <v>4.3205705651620363</v>
      </c>
      <c r="AI69">
        <f t="shared" si="25"/>
        <v>34.413832712865592</v>
      </c>
      <c r="AJ69">
        <v>889.35203498234284</v>
      </c>
      <c r="AK69">
        <v>837.37877575757523</v>
      </c>
      <c r="AL69">
        <v>3.3205387310242389</v>
      </c>
      <c r="AM69">
        <v>64.41567734593086</v>
      </c>
      <c r="AN69">
        <f t="shared" si="26"/>
        <v>4.320240093097409</v>
      </c>
      <c r="AO69">
        <v>17.759890294973282</v>
      </c>
      <c r="AP69">
        <v>22.559347272727251</v>
      </c>
      <c r="AQ69">
        <v>-1.7723626167285089E-4</v>
      </c>
      <c r="AR69">
        <v>78.372505849499603</v>
      </c>
      <c r="AS69">
        <v>0</v>
      </c>
      <c r="AT69">
        <v>0</v>
      </c>
      <c r="AU69">
        <f t="shared" si="27"/>
        <v>1</v>
      </c>
      <c r="AV69">
        <f t="shared" si="28"/>
        <v>0</v>
      </c>
      <c r="AW69">
        <f t="shared" si="29"/>
        <v>37510.533377274078</v>
      </c>
      <c r="AX69">
        <f t="shared" si="30"/>
        <v>1999.9849999999999</v>
      </c>
      <c r="AY69">
        <f t="shared" si="31"/>
        <v>1681.1870999999999</v>
      </c>
      <c r="AZ69">
        <f t="shared" si="32"/>
        <v>0.84059985449890873</v>
      </c>
      <c r="BA69">
        <f t="shared" si="33"/>
        <v>0.16075771918289386</v>
      </c>
      <c r="BB69">
        <v>5.6820000000000004</v>
      </c>
      <c r="BC69">
        <v>0.5</v>
      </c>
      <c r="BD69" t="s">
        <v>355</v>
      </c>
      <c r="BE69">
        <v>2</v>
      </c>
      <c r="BF69" t="b">
        <v>1</v>
      </c>
      <c r="BG69">
        <v>1657556097.2</v>
      </c>
      <c r="BH69">
        <v>811.02790000000016</v>
      </c>
      <c r="BI69">
        <v>872.93189999999993</v>
      </c>
      <c r="BJ69">
        <v>22.56025</v>
      </c>
      <c r="BK69">
        <v>17.761220000000002</v>
      </c>
      <c r="BL69">
        <v>815.09089999999992</v>
      </c>
      <c r="BM69">
        <v>22.678609999999999</v>
      </c>
      <c r="BN69">
        <v>500.01019999999988</v>
      </c>
      <c r="BO69">
        <v>70.484989999999996</v>
      </c>
      <c r="BP69">
        <v>9.998325999999999E-2</v>
      </c>
      <c r="BQ69">
        <v>25.119620000000001</v>
      </c>
      <c r="BR69">
        <v>25.002559999999999</v>
      </c>
      <c r="BS69">
        <v>999.9</v>
      </c>
      <c r="BT69">
        <v>0</v>
      </c>
      <c r="BU69">
        <v>0</v>
      </c>
      <c r="BV69">
        <v>10001.385</v>
      </c>
      <c r="BW69">
        <v>0</v>
      </c>
      <c r="BX69">
        <v>1625.2940000000001</v>
      </c>
      <c r="BY69">
        <v>-61.90370999999999</v>
      </c>
      <c r="BZ69">
        <v>829.74749999999983</v>
      </c>
      <c r="CA69">
        <v>888.71640000000002</v>
      </c>
      <c r="CB69">
        <v>4.7990399999999998</v>
      </c>
      <c r="CC69">
        <v>872.93189999999993</v>
      </c>
      <c r="CD69">
        <v>17.761220000000002</v>
      </c>
      <c r="CE69">
        <v>1.5901590000000001</v>
      </c>
      <c r="CF69">
        <v>1.2519</v>
      </c>
      <c r="CG69">
        <v>13.863759999999999</v>
      </c>
      <c r="CH69">
        <v>10.233459999999999</v>
      </c>
      <c r="CI69">
        <v>1999.9849999999999</v>
      </c>
      <c r="CJ69">
        <v>0.98000359999999986</v>
      </c>
      <c r="CK69">
        <v>1.9996E-2</v>
      </c>
      <c r="CL69">
        <v>0</v>
      </c>
      <c r="CM69">
        <v>2.1334300000000002</v>
      </c>
      <c r="CN69">
        <v>0</v>
      </c>
      <c r="CO69">
        <v>11573.27</v>
      </c>
      <c r="CP69">
        <v>16749.34</v>
      </c>
      <c r="CQ69">
        <v>38</v>
      </c>
      <c r="CR69">
        <v>39.686999999999998</v>
      </c>
      <c r="CS69">
        <v>38.337200000000003</v>
      </c>
      <c r="CT69">
        <v>38.25</v>
      </c>
      <c r="CU69">
        <v>37.125</v>
      </c>
      <c r="CV69">
        <v>1959.9949999999999</v>
      </c>
      <c r="CW69">
        <v>39.99</v>
      </c>
      <c r="CX69">
        <v>0</v>
      </c>
      <c r="CY69">
        <v>1657556099.9000001</v>
      </c>
      <c r="CZ69">
        <v>0</v>
      </c>
      <c r="DA69">
        <v>0</v>
      </c>
      <c r="DB69" t="s">
        <v>356</v>
      </c>
      <c r="DC69">
        <v>1657463822.5999999</v>
      </c>
      <c r="DD69">
        <v>1657463835.0999999</v>
      </c>
      <c r="DE69">
        <v>0</v>
      </c>
      <c r="DF69">
        <v>-2.657</v>
      </c>
      <c r="DG69">
        <v>-13.192</v>
      </c>
      <c r="DH69">
        <v>-3.9239999999999999</v>
      </c>
      <c r="DI69">
        <v>-0.217</v>
      </c>
      <c r="DJ69">
        <v>376</v>
      </c>
      <c r="DK69">
        <v>3</v>
      </c>
      <c r="DL69">
        <v>0.48</v>
      </c>
      <c r="DM69">
        <v>0.03</v>
      </c>
      <c r="DN69">
        <v>-60.965762499999997</v>
      </c>
      <c r="DO69">
        <v>-6.5597437148216962</v>
      </c>
      <c r="DP69">
        <v>0.64196810500503043</v>
      </c>
      <c r="DQ69">
        <v>0</v>
      </c>
      <c r="DR69">
        <v>4.8190034999999991</v>
      </c>
      <c r="DS69">
        <v>-0.14299879924954659</v>
      </c>
      <c r="DT69">
        <v>1.4598982935465051E-2</v>
      </c>
      <c r="DU69">
        <v>0</v>
      </c>
      <c r="DV69">
        <v>0</v>
      </c>
      <c r="DW69">
        <v>2</v>
      </c>
      <c r="DX69" t="s">
        <v>357</v>
      </c>
      <c r="DY69">
        <v>2.9833500000000002</v>
      </c>
      <c r="DZ69">
        <v>2.71563</v>
      </c>
      <c r="EA69">
        <v>0.12008199999999999</v>
      </c>
      <c r="EB69">
        <v>0.124388</v>
      </c>
      <c r="EC69">
        <v>8.1260799999999994E-2</v>
      </c>
      <c r="ED69">
        <v>6.7201499999999997E-2</v>
      </c>
      <c r="EE69">
        <v>27870.5</v>
      </c>
      <c r="EF69">
        <v>27869.200000000001</v>
      </c>
      <c r="EG69">
        <v>29436.400000000001</v>
      </c>
      <c r="EH69">
        <v>29434.3</v>
      </c>
      <c r="EI69">
        <v>35842.6</v>
      </c>
      <c r="EJ69">
        <v>36481.699999999997</v>
      </c>
      <c r="EK69">
        <v>41470.1</v>
      </c>
      <c r="EL69">
        <v>41908.699999999997</v>
      </c>
      <c r="EM69">
        <v>1.97838</v>
      </c>
      <c r="EN69">
        <v>2.1533500000000001</v>
      </c>
      <c r="EO69">
        <v>4.6182399999999998E-2</v>
      </c>
      <c r="EP69">
        <v>0</v>
      </c>
      <c r="EQ69">
        <v>24.245999999999999</v>
      </c>
      <c r="ER69">
        <v>999.9</v>
      </c>
      <c r="ES69">
        <v>41.4</v>
      </c>
      <c r="ET69">
        <v>29.1</v>
      </c>
      <c r="EU69">
        <v>23.757999999999999</v>
      </c>
      <c r="EV69">
        <v>62.530200000000001</v>
      </c>
      <c r="EW69">
        <v>27.0152</v>
      </c>
      <c r="EX69">
        <v>2</v>
      </c>
      <c r="EY69">
        <v>-8.7949700000000006E-2</v>
      </c>
      <c r="EZ69">
        <v>2.3198400000000001</v>
      </c>
      <c r="FA69">
        <v>20.372</v>
      </c>
      <c r="FB69">
        <v>5.2198399999999996</v>
      </c>
      <c r="FC69">
        <v>12.0099</v>
      </c>
      <c r="FD69">
        <v>4.9894499999999997</v>
      </c>
      <c r="FE69">
        <v>3.2885300000000002</v>
      </c>
      <c r="FF69">
        <v>9442.4</v>
      </c>
      <c r="FG69">
        <v>9999</v>
      </c>
      <c r="FH69">
        <v>9999</v>
      </c>
      <c r="FI69">
        <v>140.5</v>
      </c>
      <c r="FJ69">
        <v>1.8670800000000001</v>
      </c>
      <c r="FK69">
        <v>1.86615</v>
      </c>
      <c r="FL69">
        <v>1.8656900000000001</v>
      </c>
      <c r="FM69">
        <v>1.8655999999999999</v>
      </c>
      <c r="FN69">
        <v>1.86737</v>
      </c>
      <c r="FO69">
        <v>1.8699600000000001</v>
      </c>
      <c r="FP69">
        <v>1.86859</v>
      </c>
      <c r="FQ69">
        <v>1.87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-4.09</v>
      </c>
      <c r="GF69">
        <v>-0.1183</v>
      </c>
      <c r="GG69">
        <v>-1.8035086443234081</v>
      </c>
      <c r="GH69">
        <v>-2.4665050289692731E-3</v>
      </c>
      <c r="GI69">
        <v>-5.3462260018376397E-7</v>
      </c>
      <c r="GJ69">
        <v>1.9637706999453921E-10</v>
      </c>
      <c r="GK69">
        <v>-0.25820462836654862</v>
      </c>
      <c r="GL69">
        <v>-1.3214259845164431E-2</v>
      </c>
      <c r="GM69">
        <v>1.417961436184527E-3</v>
      </c>
      <c r="GN69">
        <v>-2.4841473522579259E-5</v>
      </c>
      <c r="GO69">
        <v>19</v>
      </c>
      <c r="GP69">
        <v>2313</v>
      </c>
      <c r="GQ69">
        <v>1</v>
      </c>
      <c r="GR69">
        <v>30</v>
      </c>
      <c r="GS69">
        <v>1538</v>
      </c>
      <c r="GT69">
        <v>1537.7</v>
      </c>
      <c r="GU69">
        <v>2.3718300000000001</v>
      </c>
      <c r="GV69">
        <v>2.20703</v>
      </c>
      <c r="GW69">
        <v>1.94702</v>
      </c>
      <c r="GX69">
        <v>2.8125</v>
      </c>
      <c r="GY69">
        <v>2.19482</v>
      </c>
      <c r="GZ69">
        <v>2.34375</v>
      </c>
      <c r="HA69">
        <v>33.692999999999998</v>
      </c>
      <c r="HB69">
        <v>15.2003</v>
      </c>
      <c r="HC69">
        <v>18</v>
      </c>
      <c r="HD69">
        <v>530.50699999999995</v>
      </c>
      <c r="HE69">
        <v>611.16899999999998</v>
      </c>
      <c r="HF69">
        <v>20.793299999999999</v>
      </c>
      <c r="HG69">
        <v>26.324400000000001</v>
      </c>
      <c r="HH69">
        <v>30.000299999999999</v>
      </c>
      <c r="HI69">
        <v>26.249700000000001</v>
      </c>
      <c r="HJ69">
        <v>26.178599999999999</v>
      </c>
      <c r="HK69">
        <v>47.461300000000001</v>
      </c>
      <c r="HL69">
        <v>23.249099999999999</v>
      </c>
      <c r="HM69">
        <v>14.9587</v>
      </c>
      <c r="HN69">
        <v>20.7879</v>
      </c>
      <c r="HO69">
        <v>908.22299999999996</v>
      </c>
      <c r="HP69">
        <v>17.794699999999999</v>
      </c>
      <c r="HQ69">
        <v>100.672</v>
      </c>
      <c r="HR69">
        <v>100.68600000000001</v>
      </c>
    </row>
    <row r="70" spans="1:226" x14ac:dyDescent="0.2">
      <c r="A70">
        <v>54</v>
      </c>
      <c r="B70">
        <v>1657556105</v>
      </c>
      <c r="C70">
        <v>356.5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1657556102.5</v>
      </c>
      <c r="J70">
        <f t="shared" si="0"/>
        <v>4.3130453538330615E-3</v>
      </c>
      <c r="K70">
        <f t="shared" si="1"/>
        <v>4.3130453538330613</v>
      </c>
      <c r="L70">
        <f t="shared" si="2"/>
        <v>34.65114298947384</v>
      </c>
      <c r="M70">
        <f t="shared" si="3"/>
        <v>828.21933333333334</v>
      </c>
      <c r="N70">
        <f t="shared" si="4"/>
        <v>505.96348648063491</v>
      </c>
      <c r="O70">
        <f t="shared" si="5"/>
        <v>35.713401284146741</v>
      </c>
      <c r="P70">
        <f t="shared" si="6"/>
        <v>58.459810229317611</v>
      </c>
      <c r="Q70">
        <f t="shared" si="7"/>
        <v>0.19344404513726057</v>
      </c>
      <c r="R70">
        <f t="shared" si="8"/>
        <v>2.4023725240700133</v>
      </c>
      <c r="S70">
        <f t="shared" si="9"/>
        <v>0.18518836110392906</v>
      </c>
      <c r="T70">
        <f t="shared" si="10"/>
        <v>0.11645510504176866</v>
      </c>
      <c r="U70">
        <f t="shared" si="11"/>
        <v>321.51151966666669</v>
      </c>
      <c r="V70">
        <f t="shared" si="12"/>
        <v>26.050374584557169</v>
      </c>
      <c r="W70">
        <f t="shared" si="13"/>
        <v>25.005111111111109</v>
      </c>
      <c r="X70">
        <f t="shared" si="14"/>
        <v>3.180646629707006</v>
      </c>
      <c r="Y70">
        <f t="shared" si="15"/>
        <v>49.72449870441811</v>
      </c>
      <c r="Z70">
        <f t="shared" si="16"/>
        <v>1.5923013019976826</v>
      </c>
      <c r="AA70">
        <f t="shared" si="17"/>
        <v>3.2022470683172597</v>
      </c>
      <c r="AB70">
        <f t="shared" si="18"/>
        <v>1.5883453277093234</v>
      </c>
      <c r="AC70">
        <f t="shared" si="19"/>
        <v>-190.205300104038</v>
      </c>
      <c r="AD70">
        <f t="shared" si="20"/>
        <v>14.710219824950949</v>
      </c>
      <c r="AE70">
        <f t="shared" si="21"/>
        <v>1.2960132174963168</v>
      </c>
      <c r="AF70">
        <f t="shared" si="22"/>
        <v>147.31245260507592</v>
      </c>
      <c r="AG70">
        <f t="shared" si="23"/>
        <v>51.337261126047864</v>
      </c>
      <c r="AH70">
        <f t="shared" si="24"/>
        <v>4.3117372219224714</v>
      </c>
      <c r="AI70">
        <f t="shared" si="25"/>
        <v>34.65114298947384</v>
      </c>
      <c r="AJ70">
        <v>906.30393452071758</v>
      </c>
      <c r="AK70">
        <v>854.00333939393965</v>
      </c>
      <c r="AL70">
        <v>3.3343701281993958</v>
      </c>
      <c r="AM70">
        <v>64.41567734593086</v>
      </c>
      <c r="AN70">
        <f t="shared" si="26"/>
        <v>4.3130453538330613</v>
      </c>
      <c r="AO70">
        <v>17.76613964647732</v>
      </c>
      <c r="AP70">
        <v>22.556201818181808</v>
      </c>
      <c r="AQ70">
        <v>1.7771805464107321E-4</v>
      </c>
      <c r="AR70">
        <v>78.372505849499603</v>
      </c>
      <c r="AS70">
        <v>0</v>
      </c>
      <c r="AT70">
        <v>0</v>
      </c>
      <c r="AU70">
        <f t="shared" si="27"/>
        <v>1</v>
      </c>
      <c r="AV70">
        <f t="shared" si="28"/>
        <v>0</v>
      </c>
      <c r="AW70">
        <f t="shared" si="29"/>
        <v>37513.230016710091</v>
      </c>
      <c r="AX70">
        <f t="shared" si="30"/>
        <v>1999.975555555556</v>
      </c>
      <c r="AY70">
        <f t="shared" si="31"/>
        <v>1681.1791666666668</v>
      </c>
      <c r="AZ70">
        <f t="shared" si="32"/>
        <v>0.84059985733158948</v>
      </c>
      <c r="BA70">
        <f t="shared" si="33"/>
        <v>0.16075772464996793</v>
      </c>
      <c r="BB70">
        <v>5.6820000000000004</v>
      </c>
      <c r="BC70">
        <v>0.5</v>
      </c>
      <c r="BD70" t="s">
        <v>355</v>
      </c>
      <c r="BE70">
        <v>2</v>
      </c>
      <c r="BF70" t="b">
        <v>1</v>
      </c>
      <c r="BG70">
        <v>1657556102.5</v>
      </c>
      <c r="BH70">
        <v>828.21933333333334</v>
      </c>
      <c r="BI70">
        <v>890.61799999999994</v>
      </c>
      <c r="BJ70">
        <v>22.558655555555561</v>
      </c>
      <c r="BK70">
        <v>17.76926666666667</v>
      </c>
      <c r="BL70">
        <v>832.33277777777789</v>
      </c>
      <c r="BM70">
        <v>22.67702222222222</v>
      </c>
      <c r="BN70">
        <v>499.99322222222219</v>
      </c>
      <c r="BO70">
        <v>70.484966666666665</v>
      </c>
      <c r="BP70">
        <v>9.9971255555555569E-2</v>
      </c>
      <c r="BQ70">
        <v>25.11868888888889</v>
      </c>
      <c r="BR70">
        <v>25.005111111111109</v>
      </c>
      <c r="BS70">
        <v>999.90000000000009</v>
      </c>
      <c r="BT70">
        <v>0</v>
      </c>
      <c r="BU70">
        <v>0</v>
      </c>
      <c r="BV70">
        <v>10002.105555555559</v>
      </c>
      <c r="BW70">
        <v>0</v>
      </c>
      <c r="BX70">
        <v>1631.8044444444449</v>
      </c>
      <c r="BY70">
        <v>-62.398722222222219</v>
      </c>
      <c r="BZ70">
        <v>847.33388888888885</v>
      </c>
      <c r="CA70">
        <v>906.72966666666662</v>
      </c>
      <c r="CB70">
        <v>4.7894000000000014</v>
      </c>
      <c r="CC70">
        <v>890.61799999999994</v>
      </c>
      <c r="CD70">
        <v>17.76926666666667</v>
      </c>
      <c r="CE70">
        <v>1.5900455555555559</v>
      </c>
      <c r="CF70">
        <v>1.2524655555555551</v>
      </c>
      <c r="CG70">
        <v>13.8627</v>
      </c>
      <c r="CH70">
        <v>10.240244444444439</v>
      </c>
      <c r="CI70">
        <v>1999.975555555556</v>
      </c>
      <c r="CJ70">
        <v>0.9800036666666665</v>
      </c>
      <c r="CK70">
        <v>1.9995933333333341E-2</v>
      </c>
      <c r="CL70">
        <v>0</v>
      </c>
      <c r="CM70">
        <v>2.3450222222222221</v>
      </c>
      <c r="CN70">
        <v>0</v>
      </c>
      <c r="CO70">
        <v>11611.588888888889</v>
      </c>
      <c r="CP70">
        <v>16749.288888888881</v>
      </c>
      <c r="CQ70">
        <v>38</v>
      </c>
      <c r="CR70">
        <v>39.686999999999998</v>
      </c>
      <c r="CS70">
        <v>38.347000000000001</v>
      </c>
      <c r="CT70">
        <v>38.256888888888888</v>
      </c>
      <c r="CU70">
        <v>37.138777777777783</v>
      </c>
      <c r="CV70">
        <v>1959.985555555555</v>
      </c>
      <c r="CW70">
        <v>39.99</v>
      </c>
      <c r="CX70">
        <v>0</v>
      </c>
      <c r="CY70">
        <v>1657556105.3</v>
      </c>
      <c r="CZ70">
        <v>0</v>
      </c>
      <c r="DA70">
        <v>0</v>
      </c>
      <c r="DB70" t="s">
        <v>356</v>
      </c>
      <c r="DC70">
        <v>1657463822.5999999</v>
      </c>
      <c r="DD70">
        <v>1657463835.0999999</v>
      </c>
      <c r="DE70">
        <v>0</v>
      </c>
      <c r="DF70">
        <v>-2.657</v>
      </c>
      <c r="DG70">
        <v>-13.192</v>
      </c>
      <c r="DH70">
        <v>-3.9239999999999999</v>
      </c>
      <c r="DI70">
        <v>-0.217</v>
      </c>
      <c r="DJ70">
        <v>376</v>
      </c>
      <c r="DK70">
        <v>3</v>
      </c>
      <c r="DL70">
        <v>0.48</v>
      </c>
      <c r="DM70">
        <v>0.03</v>
      </c>
      <c r="DN70">
        <v>-61.483015000000002</v>
      </c>
      <c r="DO70">
        <v>-7.080335459662197</v>
      </c>
      <c r="DP70">
        <v>0.68706980851657262</v>
      </c>
      <c r="DQ70">
        <v>0</v>
      </c>
      <c r="DR70">
        <v>4.807747</v>
      </c>
      <c r="DS70">
        <v>-0.14517771106943039</v>
      </c>
      <c r="DT70">
        <v>1.4105587580813549E-2</v>
      </c>
      <c r="DU70">
        <v>0</v>
      </c>
      <c r="DV70">
        <v>0</v>
      </c>
      <c r="DW70">
        <v>2</v>
      </c>
      <c r="DX70" t="s">
        <v>357</v>
      </c>
      <c r="DY70">
        <v>2.9835099999999999</v>
      </c>
      <c r="DZ70">
        <v>2.7155499999999999</v>
      </c>
      <c r="EA70">
        <v>0.12167</v>
      </c>
      <c r="EB70">
        <v>0.12596099999999999</v>
      </c>
      <c r="EC70">
        <v>8.1251699999999996E-2</v>
      </c>
      <c r="ED70">
        <v>6.7223400000000003E-2</v>
      </c>
      <c r="EE70">
        <v>27820.400000000001</v>
      </c>
      <c r="EF70">
        <v>27818.9</v>
      </c>
      <c r="EG70">
        <v>29436.6</v>
      </c>
      <c r="EH70">
        <v>29434</v>
      </c>
      <c r="EI70">
        <v>35843.1</v>
      </c>
      <c r="EJ70">
        <v>36480.800000000003</v>
      </c>
      <c r="EK70">
        <v>41470.199999999997</v>
      </c>
      <c r="EL70">
        <v>41908.6</v>
      </c>
      <c r="EM70">
        <v>1.97838</v>
      </c>
      <c r="EN70">
        <v>2.1530300000000002</v>
      </c>
      <c r="EO70">
        <v>4.5113300000000002E-2</v>
      </c>
      <c r="EP70">
        <v>0</v>
      </c>
      <c r="EQ70">
        <v>24.257200000000001</v>
      </c>
      <c r="ER70">
        <v>999.9</v>
      </c>
      <c r="ES70">
        <v>41.4</v>
      </c>
      <c r="ET70">
        <v>29.1</v>
      </c>
      <c r="EU70">
        <v>23.7605</v>
      </c>
      <c r="EV70">
        <v>62.270200000000003</v>
      </c>
      <c r="EW70">
        <v>27.067299999999999</v>
      </c>
      <c r="EX70">
        <v>2</v>
      </c>
      <c r="EY70">
        <v>-8.7756600000000004E-2</v>
      </c>
      <c r="EZ70">
        <v>2.2888500000000001</v>
      </c>
      <c r="FA70">
        <v>20.372399999999999</v>
      </c>
      <c r="FB70">
        <v>5.2190899999999996</v>
      </c>
      <c r="FC70">
        <v>12.0099</v>
      </c>
      <c r="FD70">
        <v>4.9893000000000001</v>
      </c>
      <c r="FE70">
        <v>3.2885800000000001</v>
      </c>
      <c r="FF70">
        <v>9442.6</v>
      </c>
      <c r="FG70">
        <v>9999</v>
      </c>
      <c r="FH70">
        <v>9999</v>
      </c>
      <c r="FI70">
        <v>140.5</v>
      </c>
      <c r="FJ70">
        <v>1.86707</v>
      </c>
      <c r="FK70">
        <v>1.86615</v>
      </c>
      <c r="FL70">
        <v>1.8656900000000001</v>
      </c>
      <c r="FM70">
        <v>1.8655900000000001</v>
      </c>
      <c r="FN70">
        <v>1.86737</v>
      </c>
      <c r="FO70">
        <v>1.8699600000000001</v>
      </c>
      <c r="FP70">
        <v>1.86859</v>
      </c>
      <c r="FQ70">
        <v>1.87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-4.1379999999999999</v>
      </c>
      <c r="GF70">
        <v>-0.11849999999999999</v>
      </c>
      <c r="GG70">
        <v>-1.8035086443234081</v>
      </c>
      <c r="GH70">
        <v>-2.4665050289692731E-3</v>
      </c>
      <c r="GI70">
        <v>-5.3462260018376397E-7</v>
      </c>
      <c r="GJ70">
        <v>1.9637706999453921E-10</v>
      </c>
      <c r="GK70">
        <v>-0.25820462836654862</v>
      </c>
      <c r="GL70">
        <v>-1.3214259845164431E-2</v>
      </c>
      <c r="GM70">
        <v>1.417961436184527E-3</v>
      </c>
      <c r="GN70">
        <v>-2.4841473522579259E-5</v>
      </c>
      <c r="GO70">
        <v>19</v>
      </c>
      <c r="GP70">
        <v>2313</v>
      </c>
      <c r="GQ70">
        <v>1</v>
      </c>
      <c r="GR70">
        <v>30</v>
      </c>
      <c r="GS70">
        <v>1538</v>
      </c>
      <c r="GT70">
        <v>1537.8</v>
      </c>
      <c r="GU70">
        <v>2.4072300000000002</v>
      </c>
      <c r="GV70">
        <v>2.20825</v>
      </c>
      <c r="GW70">
        <v>1.94702</v>
      </c>
      <c r="GX70">
        <v>2.8125</v>
      </c>
      <c r="GY70">
        <v>2.19482</v>
      </c>
      <c r="GZ70">
        <v>2.33521</v>
      </c>
      <c r="HA70">
        <v>33.715499999999999</v>
      </c>
      <c r="HB70">
        <v>15.2003</v>
      </c>
      <c r="HC70">
        <v>18</v>
      </c>
      <c r="HD70">
        <v>530.53899999999999</v>
      </c>
      <c r="HE70">
        <v>610.952</v>
      </c>
      <c r="HF70">
        <v>20.7835</v>
      </c>
      <c r="HG70">
        <v>26.327999999999999</v>
      </c>
      <c r="HH70">
        <v>30.000399999999999</v>
      </c>
      <c r="HI70">
        <v>26.2532</v>
      </c>
      <c r="HJ70">
        <v>26.182099999999998</v>
      </c>
      <c r="HK70">
        <v>48.177999999999997</v>
      </c>
      <c r="HL70">
        <v>23.249099999999999</v>
      </c>
      <c r="HM70">
        <v>14.9587</v>
      </c>
      <c r="HN70">
        <v>20.785599999999999</v>
      </c>
      <c r="HO70">
        <v>921.63599999999997</v>
      </c>
      <c r="HP70">
        <v>17.819199999999999</v>
      </c>
      <c r="HQ70">
        <v>100.673</v>
      </c>
      <c r="HR70">
        <v>100.685</v>
      </c>
    </row>
    <row r="71" spans="1:226" x14ac:dyDescent="0.2">
      <c r="A71">
        <v>55</v>
      </c>
      <c r="B71">
        <v>1657556110</v>
      </c>
      <c r="C71">
        <v>361.5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1657556107.2</v>
      </c>
      <c r="J71">
        <f t="shared" si="0"/>
        <v>4.3011959587506022E-3</v>
      </c>
      <c r="K71">
        <f t="shared" si="1"/>
        <v>4.3011959587506023</v>
      </c>
      <c r="L71">
        <f t="shared" si="2"/>
        <v>35.103455619767608</v>
      </c>
      <c r="M71">
        <f t="shared" si="3"/>
        <v>843.57170000000008</v>
      </c>
      <c r="N71">
        <f t="shared" si="4"/>
        <v>516.20740496560325</v>
      </c>
      <c r="O71">
        <f t="shared" si="5"/>
        <v>36.436827971920444</v>
      </c>
      <c r="P71">
        <f t="shared" si="6"/>
        <v>59.544044930794051</v>
      </c>
      <c r="Q71">
        <f t="shared" si="7"/>
        <v>0.19294377074078545</v>
      </c>
      <c r="R71">
        <f t="shared" si="8"/>
        <v>2.4015706579319773</v>
      </c>
      <c r="S71">
        <f t="shared" si="9"/>
        <v>0.18472714060185574</v>
      </c>
      <c r="T71">
        <f t="shared" si="10"/>
        <v>0.11616353521787628</v>
      </c>
      <c r="U71">
        <f t="shared" si="11"/>
        <v>321.51324450000004</v>
      </c>
      <c r="V71">
        <f t="shared" si="12"/>
        <v>26.055401992380943</v>
      </c>
      <c r="W71">
        <f t="shared" si="13"/>
        <v>25.001069999999999</v>
      </c>
      <c r="X71">
        <f t="shared" si="14"/>
        <v>3.1798804349841037</v>
      </c>
      <c r="Y71">
        <f t="shared" si="15"/>
        <v>49.709390388479434</v>
      </c>
      <c r="Z71">
        <f t="shared" si="16"/>
        <v>1.5919143187496112</v>
      </c>
      <c r="AA71">
        <f t="shared" si="17"/>
        <v>3.2024418451097132</v>
      </c>
      <c r="AB71">
        <f t="shared" si="18"/>
        <v>1.5879661162344925</v>
      </c>
      <c r="AC71">
        <f t="shared" si="19"/>
        <v>-189.68274178090155</v>
      </c>
      <c r="AD71">
        <f t="shared" si="20"/>
        <v>15.360733348109624</v>
      </c>
      <c r="AE71">
        <f t="shared" si="21"/>
        <v>1.3537566484806038</v>
      </c>
      <c r="AF71">
        <f t="shared" si="22"/>
        <v>148.54499271568872</v>
      </c>
      <c r="AG71">
        <f t="shared" si="23"/>
        <v>51.743142186291728</v>
      </c>
      <c r="AH71">
        <f t="shared" si="24"/>
        <v>4.3018712367468757</v>
      </c>
      <c r="AI71">
        <f t="shared" si="25"/>
        <v>35.103455619767608</v>
      </c>
      <c r="AJ71">
        <v>923.53478096972276</v>
      </c>
      <c r="AK71">
        <v>870.70876363636319</v>
      </c>
      <c r="AL71">
        <v>3.3352476310639978</v>
      </c>
      <c r="AM71">
        <v>64.41567734593086</v>
      </c>
      <c r="AN71">
        <f t="shared" si="26"/>
        <v>4.3011959587506023</v>
      </c>
      <c r="AO71">
        <v>17.77340105016637</v>
      </c>
      <c r="AP71">
        <v>22.551733333333331</v>
      </c>
      <c r="AQ71">
        <v>-1.675347655343175E-4</v>
      </c>
      <c r="AR71">
        <v>78.372505849499603</v>
      </c>
      <c r="AS71">
        <v>0</v>
      </c>
      <c r="AT71">
        <v>0</v>
      </c>
      <c r="AU71">
        <f t="shared" si="27"/>
        <v>1</v>
      </c>
      <c r="AV71">
        <f t="shared" si="28"/>
        <v>0</v>
      </c>
      <c r="AW71">
        <f t="shared" si="29"/>
        <v>37494.231302814616</v>
      </c>
      <c r="AX71">
        <f t="shared" si="30"/>
        <v>1999.9860000000001</v>
      </c>
      <c r="AY71">
        <f t="shared" si="31"/>
        <v>1681.1879700000002</v>
      </c>
      <c r="AZ71">
        <f t="shared" si="32"/>
        <v>0.84059986919908447</v>
      </c>
      <c r="BA71">
        <f t="shared" si="33"/>
        <v>0.16075774755423289</v>
      </c>
      <c r="BB71">
        <v>5.6820000000000004</v>
      </c>
      <c r="BC71">
        <v>0.5</v>
      </c>
      <c r="BD71" t="s">
        <v>355</v>
      </c>
      <c r="BE71">
        <v>2</v>
      </c>
      <c r="BF71" t="b">
        <v>1</v>
      </c>
      <c r="BG71">
        <v>1657556107.2</v>
      </c>
      <c r="BH71">
        <v>843.57170000000008</v>
      </c>
      <c r="BI71">
        <v>906.49570000000006</v>
      </c>
      <c r="BJ71">
        <v>22.552949999999999</v>
      </c>
      <c r="BK71">
        <v>17.774619999999999</v>
      </c>
      <c r="BL71">
        <v>847.73090000000013</v>
      </c>
      <c r="BM71">
        <v>22.671389999999999</v>
      </c>
      <c r="BN71">
        <v>500.00659999999999</v>
      </c>
      <c r="BO71">
        <v>70.485709999999997</v>
      </c>
      <c r="BP71">
        <v>9.9925970000000003E-2</v>
      </c>
      <c r="BQ71">
        <v>25.119710000000001</v>
      </c>
      <c r="BR71">
        <v>25.001069999999999</v>
      </c>
      <c r="BS71">
        <v>999.9</v>
      </c>
      <c r="BT71">
        <v>0</v>
      </c>
      <c r="BU71">
        <v>0</v>
      </c>
      <c r="BV71">
        <v>9996.75</v>
      </c>
      <c r="BW71">
        <v>0</v>
      </c>
      <c r="BX71">
        <v>1645.4359999999999</v>
      </c>
      <c r="BY71">
        <v>-62.923729999999999</v>
      </c>
      <c r="BZ71">
        <v>863.03570000000002</v>
      </c>
      <c r="CA71">
        <v>922.89949999999988</v>
      </c>
      <c r="CB71">
        <v>4.7783290000000003</v>
      </c>
      <c r="CC71">
        <v>906.49570000000006</v>
      </c>
      <c r="CD71">
        <v>17.774619999999999</v>
      </c>
      <c r="CE71">
        <v>1.589661</v>
      </c>
      <c r="CF71">
        <v>1.252856</v>
      </c>
      <c r="CG71">
        <v>13.858930000000001</v>
      </c>
      <c r="CH71">
        <v>10.244899999999999</v>
      </c>
      <c r="CI71">
        <v>1999.9860000000001</v>
      </c>
      <c r="CJ71">
        <v>0.98000329999999991</v>
      </c>
      <c r="CK71">
        <v>1.9996300000000002E-2</v>
      </c>
      <c r="CL71">
        <v>0</v>
      </c>
      <c r="CM71">
        <v>2.2771599999999999</v>
      </c>
      <c r="CN71">
        <v>0</v>
      </c>
      <c r="CO71">
        <v>11642.56</v>
      </c>
      <c r="CP71">
        <v>16749.37</v>
      </c>
      <c r="CQ71">
        <v>38</v>
      </c>
      <c r="CR71">
        <v>39.686999999999998</v>
      </c>
      <c r="CS71">
        <v>38.362400000000001</v>
      </c>
      <c r="CT71">
        <v>38.287199999999999</v>
      </c>
      <c r="CU71">
        <v>37.125</v>
      </c>
      <c r="CV71">
        <v>1959.9949999999999</v>
      </c>
      <c r="CW71">
        <v>39.991000000000007</v>
      </c>
      <c r="CX71">
        <v>0</v>
      </c>
      <c r="CY71">
        <v>1657556110.0999999</v>
      </c>
      <c r="CZ71">
        <v>0</v>
      </c>
      <c r="DA71">
        <v>0</v>
      </c>
      <c r="DB71" t="s">
        <v>356</v>
      </c>
      <c r="DC71">
        <v>1657463822.5999999</v>
      </c>
      <c r="DD71">
        <v>1657463835.0999999</v>
      </c>
      <c r="DE71">
        <v>0</v>
      </c>
      <c r="DF71">
        <v>-2.657</v>
      </c>
      <c r="DG71">
        <v>-13.192</v>
      </c>
      <c r="DH71">
        <v>-3.9239999999999999</v>
      </c>
      <c r="DI71">
        <v>-0.217</v>
      </c>
      <c r="DJ71">
        <v>376</v>
      </c>
      <c r="DK71">
        <v>3</v>
      </c>
      <c r="DL71">
        <v>0.48</v>
      </c>
      <c r="DM71">
        <v>0.03</v>
      </c>
      <c r="DN71">
        <v>-62.085226829268287</v>
      </c>
      <c r="DO71">
        <v>-6.706448780487916</v>
      </c>
      <c r="DP71">
        <v>0.66676119651838561</v>
      </c>
      <c r="DQ71">
        <v>0</v>
      </c>
      <c r="DR71">
        <v>4.7952331707317084</v>
      </c>
      <c r="DS71">
        <v>-0.1315344250871105</v>
      </c>
      <c r="DT71">
        <v>1.3076703627112629E-2</v>
      </c>
      <c r="DU71">
        <v>0</v>
      </c>
      <c r="DV71">
        <v>0</v>
      </c>
      <c r="DW71">
        <v>2</v>
      </c>
      <c r="DX71" t="s">
        <v>357</v>
      </c>
      <c r="DY71">
        <v>2.9833500000000002</v>
      </c>
      <c r="DZ71">
        <v>2.71557</v>
      </c>
      <c r="EA71">
        <v>0.12324300000000001</v>
      </c>
      <c r="EB71">
        <v>0.12750800000000001</v>
      </c>
      <c r="EC71">
        <v>8.1240300000000001E-2</v>
      </c>
      <c r="ED71">
        <v>6.7234100000000005E-2</v>
      </c>
      <c r="EE71">
        <v>27770.1</v>
      </c>
      <c r="EF71">
        <v>27770</v>
      </c>
      <c r="EG71">
        <v>29436</v>
      </c>
      <c r="EH71">
        <v>29434.5</v>
      </c>
      <c r="EI71">
        <v>35843</v>
      </c>
      <c r="EJ71">
        <v>36480.699999999997</v>
      </c>
      <c r="EK71">
        <v>41469.5</v>
      </c>
      <c r="EL71">
        <v>41909</v>
      </c>
      <c r="EM71">
        <v>1.9782999999999999</v>
      </c>
      <c r="EN71">
        <v>2.1531500000000001</v>
      </c>
      <c r="EO71">
        <v>4.4815199999999999E-2</v>
      </c>
      <c r="EP71">
        <v>0</v>
      </c>
      <c r="EQ71">
        <v>24.27</v>
      </c>
      <c r="ER71">
        <v>999.9</v>
      </c>
      <c r="ES71">
        <v>41.4</v>
      </c>
      <c r="ET71">
        <v>29.1</v>
      </c>
      <c r="EU71">
        <v>23.758400000000002</v>
      </c>
      <c r="EV71">
        <v>62.580199999999998</v>
      </c>
      <c r="EW71">
        <v>27.0032</v>
      </c>
      <c r="EX71">
        <v>2</v>
      </c>
      <c r="EY71">
        <v>-8.7568599999999996E-2</v>
      </c>
      <c r="EZ71">
        <v>2.2805599999999999</v>
      </c>
      <c r="FA71">
        <v>20.372900000000001</v>
      </c>
      <c r="FB71">
        <v>5.2189399999999999</v>
      </c>
      <c r="FC71">
        <v>12.0099</v>
      </c>
      <c r="FD71">
        <v>4.9892500000000002</v>
      </c>
      <c r="FE71">
        <v>3.2885</v>
      </c>
      <c r="FF71">
        <v>9442.6</v>
      </c>
      <c r="FG71">
        <v>9999</v>
      </c>
      <c r="FH71">
        <v>9999</v>
      </c>
      <c r="FI71">
        <v>140.5</v>
      </c>
      <c r="FJ71">
        <v>1.8671</v>
      </c>
      <c r="FK71">
        <v>1.8661399999999999</v>
      </c>
      <c r="FL71">
        <v>1.8656900000000001</v>
      </c>
      <c r="FM71">
        <v>1.86558</v>
      </c>
      <c r="FN71">
        <v>1.8673900000000001</v>
      </c>
      <c r="FO71">
        <v>1.8699600000000001</v>
      </c>
      <c r="FP71">
        <v>1.86859</v>
      </c>
      <c r="FQ71">
        <v>1.87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-4.1859999999999999</v>
      </c>
      <c r="GF71">
        <v>-0.11849999999999999</v>
      </c>
      <c r="GG71">
        <v>-1.8035086443234081</v>
      </c>
      <c r="GH71">
        <v>-2.4665050289692731E-3</v>
      </c>
      <c r="GI71">
        <v>-5.3462260018376397E-7</v>
      </c>
      <c r="GJ71">
        <v>1.9637706999453921E-10</v>
      </c>
      <c r="GK71">
        <v>-0.25820462836654862</v>
      </c>
      <c r="GL71">
        <v>-1.3214259845164431E-2</v>
      </c>
      <c r="GM71">
        <v>1.417961436184527E-3</v>
      </c>
      <c r="GN71">
        <v>-2.4841473522579259E-5</v>
      </c>
      <c r="GO71">
        <v>19</v>
      </c>
      <c r="GP71">
        <v>2313</v>
      </c>
      <c r="GQ71">
        <v>1</v>
      </c>
      <c r="GR71">
        <v>30</v>
      </c>
      <c r="GS71">
        <v>1538.1</v>
      </c>
      <c r="GT71">
        <v>1537.9</v>
      </c>
      <c r="GU71">
        <v>2.4401899999999999</v>
      </c>
      <c r="GV71">
        <v>2.20581</v>
      </c>
      <c r="GW71">
        <v>1.94702</v>
      </c>
      <c r="GX71">
        <v>2.8125</v>
      </c>
      <c r="GY71">
        <v>2.19482</v>
      </c>
      <c r="GZ71">
        <v>2.34863</v>
      </c>
      <c r="HA71">
        <v>33.715499999999999</v>
      </c>
      <c r="HB71">
        <v>15.2003</v>
      </c>
      <c r="HC71">
        <v>18</v>
      </c>
      <c r="HD71">
        <v>530.51499999999999</v>
      </c>
      <c r="HE71">
        <v>611.08000000000004</v>
      </c>
      <c r="HF71">
        <v>20.781300000000002</v>
      </c>
      <c r="HG71">
        <v>26.3325</v>
      </c>
      <c r="HH71">
        <v>30.0002</v>
      </c>
      <c r="HI71">
        <v>26.256</v>
      </c>
      <c r="HJ71">
        <v>26.184799999999999</v>
      </c>
      <c r="HK71">
        <v>48.832500000000003</v>
      </c>
      <c r="HL71">
        <v>23.249099999999999</v>
      </c>
      <c r="HM71">
        <v>14.9587</v>
      </c>
      <c r="HN71">
        <v>20.782699999999998</v>
      </c>
      <c r="HO71">
        <v>941.68799999999999</v>
      </c>
      <c r="HP71">
        <v>17.8307</v>
      </c>
      <c r="HQ71">
        <v>100.67100000000001</v>
      </c>
      <c r="HR71">
        <v>100.687</v>
      </c>
    </row>
    <row r="72" spans="1:226" x14ac:dyDescent="0.2">
      <c r="A72">
        <v>56</v>
      </c>
      <c r="B72">
        <v>1657556115</v>
      </c>
      <c r="C72">
        <v>366.5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1657556112.5</v>
      </c>
      <c r="J72">
        <f t="shared" si="0"/>
        <v>4.30047526333066E-3</v>
      </c>
      <c r="K72">
        <f t="shared" si="1"/>
        <v>4.30047526333066</v>
      </c>
      <c r="L72">
        <f t="shared" si="2"/>
        <v>35.360396531007034</v>
      </c>
      <c r="M72">
        <f t="shared" si="3"/>
        <v>860.88088888888888</v>
      </c>
      <c r="N72">
        <f t="shared" si="4"/>
        <v>530.69335762824983</v>
      </c>
      <c r="O72">
        <f t="shared" si="5"/>
        <v>37.45936429169334</v>
      </c>
      <c r="P72">
        <f t="shared" si="6"/>
        <v>60.765883659760057</v>
      </c>
      <c r="Q72">
        <f t="shared" si="7"/>
        <v>0.19292405630488405</v>
      </c>
      <c r="R72">
        <f t="shared" si="8"/>
        <v>2.4026603871818724</v>
      </c>
      <c r="S72">
        <f t="shared" si="9"/>
        <v>0.18471262217480205</v>
      </c>
      <c r="T72">
        <f t="shared" si="10"/>
        <v>0.11615402827810067</v>
      </c>
      <c r="U72">
        <f t="shared" si="11"/>
        <v>321.51435700000008</v>
      </c>
      <c r="V72">
        <f t="shared" si="12"/>
        <v>26.054147316417559</v>
      </c>
      <c r="W72">
        <f t="shared" si="13"/>
        <v>25.00031111111111</v>
      </c>
      <c r="X72">
        <f t="shared" si="14"/>
        <v>3.1797365676302585</v>
      </c>
      <c r="Y72">
        <f t="shared" si="15"/>
        <v>49.712459564611741</v>
      </c>
      <c r="Z72">
        <f t="shared" si="16"/>
        <v>1.5919084038171225</v>
      </c>
      <c r="AA72">
        <f t="shared" si="17"/>
        <v>3.2022322326420092</v>
      </c>
      <c r="AB72">
        <f t="shared" si="18"/>
        <v>1.587828163813136</v>
      </c>
      <c r="AC72">
        <f t="shared" si="19"/>
        <v>-189.65095911288211</v>
      </c>
      <c r="AD72">
        <f t="shared" si="20"/>
        <v>15.323662429700702</v>
      </c>
      <c r="AE72">
        <f t="shared" si="21"/>
        <v>1.349864414979346</v>
      </c>
      <c r="AF72">
        <f t="shared" si="22"/>
        <v>148.536924731798</v>
      </c>
      <c r="AG72">
        <f t="shared" si="23"/>
        <v>52.074882662291827</v>
      </c>
      <c r="AH72">
        <f t="shared" si="24"/>
        <v>4.2979545013542166</v>
      </c>
      <c r="AI72">
        <f t="shared" si="25"/>
        <v>35.360396531007034</v>
      </c>
      <c r="AJ72">
        <v>940.61226461031913</v>
      </c>
      <c r="AK72">
        <v>887.44110909090853</v>
      </c>
      <c r="AL72">
        <v>3.3482323012026072</v>
      </c>
      <c r="AM72">
        <v>64.41567734593086</v>
      </c>
      <c r="AN72">
        <f t="shared" si="26"/>
        <v>4.30047526333066</v>
      </c>
      <c r="AO72">
        <v>17.777128110837051</v>
      </c>
      <c r="AP72">
        <v>22.553762424242429</v>
      </c>
      <c r="AQ72">
        <v>3.3678613153493417E-5</v>
      </c>
      <c r="AR72">
        <v>78.372505849499603</v>
      </c>
      <c r="AS72">
        <v>0</v>
      </c>
      <c r="AT72">
        <v>0</v>
      </c>
      <c r="AU72">
        <f t="shared" si="27"/>
        <v>1</v>
      </c>
      <c r="AV72">
        <f t="shared" si="28"/>
        <v>0</v>
      </c>
      <c r="AW72">
        <f t="shared" si="29"/>
        <v>37520.036580164095</v>
      </c>
      <c r="AX72">
        <f t="shared" si="30"/>
        <v>1999.993333333334</v>
      </c>
      <c r="AY72">
        <f t="shared" si="31"/>
        <v>1681.1941000000004</v>
      </c>
      <c r="AZ72">
        <f t="shared" si="32"/>
        <v>0.8405998519995066</v>
      </c>
      <c r="BA72">
        <f t="shared" si="33"/>
        <v>0.16075771435904784</v>
      </c>
      <c r="BB72">
        <v>5.6820000000000004</v>
      </c>
      <c r="BC72">
        <v>0.5</v>
      </c>
      <c r="BD72" t="s">
        <v>355</v>
      </c>
      <c r="BE72">
        <v>2</v>
      </c>
      <c r="BF72" t="b">
        <v>1</v>
      </c>
      <c r="BG72">
        <v>1657556112.5</v>
      </c>
      <c r="BH72">
        <v>860.88088888888888</v>
      </c>
      <c r="BI72">
        <v>924.26277777777773</v>
      </c>
      <c r="BJ72">
        <v>22.552844444444439</v>
      </c>
      <c r="BK72">
        <v>17.778855555555548</v>
      </c>
      <c r="BL72">
        <v>865.09111111111122</v>
      </c>
      <c r="BM72">
        <v>22.671266666666671</v>
      </c>
      <c r="BN72">
        <v>500.00566666666663</v>
      </c>
      <c r="BO72">
        <v>70.485722222222222</v>
      </c>
      <c r="BP72">
        <v>9.9981844444444454E-2</v>
      </c>
      <c r="BQ72">
        <v>25.118611111111111</v>
      </c>
      <c r="BR72">
        <v>25.00031111111111</v>
      </c>
      <c r="BS72">
        <v>999.90000000000009</v>
      </c>
      <c r="BT72">
        <v>0</v>
      </c>
      <c r="BU72">
        <v>0</v>
      </c>
      <c r="BV72">
        <v>10003.88333333334</v>
      </c>
      <c r="BW72">
        <v>0</v>
      </c>
      <c r="BX72">
        <v>1644.0177777777781</v>
      </c>
      <c r="BY72">
        <v>-63.38195555555555</v>
      </c>
      <c r="BZ72">
        <v>880.74411111111124</v>
      </c>
      <c r="CA72">
        <v>940.99255555555567</v>
      </c>
      <c r="CB72">
        <v>4.7739633333333336</v>
      </c>
      <c r="CC72">
        <v>924.26277777777773</v>
      </c>
      <c r="CD72">
        <v>17.778855555555548</v>
      </c>
      <c r="CE72">
        <v>1.58965</v>
      </c>
      <c r="CF72">
        <v>1.253156666666666</v>
      </c>
      <c r="CG72">
        <v>13.85887777777778</v>
      </c>
      <c r="CH72">
        <v>10.248466666666671</v>
      </c>
      <c r="CI72">
        <v>1999.993333333334</v>
      </c>
      <c r="CJ72">
        <v>0.9800036666666665</v>
      </c>
      <c r="CK72">
        <v>1.9995933333333341E-2</v>
      </c>
      <c r="CL72">
        <v>0</v>
      </c>
      <c r="CM72">
        <v>2.354422222222222</v>
      </c>
      <c r="CN72">
        <v>0</v>
      </c>
      <c r="CO72">
        <v>11675.87777777778</v>
      </c>
      <c r="CP72">
        <v>16749.42222222222</v>
      </c>
      <c r="CQ72">
        <v>38</v>
      </c>
      <c r="CR72">
        <v>39.686999999999998</v>
      </c>
      <c r="CS72">
        <v>38.375</v>
      </c>
      <c r="CT72">
        <v>38.311999999999998</v>
      </c>
      <c r="CU72">
        <v>37.173222222222222</v>
      </c>
      <c r="CV72">
        <v>1960.0033333333331</v>
      </c>
      <c r="CW72">
        <v>39.99</v>
      </c>
      <c r="CX72">
        <v>0</v>
      </c>
      <c r="CY72">
        <v>1657556114.9000001</v>
      </c>
      <c r="CZ72">
        <v>0</v>
      </c>
      <c r="DA72">
        <v>0</v>
      </c>
      <c r="DB72" t="s">
        <v>356</v>
      </c>
      <c r="DC72">
        <v>1657463822.5999999</v>
      </c>
      <c r="DD72">
        <v>1657463835.0999999</v>
      </c>
      <c r="DE72">
        <v>0</v>
      </c>
      <c r="DF72">
        <v>-2.657</v>
      </c>
      <c r="DG72">
        <v>-13.192</v>
      </c>
      <c r="DH72">
        <v>-3.9239999999999999</v>
      </c>
      <c r="DI72">
        <v>-0.217</v>
      </c>
      <c r="DJ72">
        <v>376</v>
      </c>
      <c r="DK72">
        <v>3</v>
      </c>
      <c r="DL72">
        <v>0.48</v>
      </c>
      <c r="DM72">
        <v>0.03</v>
      </c>
      <c r="DN72">
        <v>-62.619604878048769</v>
      </c>
      <c r="DO72">
        <v>-5.8998522648085192</v>
      </c>
      <c r="DP72">
        <v>0.58430479932376922</v>
      </c>
      <c r="DQ72">
        <v>0</v>
      </c>
      <c r="DR72">
        <v>4.785755609756098</v>
      </c>
      <c r="DS72">
        <v>-0.1047508013937236</v>
      </c>
      <c r="DT72">
        <v>1.055772496021349E-2</v>
      </c>
      <c r="DU72">
        <v>0</v>
      </c>
      <c r="DV72">
        <v>0</v>
      </c>
      <c r="DW72">
        <v>2</v>
      </c>
      <c r="DX72" t="s">
        <v>357</v>
      </c>
      <c r="DY72">
        <v>2.9834800000000001</v>
      </c>
      <c r="DZ72">
        <v>2.7156799999999999</v>
      </c>
      <c r="EA72">
        <v>0.124805</v>
      </c>
      <c r="EB72">
        <v>0.12903600000000001</v>
      </c>
      <c r="EC72">
        <v>8.1243399999999993E-2</v>
      </c>
      <c r="ED72">
        <v>6.7237000000000005E-2</v>
      </c>
      <c r="EE72">
        <v>27720.7</v>
      </c>
      <c r="EF72">
        <v>27720.799999999999</v>
      </c>
      <c r="EG72">
        <v>29436.2</v>
      </c>
      <c r="EH72">
        <v>29433.8</v>
      </c>
      <c r="EI72">
        <v>35843.1</v>
      </c>
      <c r="EJ72">
        <v>36479.800000000003</v>
      </c>
      <c r="EK72">
        <v>41469.800000000003</v>
      </c>
      <c r="EL72">
        <v>41908</v>
      </c>
      <c r="EM72">
        <v>1.9782999999999999</v>
      </c>
      <c r="EN72">
        <v>2.15313</v>
      </c>
      <c r="EO72">
        <v>4.3660400000000002E-2</v>
      </c>
      <c r="EP72">
        <v>0</v>
      </c>
      <c r="EQ72">
        <v>24.283300000000001</v>
      </c>
      <c r="ER72">
        <v>999.9</v>
      </c>
      <c r="ES72">
        <v>41.4</v>
      </c>
      <c r="ET72">
        <v>29.1</v>
      </c>
      <c r="EU72">
        <v>23.759499999999999</v>
      </c>
      <c r="EV72">
        <v>62.5002</v>
      </c>
      <c r="EW72">
        <v>27.027200000000001</v>
      </c>
      <c r="EX72">
        <v>2</v>
      </c>
      <c r="EY72">
        <v>-8.7339899999999998E-2</v>
      </c>
      <c r="EZ72">
        <v>2.2808600000000001</v>
      </c>
      <c r="FA72">
        <v>20.372900000000001</v>
      </c>
      <c r="FB72">
        <v>5.2193899999999998</v>
      </c>
      <c r="FC72">
        <v>12.0099</v>
      </c>
      <c r="FD72">
        <v>4.9892500000000002</v>
      </c>
      <c r="FE72">
        <v>3.2885</v>
      </c>
      <c r="FF72">
        <v>9442.9</v>
      </c>
      <c r="FG72">
        <v>9999</v>
      </c>
      <c r="FH72">
        <v>9999</v>
      </c>
      <c r="FI72">
        <v>140.5</v>
      </c>
      <c r="FJ72">
        <v>1.8670899999999999</v>
      </c>
      <c r="FK72">
        <v>1.8661300000000001</v>
      </c>
      <c r="FL72">
        <v>1.8656900000000001</v>
      </c>
      <c r="FM72">
        <v>1.8655900000000001</v>
      </c>
      <c r="FN72">
        <v>1.8673999999999999</v>
      </c>
      <c r="FO72">
        <v>1.8699600000000001</v>
      </c>
      <c r="FP72">
        <v>1.86859</v>
      </c>
      <c r="FQ72">
        <v>1.86999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-4.2350000000000003</v>
      </c>
      <c r="GF72">
        <v>-0.11840000000000001</v>
      </c>
      <c r="GG72">
        <v>-1.8035086443234081</v>
      </c>
      <c r="GH72">
        <v>-2.4665050289692731E-3</v>
      </c>
      <c r="GI72">
        <v>-5.3462260018376397E-7</v>
      </c>
      <c r="GJ72">
        <v>1.9637706999453921E-10</v>
      </c>
      <c r="GK72">
        <v>-0.25820462836654862</v>
      </c>
      <c r="GL72">
        <v>-1.3214259845164431E-2</v>
      </c>
      <c r="GM72">
        <v>1.417961436184527E-3</v>
      </c>
      <c r="GN72">
        <v>-2.4841473522579259E-5</v>
      </c>
      <c r="GO72">
        <v>19</v>
      </c>
      <c r="GP72">
        <v>2313</v>
      </c>
      <c r="GQ72">
        <v>1</v>
      </c>
      <c r="GR72">
        <v>30</v>
      </c>
      <c r="GS72">
        <v>1538.2</v>
      </c>
      <c r="GT72">
        <v>1538</v>
      </c>
      <c r="GU72">
        <v>2.47559</v>
      </c>
      <c r="GV72">
        <v>2.20825</v>
      </c>
      <c r="GW72">
        <v>1.94702</v>
      </c>
      <c r="GX72">
        <v>2.8125</v>
      </c>
      <c r="GY72">
        <v>2.19482</v>
      </c>
      <c r="GZ72">
        <v>2.31934</v>
      </c>
      <c r="HA72">
        <v>33.738100000000003</v>
      </c>
      <c r="HB72">
        <v>15.1915</v>
      </c>
      <c r="HC72">
        <v>18</v>
      </c>
      <c r="HD72">
        <v>530.54100000000005</v>
      </c>
      <c r="HE72">
        <v>611.09100000000001</v>
      </c>
      <c r="HF72">
        <v>20.779699999999998</v>
      </c>
      <c r="HG72">
        <v>26.336400000000001</v>
      </c>
      <c r="HH72">
        <v>30.000299999999999</v>
      </c>
      <c r="HI72">
        <v>26.258700000000001</v>
      </c>
      <c r="HJ72">
        <v>26.1875</v>
      </c>
      <c r="HK72">
        <v>49.545900000000003</v>
      </c>
      <c r="HL72">
        <v>23.249099999999999</v>
      </c>
      <c r="HM72">
        <v>14.9587</v>
      </c>
      <c r="HN72">
        <v>20.779900000000001</v>
      </c>
      <c r="HO72">
        <v>955.06200000000001</v>
      </c>
      <c r="HP72">
        <v>17.849299999999999</v>
      </c>
      <c r="HQ72">
        <v>100.67100000000001</v>
      </c>
      <c r="HR72">
        <v>100.684</v>
      </c>
    </row>
    <row r="73" spans="1:226" x14ac:dyDescent="0.2">
      <c r="A73">
        <v>57</v>
      </c>
      <c r="B73">
        <v>1657556120</v>
      </c>
      <c r="C73">
        <v>371.5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1657556117.2</v>
      </c>
      <c r="J73">
        <f t="shared" si="0"/>
        <v>4.2928383733756197E-3</v>
      </c>
      <c r="K73">
        <f t="shared" si="1"/>
        <v>4.2928383733756199</v>
      </c>
      <c r="L73">
        <f t="shared" si="2"/>
        <v>35.405853167829299</v>
      </c>
      <c r="M73">
        <f t="shared" si="3"/>
        <v>876.30130000000008</v>
      </c>
      <c r="N73">
        <f t="shared" si="4"/>
        <v>544.6223666626297</v>
      </c>
      <c r="O73">
        <f t="shared" si="5"/>
        <v>38.441947272644938</v>
      </c>
      <c r="P73">
        <f t="shared" si="6"/>
        <v>61.853369291418957</v>
      </c>
      <c r="Q73">
        <f t="shared" si="7"/>
        <v>0.19256630207470471</v>
      </c>
      <c r="R73">
        <f t="shared" si="8"/>
        <v>2.4005057348465297</v>
      </c>
      <c r="S73">
        <f t="shared" si="9"/>
        <v>0.1843775916448703</v>
      </c>
      <c r="T73">
        <f t="shared" si="10"/>
        <v>0.11594269977242458</v>
      </c>
      <c r="U73">
        <f t="shared" si="11"/>
        <v>321.51739409999999</v>
      </c>
      <c r="V73">
        <f t="shared" si="12"/>
        <v>26.063845808438085</v>
      </c>
      <c r="W73">
        <f t="shared" si="13"/>
        <v>25.000240000000002</v>
      </c>
      <c r="X73">
        <f t="shared" si="14"/>
        <v>3.1797230869398199</v>
      </c>
      <c r="Y73">
        <f t="shared" si="15"/>
        <v>49.691640080225454</v>
      </c>
      <c r="Z73">
        <f t="shared" si="16"/>
        <v>1.5918597056496651</v>
      </c>
      <c r="AA73">
        <f t="shared" si="17"/>
        <v>3.2034758826226342</v>
      </c>
      <c r="AB73">
        <f t="shared" si="18"/>
        <v>1.5878633812901548</v>
      </c>
      <c r="AC73">
        <f t="shared" si="19"/>
        <v>-189.31417226586484</v>
      </c>
      <c r="AD73">
        <f t="shared" si="20"/>
        <v>16.162772379960909</v>
      </c>
      <c r="AE73">
        <f t="shared" si="21"/>
        <v>1.4251059845306402</v>
      </c>
      <c r="AF73">
        <f t="shared" si="22"/>
        <v>149.79110019862671</v>
      </c>
      <c r="AG73">
        <f t="shared" si="23"/>
        <v>52.298293712230574</v>
      </c>
      <c r="AH73">
        <f t="shared" si="24"/>
        <v>4.2935688748988516</v>
      </c>
      <c r="AI73">
        <f t="shared" si="25"/>
        <v>35.405853167829299</v>
      </c>
      <c r="AJ73">
        <v>957.64202199360761</v>
      </c>
      <c r="AK73">
        <v>904.29290303030291</v>
      </c>
      <c r="AL73">
        <v>3.382117622335409</v>
      </c>
      <c r="AM73">
        <v>64.41567734593086</v>
      </c>
      <c r="AN73">
        <f t="shared" si="26"/>
        <v>4.2928383733756199</v>
      </c>
      <c r="AO73">
        <v>17.782711017519649</v>
      </c>
      <c r="AP73">
        <v>22.551267878787868</v>
      </c>
      <c r="AQ73">
        <v>-2.2947604748996501E-5</v>
      </c>
      <c r="AR73">
        <v>78.372505849499603</v>
      </c>
      <c r="AS73">
        <v>0</v>
      </c>
      <c r="AT73">
        <v>0</v>
      </c>
      <c r="AU73">
        <f t="shared" si="27"/>
        <v>1</v>
      </c>
      <c r="AV73">
        <f t="shared" si="28"/>
        <v>0</v>
      </c>
      <c r="AW73">
        <f t="shared" si="29"/>
        <v>37468.445180812785</v>
      </c>
      <c r="AX73">
        <f t="shared" si="30"/>
        <v>2000.0119999999999</v>
      </c>
      <c r="AY73">
        <f t="shared" si="31"/>
        <v>1681.2098100000001</v>
      </c>
      <c r="AZ73">
        <f t="shared" si="32"/>
        <v>0.84059986140083165</v>
      </c>
      <c r="BA73">
        <f t="shared" si="33"/>
        <v>0.16075773250360498</v>
      </c>
      <c r="BB73">
        <v>5.6820000000000004</v>
      </c>
      <c r="BC73">
        <v>0.5</v>
      </c>
      <c r="BD73" t="s">
        <v>355</v>
      </c>
      <c r="BE73">
        <v>2</v>
      </c>
      <c r="BF73" t="b">
        <v>1</v>
      </c>
      <c r="BG73">
        <v>1657556117.2</v>
      </c>
      <c r="BH73">
        <v>876.30130000000008</v>
      </c>
      <c r="BI73">
        <v>940.00990000000002</v>
      </c>
      <c r="BJ73">
        <v>22.552510000000002</v>
      </c>
      <c r="BK73">
        <v>17.783249999999999</v>
      </c>
      <c r="BL73">
        <v>880.55749999999989</v>
      </c>
      <c r="BM73">
        <v>22.670970000000001</v>
      </c>
      <c r="BN73">
        <v>499.99090000000012</v>
      </c>
      <c r="BO73">
        <v>70.484589999999997</v>
      </c>
      <c r="BP73">
        <v>0.10000149999999999</v>
      </c>
      <c r="BQ73">
        <v>25.125129999999999</v>
      </c>
      <c r="BR73">
        <v>25.000240000000002</v>
      </c>
      <c r="BS73">
        <v>999.9</v>
      </c>
      <c r="BT73">
        <v>0</v>
      </c>
      <c r="BU73">
        <v>0</v>
      </c>
      <c r="BV73">
        <v>9989.9380000000001</v>
      </c>
      <c r="BW73">
        <v>0</v>
      </c>
      <c r="BX73">
        <v>1641.6859999999999</v>
      </c>
      <c r="BY73">
        <v>-63.708479999999987</v>
      </c>
      <c r="BZ73">
        <v>896.52009999999996</v>
      </c>
      <c r="CA73">
        <v>957.02919999999995</v>
      </c>
      <c r="CB73">
        <v>4.7692740000000002</v>
      </c>
      <c r="CC73">
        <v>940.00990000000002</v>
      </c>
      <c r="CD73">
        <v>17.783249999999999</v>
      </c>
      <c r="CE73">
        <v>1.589604</v>
      </c>
      <c r="CF73">
        <v>1.2534449999999999</v>
      </c>
      <c r="CG73">
        <v>13.858409999999999</v>
      </c>
      <c r="CH73">
        <v>10.25192</v>
      </c>
      <c r="CI73">
        <v>2000.0119999999999</v>
      </c>
      <c r="CJ73">
        <v>0.98000390000000004</v>
      </c>
      <c r="CK73">
        <v>1.9995700000000002E-2</v>
      </c>
      <c r="CL73">
        <v>0</v>
      </c>
      <c r="CM73">
        <v>2.26776</v>
      </c>
      <c r="CN73">
        <v>0</v>
      </c>
      <c r="CO73">
        <v>11703.36</v>
      </c>
      <c r="CP73">
        <v>16749.59</v>
      </c>
      <c r="CQ73">
        <v>38</v>
      </c>
      <c r="CR73">
        <v>39.712200000000003</v>
      </c>
      <c r="CS73">
        <v>38.375</v>
      </c>
      <c r="CT73">
        <v>38.311999999999998</v>
      </c>
      <c r="CU73">
        <v>37.186999999999998</v>
      </c>
      <c r="CV73">
        <v>1960.021</v>
      </c>
      <c r="CW73">
        <v>39.991000000000007</v>
      </c>
      <c r="CX73">
        <v>0</v>
      </c>
      <c r="CY73">
        <v>1657556120.3</v>
      </c>
      <c r="CZ73">
        <v>0</v>
      </c>
      <c r="DA73">
        <v>0</v>
      </c>
      <c r="DB73" t="s">
        <v>356</v>
      </c>
      <c r="DC73">
        <v>1657463822.5999999</v>
      </c>
      <c r="DD73">
        <v>1657463835.0999999</v>
      </c>
      <c r="DE73">
        <v>0</v>
      </c>
      <c r="DF73">
        <v>-2.657</v>
      </c>
      <c r="DG73">
        <v>-13.192</v>
      </c>
      <c r="DH73">
        <v>-3.9239999999999999</v>
      </c>
      <c r="DI73">
        <v>-0.217</v>
      </c>
      <c r="DJ73">
        <v>376</v>
      </c>
      <c r="DK73">
        <v>3</v>
      </c>
      <c r="DL73">
        <v>0.48</v>
      </c>
      <c r="DM73">
        <v>0.03</v>
      </c>
      <c r="DN73">
        <v>-63.0494725</v>
      </c>
      <c r="DO73">
        <v>-5.4261219512193959</v>
      </c>
      <c r="DP73">
        <v>0.52681180415187157</v>
      </c>
      <c r="DQ73">
        <v>0</v>
      </c>
      <c r="DR73">
        <v>4.7785832499999996</v>
      </c>
      <c r="DS73">
        <v>-8.1952007504703592E-2</v>
      </c>
      <c r="DT73">
        <v>8.2849035563185985E-3</v>
      </c>
      <c r="DU73">
        <v>1</v>
      </c>
      <c r="DV73">
        <v>1</v>
      </c>
      <c r="DW73">
        <v>2</v>
      </c>
      <c r="DX73" t="s">
        <v>373</v>
      </c>
      <c r="DY73">
        <v>2.98339</v>
      </c>
      <c r="DZ73">
        <v>2.71557</v>
      </c>
      <c r="EA73">
        <v>0.12636700000000001</v>
      </c>
      <c r="EB73">
        <v>0.13056100000000001</v>
      </c>
      <c r="EC73">
        <v>8.1243899999999994E-2</v>
      </c>
      <c r="ED73">
        <v>6.7252500000000007E-2</v>
      </c>
      <c r="EE73">
        <v>27671.3</v>
      </c>
      <c r="EF73">
        <v>27672</v>
      </c>
      <c r="EG73">
        <v>29436.2</v>
      </c>
      <c r="EH73">
        <v>29433.599999999999</v>
      </c>
      <c r="EI73">
        <v>35842.9</v>
      </c>
      <c r="EJ73">
        <v>36478.800000000003</v>
      </c>
      <c r="EK73">
        <v>41469.599999999999</v>
      </c>
      <c r="EL73">
        <v>41907.599999999999</v>
      </c>
      <c r="EM73">
        <v>1.9785699999999999</v>
      </c>
      <c r="EN73">
        <v>2.15307</v>
      </c>
      <c r="EO73">
        <v>4.29451E-2</v>
      </c>
      <c r="EP73">
        <v>0</v>
      </c>
      <c r="EQ73">
        <v>24.296900000000001</v>
      </c>
      <c r="ER73">
        <v>999.9</v>
      </c>
      <c r="ES73">
        <v>41.4</v>
      </c>
      <c r="ET73">
        <v>29.1</v>
      </c>
      <c r="EU73">
        <v>23.76</v>
      </c>
      <c r="EV73">
        <v>62.540199999999999</v>
      </c>
      <c r="EW73">
        <v>26.987200000000001</v>
      </c>
      <c r="EX73">
        <v>2</v>
      </c>
      <c r="EY73">
        <v>-8.9019299999999996E-2</v>
      </c>
      <c r="EZ73">
        <v>0.58710499999999999</v>
      </c>
      <c r="FA73">
        <v>20.385100000000001</v>
      </c>
      <c r="FB73">
        <v>5.2192400000000001</v>
      </c>
      <c r="FC73">
        <v>12.0099</v>
      </c>
      <c r="FD73">
        <v>4.9894499999999997</v>
      </c>
      <c r="FE73">
        <v>3.2885</v>
      </c>
      <c r="FF73">
        <v>9442.9</v>
      </c>
      <c r="FG73">
        <v>9999</v>
      </c>
      <c r="FH73">
        <v>9999</v>
      </c>
      <c r="FI73">
        <v>140.5</v>
      </c>
      <c r="FJ73">
        <v>1.8670800000000001</v>
      </c>
      <c r="FK73">
        <v>1.86615</v>
      </c>
      <c r="FL73">
        <v>1.8656900000000001</v>
      </c>
      <c r="FM73">
        <v>1.86557</v>
      </c>
      <c r="FN73">
        <v>1.8673900000000001</v>
      </c>
      <c r="FO73">
        <v>1.8699600000000001</v>
      </c>
      <c r="FP73">
        <v>1.86859</v>
      </c>
      <c r="FQ73">
        <v>1.87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-4.2830000000000004</v>
      </c>
      <c r="GF73">
        <v>-0.11849999999999999</v>
      </c>
      <c r="GG73">
        <v>-1.8035086443234081</v>
      </c>
      <c r="GH73">
        <v>-2.4665050289692731E-3</v>
      </c>
      <c r="GI73">
        <v>-5.3462260018376397E-7</v>
      </c>
      <c r="GJ73">
        <v>1.9637706999453921E-10</v>
      </c>
      <c r="GK73">
        <v>-0.25820462836654862</v>
      </c>
      <c r="GL73">
        <v>-1.3214259845164431E-2</v>
      </c>
      <c r="GM73">
        <v>1.417961436184527E-3</v>
      </c>
      <c r="GN73">
        <v>-2.4841473522579259E-5</v>
      </c>
      <c r="GO73">
        <v>19</v>
      </c>
      <c r="GP73">
        <v>2313</v>
      </c>
      <c r="GQ73">
        <v>1</v>
      </c>
      <c r="GR73">
        <v>30</v>
      </c>
      <c r="GS73">
        <v>1538.3</v>
      </c>
      <c r="GT73">
        <v>1538.1</v>
      </c>
      <c r="GU73">
        <v>2.50854</v>
      </c>
      <c r="GV73">
        <v>2.20459</v>
      </c>
      <c r="GW73">
        <v>1.94702</v>
      </c>
      <c r="GX73">
        <v>2.8125</v>
      </c>
      <c r="GY73">
        <v>2.19482</v>
      </c>
      <c r="GZ73">
        <v>2.3144499999999999</v>
      </c>
      <c r="HA73">
        <v>33.738100000000003</v>
      </c>
      <c r="HB73">
        <v>15.2003</v>
      </c>
      <c r="HC73">
        <v>18</v>
      </c>
      <c r="HD73">
        <v>530.755</v>
      </c>
      <c r="HE73">
        <v>611.08699999999999</v>
      </c>
      <c r="HF73">
        <v>20.916799999999999</v>
      </c>
      <c r="HG73">
        <v>26.340699999999998</v>
      </c>
      <c r="HH73">
        <v>29.998899999999999</v>
      </c>
      <c r="HI73">
        <v>26.2622</v>
      </c>
      <c r="HJ73">
        <v>26.1907</v>
      </c>
      <c r="HK73">
        <v>50.193199999999997</v>
      </c>
      <c r="HL73">
        <v>23.249099999999999</v>
      </c>
      <c r="HM73">
        <v>14.9587</v>
      </c>
      <c r="HN73">
        <v>21.1919</v>
      </c>
      <c r="HO73">
        <v>975.09799999999996</v>
      </c>
      <c r="HP73">
        <v>17.861599999999999</v>
      </c>
      <c r="HQ73">
        <v>100.67100000000001</v>
      </c>
      <c r="HR73">
        <v>100.68300000000001</v>
      </c>
    </row>
    <row r="74" spans="1:226" x14ac:dyDescent="0.2">
      <c r="A74">
        <v>58</v>
      </c>
      <c r="B74">
        <v>1657556125</v>
      </c>
      <c r="C74">
        <v>376.5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1657556122.5</v>
      </c>
      <c r="J74">
        <f t="shared" si="0"/>
        <v>4.2950953135298823E-3</v>
      </c>
      <c r="K74">
        <f t="shared" si="1"/>
        <v>4.2950953135298819</v>
      </c>
      <c r="L74">
        <f t="shared" si="2"/>
        <v>36.159529033143691</v>
      </c>
      <c r="M74">
        <f t="shared" si="3"/>
        <v>893.61533333333341</v>
      </c>
      <c r="N74">
        <f t="shared" si="4"/>
        <v>554.66694913341234</v>
      </c>
      <c r="O74">
        <f t="shared" si="5"/>
        <v>39.151091188365733</v>
      </c>
      <c r="P74">
        <f t="shared" si="6"/>
        <v>63.075716801435192</v>
      </c>
      <c r="Q74">
        <f t="shared" si="7"/>
        <v>0.19241585724620019</v>
      </c>
      <c r="R74">
        <f t="shared" si="8"/>
        <v>2.4018033416238849</v>
      </c>
      <c r="S74">
        <f t="shared" si="9"/>
        <v>0.18424386046115204</v>
      </c>
      <c r="T74">
        <f t="shared" si="10"/>
        <v>0.11585771192827678</v>
      </c>
      <c r="U74">
        <f t="shared" si="11"/>
        <v>321.51187433333337</v>
      </c>
      <c r="V74">
        <f t="shared" si="12"/>
        <v>26.06585729254774</v>
      </c>
      <c r="W74">
        <f t="shared" si="13"/>
        <v>25.012255555555559</v>
      </c>
      <c r="X74">
        <f t="shared" si="14"/>
        <v>3.1820016112166987</v>
      </c>
      <c r="Y74">
        <f t="shared" si="15"/>
        <v>49.691908031001795</v>
      </c>
      <c r="Z74">
        <f t="shared" si="16"/>
        <v>1.5921741509609628</v>
      </c>
      <c r="AA74">
        <f t="shared" si="17"/>
        <v>3.2040913984780723</v>
      </c>
      <c r="AB74">
        <f t="shared" si="18"/>
        <v>1.5898274602557358</v>
      </c>
      <c r="AC74">
        <f t="shared" si="19"/>
        <v>-189.41370332666781</v>
      </c>
      <c r="AD74">
        <f t="shared" si="20"/>
        <v>15.033327125595086</v>
      </c>
      <c r="AE74">
        <f t="shared" si="21"/>
        <v>1.3249058745214852</v>
      </c>
      <c r="AF74">
        <f t="shared" si="22"/>
        <v>148.45640400678215</v>
      </c>
      <c r="AG74">
        <f t="shared" si="23"/>
        <v>52.698218211295575</v>
      </c>
      <c r="AH74">
        <f t="shared" si="24"/>
        <v>4.2943726596842202</v>
      </c>
      <c r="AI74">
        <f t="shared" si="25"/>
        <v>36.159529033143691</v>
      </c>
      <c r="AJ74">
        <v>974.79764038440328</v>
      </c>
      <c r="AK74">
        <v>920.85296363636337</v>
      </c>
      <c r="AL74">
        <v>3.3073510509528679</v>
      </c>
      <c r="AM74">
        <v>64.41567734593086</v>
      </c>
      <c r="AN74">
        <f t="shared" si="26"/>
        <v>4.2950953135298819</v>
      </c>
      <c r="AO74">
        <v>17.789026488890961</v>
      </c>
      <c r="AP74">
        <v>22.559086666666659</v>
      </c>
      <c r="AQ74">
        <v>1.393061165306426E-4</v>
      </c>
      <c r="AR74">
        <v>78.372505849499603</v>
      </c>
      <c r="AS74">
        <v>0</v>
      </c>
      <c r="AT74">
        <v>0</v>
      </c>
      <c r="AU74">
        <f t="shared" si="27"/>
        <v>1</v>
      </c>
      <c r="AV74">
        <f t="shared" si="28"/>
        <v>0</v>
      </c>
      <c r="AW74">
        <f t="shared" si="29"/>
        <v>37498.606795673375</v>
      </c>
      <c r="AX74">
        <f t="shared" si="30"/>
        <v>1999.9777777777781</v>
      </c>
      <c r="AY74">
        <f t="shared" si="31"/>
        <v>1681.1810333333335</v>
      </c>
      <c r="AZ74">
        <f t="shared" si="32"/>
        <v>0.84059985666507397</v>
      </c>
      <c r="BA74">
        <f t="shared" si="33"/>
        <v>0.16075772336359292</v>
      </c>
      <c r="BB74">
        <v>5.6820000000000004</v>
      </c>
      <c r="BC74">
        <v>0.5</v>
      </c>
      <c r="BD74" t="s">
        <v>355</v>
      </c>
      <c r="BE74">
        <v>2</v>
      </c>
      <c r="BF74" t="b">
        <v>1</v>
      </c>
      <c r="BG74">
        <v>1657556122.5</v>
      </c>
      <c r="BH74">
        <v>893.61533333333341</v>
      </c>
      <c r="BI74">
        <v>957.86044444444451</v>
      </c>
      <c r="BJ74">
        <v>22.556877777777778</v>
      </c>
      <c r="BK74">
        <v>17.786988888888889</v>
      </c>
      <c r="BL74">
        <v>897.92244444444441</v>
      </c>
      <c r="BM74">
        <v>22.675266666666669</v>
      </c>
      <c r="BN74">
        <v>500.01633333333331</v>
      </c>
      <c r="BO74">
        <v>70.484911111111117</v>
      </c>
      <c r="BP74">
        <v>9.9952922222222226E-2</v>
      </c>
      <c r="BQ74">
        <v>25.128355555555551</v>
      </c>
      <c r="BR74">
        <v>25.012255555555559</v>
      </c>
      <c r="BS74">
        <v>999.90000000000009</v>
      </c>
      <c r="BT74">
        <v>0</v>
      </c>
      <c r="BU74">
        <v>0</v>
      </c>
      <c r="BV74">
        <v>9998.3866666666654</v>
      </c>
      <c r="BW74">
        <v>0</v>
      </c>
      <c r="BX74">
        <v>1644.175555555556</v>
      </c>
      <c r="BY74">
        <v>-64.245233333333331</v>
      </c>
      <c r="BZ74">
        <v>914.23766666666677</v>
      </c>
      <c r="CA74">
        <v>975.20655555555561</v>
      </c>
      <c r="CB74">
        <v>4.7698822222222228</v>
      </c>
      <c r="CC74">
        <v>957.86044444444451</v>
      </c>
      <c r="CD74">
        <v>17.786988888888889</v>
      </c>
      <c r="CE74">
        <v>1.58992</v>
      </c>
      <c r="CF74">
        <v>1.2537144444444439</v>
      </c>
      <c r="CG74">
        <v>13.86142222222222</v>
      </c>
      <c r="CH74">
        <v>10.255144444444451</v>
      </c>
      <c r="CI74">
        <v>1999.9777777777781</v>
      </c>
      <c r="CJ74">
        <v>0.98000399999999999</v>
      </c>
      <c r="CK74">
        <v>1.9995599999999999E-2</v>
      </c>
      <c r="CL74">
        <v>0</v>
      </c>
      <c r="CM74">
        <v>2.304788888888889</v>
      </c>
      <c r="CN74">
        <v>0</v>
      </c>
      <c r="CO74">
        <v>11730.37777777778</v>
      </c>
      <c r="CP74">
        <v>16749.288888888888</v>
      </c>
      <c r="CQ74">
        <v>38.013777777777783</v>
      </c>
      <c r="CR74">
        <v>39.715000000000003</v>
      </c>
      <c r="CS74">
        <v>38.375</v>
      </c>
      <c r="CT74">
        <v>38.311999999999998</v>
      </c>
      <c r="CU74">
        <v>37.186999999999998</v>
      </c>
      <c r="CV74">
        <v>1959.9877777777781</v>
      </c>
      <c r="CW74">
        <v>39.99</v>
      </c>
      <c r="CX74">
        <v>0</v>
      </c>
      <c r="CY74">
        <v>1657556125.0999999</v>
      </c>
      <c r="CZ74">
        <v>0</v>
      </c>
      <c r="DA74">
        <v>0</v>
      </c>
      <c r="DB74" t="s">
        <v>356</v>
      </c>
      <c r="DC74">
        <v>1657463822.5999999</v>
      </c>
      <c r="DD74">
        <v>1657463835.0999999</v>
      </c>
      <c r="DE74">
        <v>0</v>
      </c>
      <c r="DF74">
        <v>-2.657</v>
      </c>
      <c r="DG74">
        <v>-13.192</v>
      </c>
      <c r="DH74">
        <v>-3.9239999999999999</v>
      </c>
      <c r="DI74">
        <v>-0.217</v>
      </c>
      <c r="DJ74">
        <v>376</v>
      </c>
      <c r="DK74">
        <v>3</v>
      </c>
      <c r="DL74">
        <v>0.48</v>
      </c>
      <c r="DM74">
        <v>0.03</v>
      </c>
      <c r="DN74">
        <v>-63.509355000000014</v>
      </c>
      <c r="DO74">
        <v>-5.0182266416509993</v>
      </c>
      <c r="DP74">
        <v>0.48592170971772802</v>
      </c>
      <c r="DQ74">
        <v>0</v>
      </c>
      <c r="DR74">
        <v>4.7729724999999998</v>
      </c>
      <c r="DS74">
        <v>-4.0770056285190467E-2</v>
      </c>
      <c r="DT74">
        <v>4.714163632077226E-3</v>
      </c>
      <c r="DU74">
        <v>1</v>
      </c>
      <c r="DV74">
        <v>1</v>
      </c>
      <c r="DW74">
        <v>2</v>
      </c>
      <c r="DX74" t="s">
        <v>373</v>
      </c>
      <c r="DY74">
        <v>2.9833599999999998</v>
      </c>
      <c r="DZ74">
        <v>2.7155900000000002</v>
      </c>
      <c r="EA74">
        <v>0.12789200000000001</v>
      </c>
      <c r="EB74">
        <v>0.132079</v>
      </c>
      <c r="EC74">
        <v>8.1257499999999996E-2</v>
      </c>
      <c r="ED74">
        <v>6.7241800000000004E-2</v>
      </c>
      <c r="EE74">
        <v>27623.599999999999</v>
      </c>
      <c r="EF74">
        <v>27624.1</v>
      </c>
      <c r="EG74">
        <v>29436.9</v>
      </c>
      <c r="EH74">
        <v>29434</v>
      </c>
      <c r="EI74">
        <v>35843</v>
      </c>
      <c r="EJ74">
        <v>36480.1</v>
      </c>
      <c r="EK74">
        <v>41470.300000000003</v>
      </c>
      <c r="EL74">
        <v>41908.5</v>
      </c>
      <c r="EM74">
        <v>1.9780500000000001</v>
      </c>
      <c r="EN74">
        <v>2.1529799999999999</v>
      </c>
      <c r="EO74">
        <v>4.3101599999999997E-2</v>
      </c>
      <c r="EP74">
        <v>0</v>
      </c>
      <c r="EQ74">
        <v>24.313800000000001</v>
      </c>
      <c r="ER74">
        <v>999.9</v>
      </c>
      <c r="ES74">
        <v>41.4</v>
      </c>
      <c r="ET74">
        <v>29.1</v>
      </c>
      <c r="EU74">
        <v>23.7578</v>
      </c>
      <c r="EV74">
        <v>62.100200000000001</v>
      </c>
      <c r="EW74">
        <v>27.0473</v>
      </c>
      <c r="EX74">
        <v>2</v>
      </c>
      <c r="EY74">
        <v>-8.9745900000000003E-2</v>
      </c>
      <c r="EZ74">
        <v>1.75291</v>
      </c>
      <c r="FA74">
        <v>20.379100000000001</v>
      </c>
      <c r="FB74">
        <v>5.2193899999999998</v>
      </c>
      <c r="FC74">
        <v>12.0099</v>
      </c>
      <c r="FD74">
        <v>4.9891500000000004</v>
      </c>
      <c r="FE74">
        <v>3.2884799999999998</v>
      </c>
      <c r="FF74">
        <v>9443.1</v>
      </c>
      <c r="FG74">
        <v>9999</v>
      </c>
      <c r="FH74">
        <v>9999</v>
      </c>
      <c r="FI74">
        <v>140.5</v>
      </c>
      <c r="FJ74">
        <v>1.8670800000000001</v>
      </c>
      <c r="FK74">
        <v>1.86615</v>
      </c>
      <c r="FL74">
        <v>1.8656900000000001</v>
      </c>
      <c r="FM74">
        <v>1.86558</v>
      </c>
      <c r="FN74">
        <v>1.8673999999999999</v>
      </c>
      <c r="FO74">
        <v>1.8699600000000001</v>
      </c>
      <c r="FP74">
        <v>1.86859</v>
      </c>
      <c r="FQ74">
        <v>1.86999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-4.3310000000000004</v>
      </c>
      <c r="GF74">
        <v>-0.11840000000000001</v>
      </c>
      <c r="GG74">
        <v>-1.8035086443234081</v>
      </c>
      <c r="GH74">
        <v>-2.4665050289692731E-3</v>
      </c>
      <c r="GI74">
        <v>-5.3462260018376397E-7</v>
      </c>
      <c r="GJ74">
        <v>1.9637706999453921E-10</v>
      </c>
      <c r="GK74">
        <v>-0.25820462836654862</v>
      </c>
      <c r="GL74">
        <v>-1.3214259845164431E-2</v>
      </c>
      <c r="GM74">
        <v>1.417961436184527E-3</v>
      </c>
      <c r="GN74">
        <v>-2.4841473522579259E-5</v>
      </c>
      <c r="GO74">
        <v>19</v>
      </c>
      <c r="GP74">
        <v>2313</v>
      </c>
      <c r="GQ74">
        <v>1</v>
      </c>
      <c r="GR74">
        <v>30</v>
      </c>
      <c r="GS74">
        <v>1538.4</v>
      </c>
      <c r="GT74">
        <v>1538.2</v>
      </c>
      <c r="GU74">
        <v>2.5415000000000001</v>
      </c>
      <c r="GV74">
        <v>2.20703</v>
      </c>
      <c r="GW74">
        <v>1.94702</v>
      </c>
      <c r="GX74">
        <v>2.8125</v>
      </c>
      <c r="GY74">
        <v>2.19482</v>
      </c>
      <c r="GZ74">
        <v>2.3156699999999999</v>
      </c>
      <c r="HA74">
        <v>33.738100000000003</v>
      </c>
      <c r="HB74">
        <v>15.1915</v>
      </c>
      <c r="HC74">
        <v>18</v>
      </c>
      <c r="HD74">
        <v>530.43600000000004</v>
      </c>
      <c r="HE74">
        <v>611.04700000000003</v>
      </c>
      <c r="HF74">
        <v>21.176200000000001</v>
      </c>
      <c r="HG74">
        <v>26.345300000000002</v>
      </c>
      <c r="HH74">
        <v>29.999700000000001</v>
      </c>
      <c r="HI74">
        <v>26.2654</v>
      </c>
      <c r="HJ74">
        <v>26.194099999999999</v>
      </c>
      <c r="HK74">
        <v>50.900399999999998</v>
      </c>
      <c r="HL74">
        <v>22.964700000000001</v>
      </c>
      <c r="HM74">
        <v>14.5877</v>
      </c>
      <c r="HN74">
        <v>21.1096</v>
      </c>
      <c r="HO74">
        <v>988.471</v>
      </c>
      <c r="HP74">
        <v>17.875699999999998</v>
      </c>
      <c r="HQ74">
        <v>100.673</v>
      </c>
      <c r="HR74">
        <v>100.685</v>
      </c>
    </row>
    <row r="75" spans="1:226" x14ac:dyDescent="0.2">
      <c r="A75">
        <v>59</v>
      </c>
      <c r="B75">
        <v>1657556130</v>
      </c>
      <c r="C75">
        <v>381.5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1657556127.2</v>
      </c>
      <c r="J75">
        <f t="shared" si="0"/>
        <v>4.301560714348669E-3</v>
      </c>
      <c r="K75">
        <f t="shared" si="1"/>
        <v>4.3015607143486694</v>
      </c>
      <c r="L75">
        <f t="shared" si="2"/>
        <v>36.477761808454083</v>
      </c>
      <c r="M75">
        <f t="shared" si="3"/>
        <v>908.92849999999999</v>
      </c>
      <c r="N75">
        <f t="shared" si="4"/>
        <v>566.51607295447639</v>
      </c>
      <c r="O75">
        <f t="shared" si="5"/>
        <v>39.988171836072745</v>
      </c>
      <c r="P75">
        <f t="shared" si="6"/>
        <v>64.15773669959853</v>
      </c>
      <c r="Q75">
        <f t="shared" si="7"/>
        <v>0.19232109924258206</v>
      </c>
      <c r="R75">
        <f t="shared" si="8"/>
        <v>2.3998499876037198</v>
      </c>
      <c r="S75">
        <f t="shared" si="9"/>
        <v>0.184150624065965</v>
      </c>
      <c r="T75">
        <f t="shared" si="10"/>
        <v>0.11579929898044401</v>
      </c>
      <c r="U75">
        <f t="shared" si="11"/>
        <v>321.51515970000003</v>
      </c>
      <c r="V75">
        <f t="shared" si="12"/>
        <v>26.078180806114108</v>
      </c>
      <c r="W75">
        <f t="shared" si="13"/>
        <v>25.029920000000001</v>
      </c>
      <c r="X75">
        <f t="shared" si="14"/>
        <v>3.1853539317321857</v>
      </c>
      <c r="Y75">
        <f t="shared" si="15"/>
        <v>49.656709340671298</v>
      </c>
      <c r="Z75">
        <f t="shared" si="16"/>
        <v>1.5923388828013099</v>
      </c>
      <c r="AA75">
        <f t="shared" si="17"/>
        <v>3.2066943298175934</v>
      </c>
      <c r="AB75">
        <f t="shared" si="18"/>
        <v>1.5930150489308759</v>
      </c>
      <c r="AC75">
        <f t="shared" si="19"/>
        <v>-189.69882750277631</v>
      </c>
      <c r="AD75">
        <f t="shared" si="20"/>
        <v>14.499696453426594</v>
      </c>
      <c r="AE75">
        <f t="shared" si="21"/>
        <v>1.2791179093313978</v>
      </c>
      <c r="AF75">
        <f t="shared" si="22"/>
        <v>147.59514655998169</v>
      </c>
      <c r="AG75">
        <f t="shared" si="23"/>
        <v>53.094301686787858</v>
      </c>
      <c r="AH75">
        <f t="shared" si="24"/>
        <v>4.2948598547399524</v>
      </c>
      <c r="AI75">
        <f t="shared" si="25"/>
        <v>36.477761808454083</v>
      </c>
      <c r="AJ75">
        <v>991.98522416177082</v>
      </c>
      <c r="AK75">
        <v>937.57690303030256</v>
      </c>
      <c r="AL75">
        <v>3.3334436594641219</v>
      </c>
      <c r="AM75">
        <v>64.41567734593086</v>
      </c>
      <c r="AN75">
        <f t="shared" si="26"/>
        <v>4.3015607143486694</v>
      </c>
      <c r="AO75">
        <v>17.781851879439181</v>
      </c>
      <c r="AP75">
        <v>22.559781212121209</v>
      </c>
      <c r="AQ75">
        <v>-1.1497183554846969E-5</v>
      </c>
      <c r="AR75">
        <v>78.372505849499603</v>
      </c>
      <c r="AS75">
        <v>0</v>
      </c>
      <c r="AT75">
        <v>0</v>
      </c>
      <c r="AU75">
        <f t="shared" si="27"/>
        <v>1</v>
      </c>
      <c r="AV75">
        <f t="shared" si="28"/>
        <v>0</v>
      </c>
      <c r="AW75">
        <f t="shared" si="29"/>
        <v>37450.91674124523</v>
      </c>
      <c r="AX75">
        <f t="shared" si="30"/>
        <v>1999.998</v>
      </c>
      <c r="AY75">
        <f t="shared" si="31"/>
        <v>1681.1980500000002</v>
      </c>
      <c r="AZ75">
        <f t="shared" si="32"/>
        <v>0.84059986559986566</v>
      </c>
      <c r="BA75">
        <f t="shared" si="33"/>
        <v>0.16075774060774062</v>
      </c>
      <c r="BB75">
        <v>5.6820000000000004</v>
      </c>
      <c r="BC75">
        <v>0.5</v>
      </c>
      <c r="BD75" t="s">
        <v>355</v>
      </c>
      <c r="BE75">
        <v>2</v>
      </c>
      <c r="BF75" t="b">
        <v>1</v>
      </c>
      <c r="BG75">
        <v>1657556127.2</v>
      </c>
      <c r="BH75">
        <v>908.92849999999999</v>
      </c>
      <c r="BI75">
        <v>973.69920000000002</v>
      </c>
      <c r="BJ75">
        <v>22.558810000000001</v>
      </c>
      <c r="BK75">
        <v>17.78837</v>
      </c>
      <c r="BL75">
        <v>913.28099999999995</v>
      </c>
      <c r="BM75">
        <v>22.67719</v>
      </c>
      <c r="BN75">
        <v>500.01429999999999</v>
      </c>
      <c r="BO75">
        <v>70.486090000000004</v>
      </c>
      <c r="BP75">
        <v>0.10003057999999999</v>
      </c>
      <c r="BQ75">
        <v>25.14199</v>
      </c>
      <c r="BR75">
        <v>25.029920000000001</v>
      </c>
      <c r="BS75">
        <v>999.9</v>
      </c>
      <c r="BT75">
        <v>0</v>
      </c>
      <c r="BU75">
        <v>0</v>
      </c>
      <c r="BV75">
        <v>9985.4339999999993</v>
      </c>
      <c r="BW75">
        <v>0</v>
      </c>
      <c r="BX75">
        <v>1649.5239999999999</v>
      </c>
      <c r="BY75">
        <v>-64.770700000000005</v>
      </c>
      <c r="BZ75">
        <v>929.90620000000001</v>
      </c>
      <c r="CA75">
        <v>991.33350000000007</v>
      </c>
      <c r="CB75">
        <v>4.7704500000000003</v>
      </c>
      <c r="CC75">
        <v>973.69920000000002</v>
      </c>
      <c r="CD75">
        <v>17.78837</v>
      </c>
      <c r="CE75">
        <v>1.590082</v>
      </c>
      <c r="CF75">
        <v>1.2538320000000001</v>
      </c>
      <c r="CG75">
        <v>13.86303</v>
      </c>
      <c r="CH75">
        <v>10.25656</v>
      </c>
      <c r="CI75">
        <v>1999.998</v>
      </c>
      <c r="CJ75">
        <v>0.98000419999999999</v>
      </c>
      <c r="CK75">
        <v>1.99954E-2</v>
      </c>
      <c r="CL75">
        <v>0</v>
      </c>
      <c r="CM75">
        <v>2.3550599999999999</v>
      </c>
      <c r="CN75">
        <v>0</v>
      </c>
      <c r="CO75">
        <v>11753.11</v>
      </c>
      <c r="CP75">
        <v>16749.47</v>
      </c>
      <c r="CQ75">
        <v>38.043399999999998</v>
      </c>
      <c r="CR75">
        <v>39.75</v>
      </c>
      <c r="CS75">
        <v>38.375</v>
      </c>
      <c r="CT75">
        <v>38.311999999999998</v>
      </c>
      <c r="CU75">
        <v>37.186999999999998</v>
      </c>
      <c r="CV75">
        <v>1960.0070000000001</v>
      </c>
      <c r="CW75">
        <v>39.991000000000007</v>
      </c>
      <c r="CX75">
        <v>0</v>
      </c>
      <c r="CY75">
        <v>1657556130.5</v>
      </c>
      <c r="CZ75">
        <v>0</v>
      </c>
      <c r="DA75">
        <v>0</v>
      </c>
      <c r="DB75" t="s">
        <v>356</v>
      </c>
      <c r="DC75">
        <v>1657463822.5999999</v>
      </c>
      <c r="DD75">
        <v>1657463835.0999999</v>
      </c>
      <c r="DE75">
        <v>0</v>
      </c>
      <c r="DF75">
        <v>-2.657</v>
      </c>
      <c r="DG75">
        <v>-13.192</v>
      </c>
      <c r="DH75">
        <v>-3.9239999999999999</v>
      </c>
      <c r="DI75">
        <v>-0.217</v>
      </c>
      <c r="DJ75">
        <v>376</v>
      </c>
      <c r="DK75">
        <v>3</v>
      </c>
      <c r="DL75">
        <v>0.48</v>
      </c>
      <c r="DM75">
        <v>0.03</v>
      </c>
      <c r="DN75">
        <v>-63.993729268292682</v>
      </c>
      <c r="DO75">
        <v>-5.6628188153311028</v>
      </c>
      <c r="DP75">
        <v>0.56326264126587278</v>
      </c>
      <c r="DQ75">
        <v>0</v>
      </c>
      <c r="DR75">
        <v>4.7710231707317066</v>
      </c>
      <c r="DS75">
        <v>-1.5765365853660201E-2</v>
      </c>
      <c r="DT75">
        <v>4.4558059899003112E-3</v>
      </c>
      <c r="DU75">
        <v>1</v>
      </c>
      <c r="DV75">
        <v>1</v>
      </c>
      <c r="DW75">
        <v>2</v>
      </c>
      <c r="DX75" t="s">
        <v>373</v>
      </c>
      <c r="DY75">
        <v>2.9834900000000002</v>
      </c>
      <c r="DZ75">
        <v>2.71556</v>
      </c>
      <c r="EA75">
        <v>0.12941800000000001</v>
      </c>
      <c r="EB75">
        <v>0.133573</v>
      </c>
      <c r="EC75">
        <v>8.1265599999999993E-2</v>
      </c>
      <c r="ED75">
        <v>6.7296300000000003E-2</v>
      </c>
      <c r="EE75">
        <v>27575.200000000001</v>
      </c>
      <c r="EF75">
        <v>27576.3</v>
      </c>
      <c r="EG75">
        <v>29436.9</v>
      </c>
      <c r="EH75">
        <v>29433.7</v>
      </c>
      <c r="EI75">
        <v>35843.1</v>
      </c>
      <c r="EJ75">
        <v>36477.599999999999</v>
      </c>
      <c r="EK75">
        <v>41470.699999999997</v>
      </c>
      <c r="EL75">
        <v>41908.1</v>
      </c>
      <c r="EM75">
        <v>1.9781500000000001</v>
      </c>
      <c r="EN75">
        <v>2.15272</v>
      </c>
      <c r="EO75">
        <v>4.3168699999999997E-2</v>
      </c>
      <c r="EP75">
        <v>0</v>
      </c>
      <c r="EQ75">
        <v>24.3306</v>
      </c>
      <c r="ER75">
        <v>999.9</v>
      </c>
      <c r="ES75">
        <v>41.4</v>
      </c>
      <c r="ET75">
        <v>29.1</v>
      </c>
      <c r="EU75">
        <v>23.761600000000001</v>
      </c>
      <c r="EV75">
        <v>62.260199999999998</v>
      </c>
      <c r="EW75">
        <v>26.943100000000001</v>
      </c>
      <c r="EX75">
        <v>2</v>
      </c>
      <c r="EY75">
        <v>-8.7881100000000004E-2</v>
      </c>
      <c r="EZ75">
        <v>2.00047</v>
      </c>
      <c r="FA75">
        <v>20.376200000000001</v>
      </c>
      <c r="FB75">
        <v>5.2189399999999999</v>
      </c>
      <c r="FC75">
        <v>12.0099</v>
      </c>
      <c r="FD75">
        <v>4.9891500000000004</v>
      </c>
      <c r="FE75">
        <v>3.2884799999999998</v>
      </c>
      <c r="FF75">
        <v>9443.1</v>
      </c>
      <c r="FG75">
        <v>9999</v>
      </c>
      <c r="FH75">
        <v>9999</v>
      </c>
      <c r="FI75">
        <v>140.5</v>
      </c>
      <c r="FJ75">
        <v>1.8670800000000001</v>
      </c>
      <c r="FK75">
        <v>1.86615</v>
      </c>
      <c r="FL75">
        <v>1.8656900000000001</v>
      </c>
      <c r="FM75">
        <v>1.86558</v>
      </c>
      <c r="FN75">
        <v>1.8673999999999999</v>
      </c>
      <c r="FO75">
        <v>1.8699600000000001</v>
      </c>
      <c r="FP75">
        <v>1.86859</v>
      </c>
      <c r="FQ75">
        <v>1.86998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-4.3789999999999996</v>
      </c>
      <c r="GF75">
        <v>-0.11840000000000001</v>
      </c>
      <c r="GG75">
        <v>-1.8035086443234081</v>
      </c>
      <c r="GH75">
        <v>-2.4665050289692731E-3</v>
      </c>
      <c r="GI75">
        <v>-5.3462260018376397E-7</v>
      </c>
      <c r="GJ75">
        <v>1.9637706999453921E-10</v>
      </c>
      <c r="GK75">
        <v>-0.25820462836654862</v>
      </c>
      <c r="GL75">
        <v>-1.3214259845164431E-2</v>
      </c>
      <c r="GM75">
        <v>1.417961436184527E-3</v>
      </c>
      <c r="GN75">
        <v>-2.4841473522579259E-5</v>
      </c>
      <c r="GO75">
        <v>19</v>
      </c>
      <c r="GP75">
        <v>2313</v>
      </c>
      <c r="GQ75">
        <v>1</v>
      </c>
      <c r="GR75">
        <v>30</v>
      </c>
      <c r="GS75">
        <v>1538.5</v>
      </c>
      <c r="GT75">
        <v>1538.2</v>
      </c>
      <c r="GU75">
        <v>2.5756800000000002</v>
      </c>
      <c r="GV75">
        <v>2.2033700000000001</v>
      </c>
      <c r="GW75">
        <v>1.94702</v>
      </c>
      <c r="GX75">
        <v>2.8125</v>
      </c>
      <c r="GY75">
        <v>2.19482</v>
      </c>
      <c r="GZ75">
        <v>2.34009</v>
      </c>
      <c r="HA75">
        <v>33.760599999999997</v>
      </c>
      <c r="HB75">
        <v>15.1915</v>
      </c>
      <c r="HC75">
        <v>18</v>
      </c>
      <c r="HD75">
        <v>530.53399999999999</v>
      </c>
      <c r="HE75">
        <v>610.89099999999996</v>
      </c>
      <c r="HF75">
        <v>21.154299999999999</v>
      </c>
      <c r="HG75">
        <v>26.350100000000001</v>
      </c>
      <c r="HH75">
        <v>30.000900000000001</v>
      </c>
      <c r="HI75">
        <v>26.268899999999999</v>
      </c>
      <c r="HJ75">
        <v>26.197800000000001</v>
      </c>
      <c r="HK75">
        <v>51.533299999999997</v>
      </c>
      <c r="HL75">
        <v>22.964700000000001</v>
      </c>
      <c r="HM75">
        <v>14.5877</v>
      </c>
      <c r="HN75">
        <v>21.093399999999999</v>
      </c>
      <c r="HO75">
        <v>1008.51</v>
      </c>
      <c r="HP75">
        <v>17.881399999999999</v>
      </c>
      <c r="HQ75">
        <v>100.67400000000001</v>
      </c>
      <c r="HR75">
        <v>100.684</v>
      </c>
    </row>
    <row r="76" spans="1:226" x14ac:dyDescent="0.2">
      <c r="A76">
        <v>60</v>
      </c>
      <c r="B76">
        <v>1657556135</v>
      </c>
      <c r="C76">
        <v>386.5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1657556132.5</v>
      </c>
      <c r="J76">
        <f t="shared" si="0"/>
        <v>4.2832861221553907E-3</v>
      </c>
      <c r="K76">
        <f t="shared" si="1"/>
        <v>4.2832861221553911</v>
      </c>
      <c r="L76">
        <f t="shared" si="2"/>
        <v>36.536079218730109</v>
      </c>
      <c r="M76">
        <f t="shared" si="3"/>
        <v>926.3651111111111</v>
      </c>
      <c r="N76">
        <f t="shared" si="4"/>
        <v>580.87383445196178</v>
      </c>
      <c r="O76">
        <f t="shared" si="5"/>
        <v>41.001705129119259</v>
      </c>
      <c r="P76">
        <f t="shared" si="6"/>
        <v>65.388638418387444</v>
      </c>
      <c r="Q76">
        <f t="shared" si="7"/>
        <v>0.19110213824342334</v>
      </c>
      <c r="R76">
        <f t="shared" si="8"/>
        <v>2.4011346946318337</v>
      </c>
      <c r="S76">
        <f t="shared" si="9"/>
        <v>0.18303669186312327</v>
      </c>
      <c r="T76">
        <f t="shared" si="10"/>
        <v>0.11509421433847453</v>
      </c>
      <c r="U76">
        <f t="shared" si="11"/>
        <v>321.51779066666671</v>
      </c>
      <c r="V76">
        <f t="shared" si="12"/>
        <v>26.093340318465785</v>
      </c>
      <c r="W76">
        <f t="shared" si="13"/>
        <v>25.04571111111111</v>
      </c>
      <c r="X76">
        <f t="shared" si="14"/>
        <v>3.1883533472889907</v>
      </c>
      <c r="Y76">
        <f t="shared" si="15"/>
        <v>49.632067980610181</v>
      </c>
      <c r="Z76">
        <f t="shared" si="16"/>
        <v>1.5924861683988303</v>
      </c>
      <c r="AA76">
        <f t="shared" si="17"/>
        <v>3.2085831463258163</v>
      </c>
      <c r="AB76">
        <f t="shared" si="18"/>
        <v>1.5958671788901604</v>
      </c>
      <c r="AC76">
        <f t="shared" si="19"/>
        <v>-188.89291798705273</v>
      </c>
      <c r="AD76">
        <f t="shared" si="20"/>
        <v>13.74327220325106</v>
      </c>
      <c r="AE76">
        <f t="shared" si="21"/>
        <v>1.211896429496526</v>
      </c>
      <c r="AF76">
        <f t="shared" si="22"/>
        <v>147.58004131236154</v>
      </c>
      <c r="AG76">
        <f t="shared" si="23"/>
        <v>53.325648170201795</v>
      </c>
      <c r="AH76">
        <f t="shared" si="24"/>
        <v>4.2811939322670405</v>
      </c>
      <c r="AI76">
        <f t="shared" si="25"/>
        <v>36.536079218730109</v>
      </c>
      <c r="AJ76">
        <v>1009.079982221103</v>
      </c>
      <c r="AK76">
        <v>954.47949696969715</v>
      </c>
      <c r="AL76">
        <v>3.3667595322108861</v>
      </c>
      <c r="AM76">
        <v>64.41567734593086</v>
      </c>
      <c r="AN76">
        <f t="shared" si="26"/>
        <v>4.2832861221553911</v>
      </c>
      <c r="AO76">
        <v>17.802953578249209</v>
      </c>
      <c r="AP76">
        <v>22.560752121212118</v>
      </c>
      <c r="AQ76">
        <v>-4.1584858145421338E-6</v>
      </c>
      <c r="AR76">
        <v>78.372505849499603</v>
      </c>
      <c r="AS76">
        <v>0</v>
      </c>
      <c r="AT76">
        <v>0</v>
      </c>
      <c r="AU76">
        <f t="shared" si="27"/>
        <v>1</v>
      </c>
      <c r="AV76">
        <f t="shared" si="28"/>
        <v>0</v>
      </c>
      <c r="AW76">
        <f t="shared" si="29"/>
        <v>37479.931557012096</v>
      </c>
      <c r="AX76">
        <f t="shared" si="30"/>
        <v>2000.014444444445</v>
      </c>
      <c r="AY76">
        <f t="shared" si="31"/>
        <v>1681.2118666666672</v>
      </c>
      <c r="AZ76">
        <f t="shared" si="32"/>
        <v>0.8405998623343276</v>
      </c>
      <c r="BA76">
        <f t="shared" si="33"/>
        <v>0.16075773430525223</v>
      </c>
      <c r="BB76">
        <v>5.6820000000000004</v>
      </c>
      <c r="BC76">
        <v>0.5</v>
      </c>
      <c r="BD76" t="s">
        <v>355</v>
      </c>
      <c r="BE76">
        <v>2</v>
      </c>
      <c r="BF76" t="b">
        <v>1</v>
      </c>
      <c r="BG76">
        <v>1657556132.5</v>
      </c>
      <c r="BH76">
        <v>926.3651111111111</v>
      </c>
      <c r="BI76">
        <v>991.47222222222217</v>
      </c>
      <c r="BJ76">
        <v>22.560855555555559</v>
      </c>
      <c r="BK76">
        <v>17.805399999999999</v>
      </c>
      <c r="BL76">
        <v>930.76900000000001</v>
      </c>
      <c r="BM76">
        <v>22.679211111111108</v>
      </c>
      <c r="BN76">
        <v>499.9927777777778</v>
      </c>
      <c r="BO76">
        <v>70.486277777777772</v>
      </c>
      <c r="BP76">
        <v>9.997124444444444E-2</v>
      </c>
      <c r="BQ76">
        <v>25.151877777777781</v>
      </c>
      <c r="BR76">
        <v>25.04571111111111</v>
      </c>
      <c r="BS76">
        <v>999.90000000000009</v>
      </c>
      <c r="BT76">
        <v>0</v>
      </c>
      <c r="BU76">
        <v>0</v>
      </c>
      <c r="BV76">
        <v>9993.815555555555</v>
      </c>
      <c r="BW76">
        <v>0</v>
      </c>
      <c r="BX76">
        <v>1634.3155555555561</v>
      </c>
      <c r="BY76">
        <v>-65.107155555555565</v>
      </c>
      <c r="BZ76">
        <v>947.74722222222226</v>
      </c>
      <c r="CA76">
        <v>1009.4466666666671</v>
      </c>
      <c r="CB76">
        <v>4.7554633333333332</v>
      </c>
      <c r="CC76">
        <v>991.47222222222217</v>
      </c>
      <c r="CD76">
        <v>17.805399999999999</v>
      </c>
      <c r="CE76">
        <v>1.59023</v>
      </c>
      <c r="CF76">
        <v>1.255036666666667</v>
      </c>
      <c r="CG76">
        <v>13.86445555555556</v>
      </c>
      <c r="CH76">
        <v>10.27092222222222</v>
      </c>
      <c r="CI76">
        <v>2000.014444444445</v>
      </c>
      <c r="CJ76">
        <v>0.98000433333333326</v>
      </c>
      <c r="CK76">
        <v>1.9995266666666671E-2</v>
      </c>
      <c r="CL76">
        <v>0</v>
      </c>
      <c r="CM76">
        <v>2.3923999999999999</v>
      </c>
      <c r="CN76">
        <v>0</v>
      </c>
      <c r="CO76">
        <v>11777.955555555551</v>
      </c>
      <c r="CP76">
        <v>16749.57777777778</v>
      </c>
      <c r="CQ76">
        <v>38.061999999999998</v>
      </c>
      <c r="CR76">
        <v>39.75</v>
      </c>
      <c r="CS76">
        <v>38.375</v>
      </c>
      <c r="CT76">
        <v>38.311999999999998</v>
      </c>
      <c r="CU76">
        <v>37.186999999999998</v>
      </c>
      <c r="CV76">
        <v>1960.0233333333331</v>
      </c>
      <c r="CW76">
        <v>39.991111111111117</v>
      </c>
      <c r="CX76">
        <v>0</v>
      </c>
      <c r="CY76">
        <v>1657556135.3</v>
      </c>
      <c r="CZ76">
        <v>0</v>
      </c>
      <c r="DA76">
        <v>0</v>
      </c>
      <c r="DB76" t="s">
        <v>356</v>
      </c>
      <c r="DC76">
        <v>1657463822.5999999</v>
      </c>
      <c r="DD76">
        <v>1657463835.0999999</v>
      </c>
      <c r="DE76">
        <v>0</v>
      </c>
      <c r="DF76">
        <v>-2.657</v>
      </c>
      <c r="DG76">
        <v>-13.192</v>
      </c>
      <c r="DH76">
        <v>-3.9239999999999999</v>
      </c>
      <c r="DI76">
        <v>-0.217</v>
      </c>
      <c r="DJ76">
        <v>376</v>
      </c>
      <c r="DK76">
        <v>3</v>
      </c>
      <c r="DL76">
        <v>0.48</v>
      </c>
      <c r="DM76">
        <v>0.03</v>
      </c>
      <c r="DN76">
        <v>-64.343963414634146</v>
      </c>
      <c r="DO76">
        <v>-5.6848829268290837</v>
      </c>
      <c r="DP76">
        <v>0.56531766151218832</v>
      </c>
      <c r="DQ76">
        <v>0</v>
      </c>
      <c r="DR76">
        <v>4.7675502439024386</v>
      </c>
      <c r="DS76">
        <v>-4.0624808362365289E-2</v>
      </c>
      <c r="DT76">
        <v>6.7155275069505534E-3</v>
      </c>
      <c r="DU76">
        <v>1</v>
      </c>
      <c r="DV76">
        <v>1</v>
      </c>
      <c r="DW76">
        <v>2</v>
      </c>
      <c r="DX76" t="s">
        <v>373</v>
      </c>
      <c r="DY76">
        <v>2.9834399999999999</v>
      </c>
      <c r="DZ76">
        <v>2.7155800000000001</v>
      </c>
      <c r="EA76">
        <v>0.130938</v>
      </c>
      <c r="EB76">
        <v>0.13505200000000001</v>
      </c>
      <c r="EC76">
        <v>8.1262399999999999E-2</v>
      </c>
      <c r="ED76">
        <v>6.7322400000000004E-2</v>
      </c>
      <c r="EE76">
        <v>27526.400000000001</v>
      </c>
      <c r="EF76">
        <v>27529.3</v>
      </c>
      <c r="EG76">
        <v>29436.2</v>
      </c>
      <c r="EH76">
        <v>29433.8</v>
      </c>
      <c r="EI76">
        <v>35841.9</v>
      </c>
      <c r="EJ76">
        <v>36476.6</v>
      </c>
      <c r="EK76">
        <v>41469.199999999997</v>
      </c>
      <c r="EL76">
        <v>41908.1</v>
      </c>
      <c r="EM76">
        <v>1.9780800000000001</v>
      </c>
      <c r="EN76">
        <v>2.15293</v>
      </c>
      <c r="EO76">
        <v>4.3176100000000002E-2</v>
      </c>
      <c r="EP76">
        <v>0</v>
      </c>
      <c r="EQ76">
        <v>24.345700000000001</v>
      </c>
      <c r="ER76">
        <v>999.9</v>
      </c>
      <c r="ES76">
        <v>41.4</v>
      </c>
      <c r="ET76">
        <v>29.1</v>
      </c>
      <c r="EU76">
        <v>23.7575</v>
      </c>
      <c r="EV76">
        <v>62.300199999999997</v>
      </c>
      <c r="EW76">
        <v>27.0152</v>
      </c>
      <c r="EX76">
        <v>2</v>
      </c>
      <c r="EY76">
        <v>-8.6516800000000005E-2</v>
      </c>
      <c r="EZ76">
        <v>2.24491</v>
      </c>
      <c r="FA76">
        <v>20.373000000000001</v>
      </c>
      <c r="FB76">
        <v>5.2199900000000001</v>
      </c>
      <c r="FC76">
        <v>12.0099</v>
      </c>
      <c r="FD76">
        <v>4.9894999999999996</v>
      </c>
      <c r="FE76">
        <v>3.2886500000000001</v>
      </c>
      <c r="FF76">
        <v>9443.4</v>
      </c>
      <c r="FG76">
        <v>9999</v>
      </c>
      <c r="FH76">
        <v>9999</v>
      </c>
      <c r="FI76">
        <v>140.5</v>
      </c>
      <c r="FJ76">
        <v>1.8670800000000001</v>
      </c>
      <c r="FK76">
        <v>1.86615</v>
      </c>
      <c r="FL76">
        <v>1.8656900000000001</v>
      </c>
      <c r="FM76">
        <v>1.8655999999999999</v>
      </c>
      <c r="FN76">
        <v>1.8673999999999999</v>
      </c>
      <c r="FO76">
        <v>1.8699600000000001</v>
      </c>
      <c r="FP76">
        <v>1.86859</v>
      </c>
      <c r="FQ76">
        <v>1.8699699999999999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-4.4279999999999999</v>
      </c>
      <c r="GF76">
        <v>-0.1183</v>
      </c>
      <c r="GG76">
        <v>-1.8035086443234081</v>
      </c>
      <c r="GH76">
        <v>-2.4665050289692731E-3</v>
      </c>
      <c r="GI76">
        <v>-5.3462260018376397E-7</v>
      </c>
      <c r="GJ76">
        <v>1.9637706999453921E-10</v>
      </c>
      <c r="GK76">
        <v>-0.25820462836654862</v>
      </c>
      <c r="GL76">
        <v>-1.3214259845164431E-2</v>
      </c>
      <c r="GM76">
        <v>1.417961436184527E-3</v>
      </c>
      <c r="GN76">
        <v>-2.4841473522579259E-5</v>
      </c>
      <c r="GO76">
        <v>19</v>
      </c>
      <c r="GP76">
        <v>2313</v>
      </c>
      <c r="GQ76">
        <v>1</v>
      </c>
      <c r="GR76">
        <v>30</v>
      </c>
      <c r="GS76">
        <v>1538.5</v>
      </c>
      <c r="GT76">
        <v>1538.3</v>
      </c>
      <c r="GU76">
        <v>2.6110799999999998</v>
      </c>
      <c r="GV76">
        <v>2.20581</v>
      </c>
      <c r="GW76">
        <v>1.94702</v>
      </c>
      <c r="GX76">
        <v>2.8125</v>
      </c>
      <c r="GY76">
        <v>2.19482</v>
      </c>
      <c r="GZ76">
        <v>2.3156699999999999</v>
      </c>
      <c r="HA76">
        <v>33.760599999999997</v>
      </c>
      <c r="HB76">
        <v>15.182700000000001</v>
      </c>
      <c r="HC76">
        <v>18</v>
      </c>
      <c r="HD76">
        <v>530.51800000000003</v>
      </c>
      <c r="HE76">
        <v>611.08900000000006</v>
      </c>
      <c r="HF76">
        <v>21.111000000000001</v>
      </c>
      <c r="HG76">
        <v>26.3553</v>
      </c>
      <c r="HH76">
        <v>30.001200000000001</v>
      </c>
      <c r="HI76">
        <v>26.272500000000001</v>
      </c>
      <c r="HJ76">
        <v>26.201599999999999</v>
      </c>
      <c r="HK76">
        <v>52.240900000000003</v>
      </c>
      <c r="HL76">
        <v>22.6905</v>
      </c>
      <c r="HM76">
        <v>14.5877</v>
      </c>
      <c r="HN76">
        <v>21.0581</v>
      </c>
      <c r="HO76">
        <v>1021.88</v>
      </c>
      <c r="HP76">
        <v>17.9069</v>
      </c>
      <c r="HQ76">
        <v>100.67100000000001</v>
      </c>
      <c r="HR76">
        <v>100.684</v>
      </c>
    </row>
    <row r="77" spans="1:226" x14ac:dyDescent="0.2">
      <c r="A77">
        <v>61</v>
      </c>
      <c r="B77">
        <v>1657556140</v>
      </c>
      <c r="C77">
        <v>391.5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1657556137.2</v>
      </c>
      <c r="J77">
        <f t="shared" si="0"/>
        <v>4.2737290755419073E-3</v>
      </c>
      <c r="K77">
        <f t="shared" si="1"/>
        <v>4.2737290755419073</v>
      </c>
      <c r="L77">
        <f t="shared" si="2"/>
        <v>36.724571588598174</v>
      </c>
      <c r="M77">
        <f t="shared" si="3"/>
        <v>941.80259999999998</v>
      </c>
      <c r="N77">
        <f t="shared" si="4"/>
        <v>593.33443038188125</v>
      </c>
      <c r="O77">
        <f t="shared" si="5"/>
        <v>41.881991725309973</v>
      </c>
      <c r="P77">
        <f t="shared" si="6"/>
        <v>66.479487250871557</v>
      </c>
      <c r="Q77">
        <f t="shared" si="7"/>
        <v>0.19059631917642234</v>
      </c>
      <c r="R77">
        <f t="shared" si="8"/>
        <v>2.402125615994628</v>
      </c>
      <c r="S77">
        <f t="shared" si="9"/>
        <v>0.18257570888151556</v>
      </c>
      <c r="T77">
        <f t="shared" si="10"/>
        <v>0.11480231182458092</v>
      </c>
      <c r="U77">
        <f t="shared" si="11"/>
        <v>321.51978810000003</v>
      </c>
      <c r="V77">
        <f t="shared" si="12"/>
        <v>26.100507056872903</v>
      </c>
      <c r="W77">
        <f t="shared" si="13"/>
        <v>25.048729999999999</v>
      </c>
      <c r="X77">
        <f t="shared" si="14"/>
        <v>3.1889270459002734</v>
      </c>
      <c r="Y77">
        <f t="shared" si="15"/>
        <v>49.62159169196287</v>
      </c>
      <c r="Z77">
        <f t="shared" si="16"/>
        <v>1.5925788494023021</v>
      </c>
      <c r="AA77">
        <f t="shared" si="17"/>
        <v>3.2094473294782473</v>
      </c>
      <c r="AB77">
        <f t="shared" si="18"/>
        <v>1.5963481964979713</v>
      </c>
      <c r="AC77">
        <f t="shared" si="19"/>
        <v>-188.4714522313981</v>
      </c>
      <c r="AD77">
        <f t="shared" si="20"/>
        <v>13.943630669877431</v>
      </c>
      <c r="AE77">
        <f t="shared" si="21"/>
        <v>1.2291036746785842</v>
      </c>
      <c r="AF77">
        <f t="shared" si="22"/>
        <v>148.22107021315793</v>
      </c>
      <c r="AG77">
        <f t="shared" si="23"/>
        <v>53.475924691765741</v>
      </c>
      <c r="AH77">
        <f t="shared" si="24"/>
        <v>4.260952523656691</v>
      </c>
      <c r="AI77">
        <f t="shared" si="25"/>
        <v>36.724571588598174</v>
      </c>
      <c r="AJ77">
        <v>1026.0302263704041</v>
      </c>
      <c r="AK77">
        <v>971.25629696969702</v>
      </c>
      <c r="AL77">
        <v>3.354494689595271</v>
      </c>
      <c r="AM77">
        <v>64.41567734593086</v>
      </c>
      <c r="AN77">
        <f t="shared" si="26"/>
        <v>4.2737290755419073</v>
      </c>
      <c r="AO77">
        <v>17.819080252117921</v>
      </c>
      <c r="AP77">
        <v>22.566253333333329</v>
      </c>
      <c r="AQ77">
        <v>-2.3156628816998471E-5</v>
      </c>
      <c r="AR77">
        <v>78.372505849499603</v>
      </c>
      <c r="AS77">
        <v>0</v>
      </c>
      <c r="AT77">
        <v>0</v>
      </c>
      <c r="AU77">
        <f t="shared" si="27"/>
        <v>1</v>
      </c>
      <c r="AV77">
        <f t="shared" si="28"/>
        <v>0</v>
      </c>
      <c r="AW77">
        <f t="shared" si="29"/>
        <v>37502.725812665005</v>
      </c>
      <c r="AX77">
        <f t="shared" si="30"/>
        <v>2000.027</v>
      </c>
      <c r="AY77">
        <f t="shared" si="31"/>
        <v>1681.2224100000001</v>
      </c>
      <c r="AZ77">
        <f t="shared" si="32"/>
        <v>0.84059985690193184</v>
      </c>
      <c r="BA77">
        <f t="shared" si="33"/>
        <v>0.16075772382072842</v>
      </c>
      <c r="BB77">
        <v>5.6820000000000004</v>
      </c>
      <c r="BC77">
        <v>0.5</v>
      </c>
      <c r="BD77" t="s">
        <v>355</v>
      </c>
      <c r="BE77">
        <v>2</v>
      </c>
      <c r="BF77" t="b">
        <v>1</v>
      </c>
      <c r="BG77">
        <v>1657556137.2</v>
      </c>
      <c r="BH77">
        <v>941.80259999999998</v>
      </c>
      <c r="BI77">
        <v>1007.133</v>
      </c>
      <c r="BJ77">
        <v>22.561769999999999</v>
      </c>
      <c r="BK77">
        <v>17.828869999999998</v>
      </c>
      <c r="BL77">
        <v>946.2523000000001</v>
      </c>
      <c r="BM77">
        <v>22.680109999999999</v>
      </c>
      <c r="BN77">
        <v>499.99990000000003</v>
      </c>
      <c r="BO77">
        <v>70.48751</v>
      </c>
      <c r="BP77">
        <v>9.9985989999999997E-2</v>
      </c>
      <c r="BQ77">
        <v>25.156400000000001</v>
      </c>
      <c r="BR77">
        <v>25.048729999999999</v>
      </c>
      <c r="BS77">
        <v>999.9</v>
      </c>
      <c r="BT77">
        <v>0</v>
      </c>
      <c r="BU77">
        <v>0</v>
      </c>
      <c r="BV77">
        <v>10000.128000000001</v>
      </c>
      <c r="BW77">
        <v>0</v>
      </c>
      <c r="BX77">
        <v>1542.318</v>
      </c>
      <c r="BY77">
        <v>-65.329350000000005</v>
      </c>
      <c r="BZ77">
        <v>963.54179999999997</v>
      </c>
      <c r="CA77">
        <v>1025.414</v>
      </c>
      <c r="CB77">
        <v>4.7329059999999989</v>
      </c>
      <c r="CC77">
        <v>1007.133</v>
      </c>
      <c r="CD77">
        <v>17.828869999999998</v>
      </c>
      <c r="CE77">
        <v>1.5903229999999999</v>
      </c>
      <c r="CF77">
        <v>1.2567109999999999</v>
      </c>
      <c r="CG77">
        <v>13.86534</v>
      </c>
      <c r="CH77">
        <v>10.29088</v>
      </c>
      <c r="CI77">
        <v>2000.027</v>
      </c>
      <c r="CJ77">
        <v>0.98000449999999995</v>
      </c>
      <c r="CK77">
        <v>1.9995099999999998E-2</v>
      </c>
      <c r="CL77">
        <v>0</v>
      </c>
      <c r="CM77">
        <v>2.1976399999999998</v>
      </c>
      <c r="CN77">
        <v>0</v>
      </c>
      <c r="CO77">
        <v>11798.92</v>
      </c>
      <c r="CP77">
        <v>16749.68</v>
      </c>
      <c r="CQ77">
        <v>38.061999999999998</v>
      </c>
      <c r="CR77">
        <v>39.75</v>
      </c>
      <c r="CS77">
        <v>38.375</v>
      </c>
      <c r="CT77">
        <v>38.368699999999997</v>
      </c>
      <c r="CU77">
        <v>37.231099999999998</v>
      </c>
      <c r="CV77">
        <v>1960.0360000000001</v>
      </c>
      <c r="CW77">
        <v>39.991000000000007</v>
      </c>
      <c r="CX77">
        <v>0</v>
      </c>
      <c r="CY77">
        <v>1657556140.0999999</v>
      </c>
      <c r="CZ77">
        <v>0</v>
      </c>
      <c r="DA77">
        <v>0</v>
      </c>
      <c r="DB77" t="s">
        <v>356</v>
      </c>
      <c r="DC77">
        <v>1657463822.5999999</v>
      </c>
      <c r="DD77">
        <v>1657463835.0999999</v>
      </c>
      <c r="DE77">
        <v>0</v>
      </c>
      <c r="DF77">
        <v>-2.657</v>
      </c>
      <c r="DG77">
        <v>-13.192</v>
      </c>
      <c r="DH77">
        <v>-3.9239999999999999</v>
      </c>
      <c r="DI77">
        <v>-0.217</v>
      </c>
      <c r="DJ77">
        <v>376</v>
      </c>
      <c r="DK77">
        <v>3</v>
      </c>
      <c r="DL77">
        <v>0.48</v>
      </c>
      <c r="DM77">
        <v>0.03</v>
      </c>
      <c r="DN77">
        <v>-64.831387804878048</v>
      </c>
      <c r="DO77">
        <v>-4.5051846689895001</v>
      </c>
      <c r="DP77">
        <v>0.456409665785039</v>
      </c>
      <c r="DQ77">
        <v>0</v>
      </c>
      <c r="DR77">
        <v>4.757476585365854</v>
      </c>
      <c r="DS77">
        <v>-0.14486006968640511</v>
      </c>
      <c r="DT77">
        <v>1.6505522743106321E-2</v>
      </c>
      <c r="DU77">
        <v>0</v>
      </c>
      <c r="DV77">
        <v>0</v>
      </c>
      <c r="DW77">
        <v>2</v>
      </c>
      <c r="DX77" t="s">
        <v>357</v>
      </c>
      <c r="DY77">
        <v>2.9834399999999999</v>
      </c>
      <c r="DZ77">
        <v>2.7156699999999998</v>
      </c>
      <c r="EA77">
        <v>0.132437</v>
      </c>
      <c r="EB77">
        <v>0.13652400000000001</v>
      </c>
      <c r="EC77">
        <v>8.1281699999999998E-2</v>
      </c>
      <c r="ED77">
        <v>6.7421300000000003E-2</v>
      </c>
      <c r="EE77">
        <v>27478.6</v>
      </c>
      <c r="EF77">
        <v>27481.5</v>
      </c>
      <c r="EG77">
        <v>29435.8</v>
      </c>
      <c r="EH77">
        <v>29432.799999999999</v>
      </c>
      <c r="EI77">
        <v>35841.1</v>
      </c>
      <c r="EJ77">
        <v>36471.599999999999</v>
      </c>
      <c r="EK77">
        <v>41469</v>
      </c>
      <c r="EL77">
        <v>41906.9</v>
      </c>
      <c r="EM77">
        <v>1.978</v>
      </c>
      <c r="EN77">
        <v>2.1528</v>
      </c>
      <c r="EO77">
        <v>4.2088300000000002E-2</v>
      </c>
      <c r="EP77">
        <v>0</v>
      </c>
      <c r="EQ77">
        <v>24.356300000000001</v>
      </c>
      <c r="ER77">
        <v>999.9</v>
      </c>
      <c r="ES77">
        <v>41.4</v>
      </c>
      <c r="ET77">
        <v>29.1</v>
      </c>
      <c r="EU77">
        <v>23.7592</v>
      </c>
      <c r="EV77">
        <v>62.310200000000002</v>
      </c>
      <c r="EW77">
        <v>26.979199999999999</v>
      </c>
      <c r="EX77">
        <v>2</v>
      </c>
      <c r="EY77">
        <v>-8.5470000000000004E-2</v>
      </c>
      <c r="EZ77">
        <v>2.3909600000000002</v>
      </c>
      <c r="FA77">
        <v>20.371300000000002</v>
      </c>
      <c r="FB77">
        <v>5.2198399999999996</v>
      </c>
      <c r="FC77">
        <v>12.0099</v>
      </c>
      <c r="FD77">
        <v>4.9896000000000003</v>
      </c>
      <c r="FE77">
        <v>3.2886299999999999</v>
      </c>
      <c r="FF77">
        <v>9443.4</v>
      </c>
      <c r="FG77">
        <v>9999</v>
      </c>
      <c r="FH77">
        <v>9999</v>
      </c>
      <c r="FI77">
        <v>140.5</v>
      </c>
      <c r="FJ77">
        <v>1.86707</v>
      </c>
      <c r="FK77">
        <v>1.86615</v>
      </c>
      <c r="FL77">
        <v>1.8656900000000001</v>
      </c>
      <c r="FM77">
        <v>1.86555</v>
      </c>
      <c r="FN77">
        <v>1.8673900000000001</v>
      </c>
      <c r="FO77">
        <v>1.8699600000000001</v>
      </c>
      <c r="FP77">
        <v>1.86859</v>
      </c>
      <c r="FQ77">
        <v>1.86998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-4.4770000000000003</v>
      </c>
      <c r="GF77">
        <v>-0.1183</v>
      </c>
      <c r="GG77">
        <v>-1.8035086443234081</v>
      </c>
      <c r="GH77">
        <v>-2.4665050289692731E-3</v>
      </c>
      <c r="GI77">
        <v>-5.3462260018376397E-7</v>
      </c>
      <c r="GJ77">
        <v>1.9637706999453921E-10</v>
      </c>
      <c r="GK77">
        <v>-0.25820462836654862</v>
      </c>
      <c r="GL77">
        <v>-1.3214259845164431E-2</v>
      </c>
      <c r="GM77">
        <v>1.417961436184527E-3</v>
      </c>
      <c r="GN77">
        <v>-2.4841473522579259E-5</v>
      </c>
      <c r="GO77">
        <v>19</v>
      </c>
      <c r="GP77">
        <v>2313</v>
      </c>
      <c r="GQ77">
        <v>1</v>
      </c>
      <c r="GR77">
        <v>30</v>
      </c>
      <c r="GS77">
        <v>1538.6</v>
      </c>
      <c r="GT77">
        <v>1538.4</v>
      </c>
      <c r="GU77">
        <v>2.6415999999999999</v>
      </c>
      <c r="GV77">
        <v>2.2033700000000001</v>
      </c>
      <c r="GW77">
        <v>1.94702</v>
      </c>
      <c r="GX77">
        <v>2.8125</v>
      </c>
      <c r="GY77">
        <v>2.19482</v>
      </c>
      <c r="GZ77">
        <v>2.34619</v>
      </c>
      <c r="HA77">
        <v>33.760599999999997</v>
      </c>
      <c r="HB77">
        <v>15.2003</v>
      </c>
      <c r="HC77">
        <v>18</v>
      </c>
      <c r="HD77">
        <v>530.50300000000004</v>
      </c>
      <c r="HE77">
        <v>611.029</v>
      </c>
      <c r="HF77">
        <v>21.0547</v>
      </c>
      <c r="HG77">
        <v>26.359500000000001</v>
      </c>
      <c r="HH77">
        <v>30.001200000000001</v>
      </c>
      <c r="HI77">
        <v>26.276299999999999</v>
      </c>
      <c r="HJ77">
        <v>26.204899999999999</v>
      </c>
      <c r="HK77">
        <v>52.867199999999997</v>
      </c>
      <c r="HL77">
        <v>22.6905</v>
      </c>
      <c r="HM77">
        <v>14.5877</v>
      </c>
      <c r="HN77">
        <v>21.0093</v>
      </c>
      <c r="HO77">
        <v>1041.92</v>
      </c>
      <c r="HP77">
        <v>17.907</v>
      </c>
      <c r="HQ77">
        <v>100.67</v>
      </c>
      <c r="HR77">
        <v>100.681</v>
      </c>
    </row>
    <row r="78" spans="1:226" x14ac:dyDescent="0.2">
      <c r="A78">
        <v>62</v>
      </c>
      <c r="B78">
        <v>1657556145</v>
      </c>
      <c r="C78">
        <v>396.5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1657556142.5</v>
      </c>
      <c r="J78">
        <f t="shared" si="0"/>
        <v>4.2488748927302618E-3</v>
      </c>
      <c r="K78">
        <f t="shared" si="1"/>
        <v>4.248874892730262</v>
      </c>
      <c r="L78">
        <f t="shared" si="2"/>
        <v>36.967153139193719</v>
      </c>
      <c r="M78">
        <f t="shared" si="3"/>
        <v>959.13455555555572</v>
      </c>
      <c r="N78">
        <f t="shared" si="4"/>
        <v>606.4617329521484</v>
      </c>
      <c r="O78">
        <f t="shared" si="5"/>
        <v>42.808983945031109</v>
      </c>
      <c r="P78">
        <f t="shared" si="6"/>
        <v>67.703489864119859</v>
      </c>
      <c r="Q78">
        <f t="shared" si="7"/>
        <v>0.18965316933383661</v>
      </c>
      <c r="R78">
        <f t="shared" si="8"/>
        <v>2.3998879663513826</v>
      </c>
      <c r="S78">
        <f t="shared" si="9"/>
        <v>0.18170289044952681</v>
      </c>
      <c r="T78">
        <f t="shared" si="10"/>
        <v>0.11425083515919453</v>
      </c>
      <c r="U78">
        <f t="shared" si="11"/>
        <v>321.5186773333333</v>
      </c>
      <c r="V78">
        <f t="shared" si="12"/>
        <v>26.095502959965987</v>
      </c>
      <c r="W78">
        <f t="shared" si="13"/>
        <v>25.043366666666671</v>
      </c>
      <c r="X78">
        <f t="shared" si="14"/>
        <v>3.1879078798542628</v>
      </c>
      <c r="Y78">
        <f t="shared" si="15"/>
        <v>49.681196366822412</v>
      </c>
      <c r="Z78">
        <f t="shared" si="16"/>
        <v>1.5932009607171542</v>
      </c>
      <c r="AA78">
        <f t="shared" si="17"/>
        <v>3.206849023831297</v>
      </c>
      <c r="AB78">
        <f t="shared" si="18"/>
        <v>1.5947069191371086</v>
      </c>
      <c r="AC78">
        <f t="shared" si="19"/>
        <v>-187.37538276940455</v>
      </c>
      <c r="AD78">
        <f t="shared" si="20"/>
        <v>12.864959106836066</v>
      </c>
      <c r="AE78">
        <f t="shared" si="21"/>
        <v>1.1349699405627824</v>
      </c>
      <c r="AF78">
        <f t="shared" si="22"/>
        <v>148.14322361132758</v>
      </c>
      <c r="AG78">
        <f t="shared" si="23"/>
        <v>53.880620773132712</v>
      </c>
      <c r="AH78">
        <f t="shared" si="24"/>
        <v>4.2479924393961301</v>
      </c>
      <c r="AI78">
        <f t="shared" si="25"/>
        <v>36.967153139193719</v>
      </c>
      <c r="AJ78">
        <v>1043.2004275181321</v>
      </c>
      <c r="AK78">
        <v>988.04750303030289</v>
      </c>
      <c r="AL78">
        <v>3.3814502262138491</v>
      </c>
      <c r="AM78">
        <v>64.41567734593086</v>
      </c>
      <c r="AN78">
        <f t="shared" si="26"/>
        <v>4.248874892730262</v>
      </c>
      <c r="AO78">
        <v>17.849804668984198</v>
      </c>
      <c r="AP78">
        <v>22.568827272727269</v>
      </c>
      <c r="AQ78">
        <v>5.7009991810027691E-5</v>
      </c>
      <c r="AR78">
        <v>78.372505849499603</v>
      </c>
      <c r="AS78">
        <v>0</v>
      </c>
      <c r="AT78">
        <v>0</v>
      </c>
      <c r="AU78">
        <f t="shared" si="27"/>
        <v>1</v>
      </c>
      <c r="AV78">
        <f t="shared" si="28"/>
        <v>0</v>
      </c>
      <c r="AW78">
        <f t="shared" si="29"/>
        <v>37451.749731474403</v>
      </c>
      <c r="AX78">
        <f t="shared" si="30"/>
        <v>2000.02</v>
      </c>
      <c r="AY78">
        <f t="shared" si="31"/>
        <v>1681.2165333333332</v>
      </c>
      <c r="AZ78">
        <f t="shared" si="32"/>
        <v>0.84059986066805992</v>
      </c>
      <c r="BA78">
        <f t="shared" si="33"/>
        <v>0.16075773108935576</v>
      </c>
      <c r="BB78">
        <v>5.6820000000000004</v>
      </c>
      <c r="BC78">
        <v>0.5</v>
      </c>
      <c r="BD78" t="s">
        <v>355</v>
      </c>
      <c r="BE78">
        <v>2</v>
      </c>
      <c r="BF78" t="b">
        <v>1</v>
      </c>
      <c r="BG78">
        <v>1657556142.5</v>
      </c>
      <c r="BH78">
        <v>959.13455555555572</v>
      </c>
      <c r="BI78">
        <v>1024.9922222222219</v>
      </c>
      <c r="BJ78">
        <v>22.570388888888889</v>
      </c>
      <c r="BK78">
        <v>17.8521</v>
      </c>
      <c r="BL78">
        <v>963.63588888888887</v>
      </c>
      <c r="BM78">
        <v>22.688611111111111</v>
      </c>
      <c r="BN78">
        <v>500.01833333333332</v>
      </c>
      <c r="BO78">
        <v>70.487966666666665</v>
      </c>
      <c r="BP78">
        <v>0.1001374444444444</v>
      </c>
      <c r="BQ78">
        <v>25.142800000000001</v>
      </c>
      <c r="BR78">
        <v>25.043366666666671</v>
      </c>
      <c r="BS78">
        <v>999.90000000000009</v>
      </c>
      <c r="BT78">
        <v>0</v>
      </c>
      <c r="BU78">
        <v>0</v>
      </c>
      <c r="BV78">
        <v>9985.4166666666661</v>
      </c>
      <c r="BW78">
        <v>0</v>
      </c>
      <c r="BX78">
        <v>1551.2544444444441</v>
      </c>
      <c r="BY78">
        <v>-65.85693333333333</v>
      </c>
      <c r="BZ78">
        <v>981.28266666666661</v>
      </c>
      <c r="CA78">
        <v>1043.6211111111111</v>
      </c>
      <c r="CB78">
        <v>4.7182777777777778</v>
      </c>
      <c r="CC78">
        <v>1024.9922222222219</v>
      </c>
      <c r="CD78">
        <v>17.8521</v>
      </c>
      <c r="CE78">
        <v>1.59094</v>
      </c>
      <c r="CF78">
        <v>1.258358888888889</v>
      </c>
      <c r="CG78">
        <v>13.871344444444439</v>
      </c>
      <c r="CH78">
        <v>10.310488888888891</v>
      </c>
      <c r="CI78">
        <v>2000.02</v>
      </c>
      <c r="CJ78">
        <v>0.98000433333333326</v>
      </c>
      <c r="CK78">
        <v>1.9995266666666671E-2</v>
      </c>
      <c r="CL78">
        <v>0</v>
      </c>
      <c r="CM78">
        <v>2.3178666666666672</v>
      </c>
      <c r="CN78">
        <v>0</v>
      </c>
      <c r="CO78">
        <v>11816.355555555559</v>
      </c>
      <c r="CP78">
        <v>16749.666666666672</v>
      </c>
      <c r="CQ78">
        <v>38.061999999999998</v>
      </c>
      <c r="CR78">
        <v>39.75</v>
      </c>
      <c r="CS78">
        <v>38.375</v>
      </c>
      <c r="CT78">
        <v>38.375</v>
      </c>
      <c r="CU78">
        <v>37.243000000000002</v>
      </c>
      <c r="CV78">
        <v>1960.028888888889</v>
      </c>
      <c r="CW78">
        <v>39.991111111111117</v>
      </c>
      <c r="CX78">
        <v>0</v>
      </c>
      <c r="CY78">
        <v>1657556144.9000001</v>
      </c>
      <c r="CZ78">
        <v>0</v>
      </c>
      <c r="DA78">
        <v>0</v>
      </c>
      <c r="DB78" t="s">
        <v>356</v>
      </c>
      <c r="DC78">
        <v>1657463822.5999999</v>
      </c>
      <c r="DD78">
        <v>1657463835.0999999</v>
      </c>
      <c r="DE78">
        <v>0</v>
      </c>
      <c r="DF78">
        <v>-2.657</v>
      </c>
      <c r="DG78">
        <v>-13.192</v>
      </c>
      <c r="DH78">
        <v>-3.9239999999999999</v>
      </c>
      <c r="DI78">
        <v>-0.217</v>
      </c>
      <c r="DJ78">
        <v>376</v>
      </c>
      <c r="DK78">
        <v>3</v>
      </c>
      <c r="DL78">
        <v>0.48</v>
      </c>
      <c r="DM78">
        <v>0.03</v>
      </c>
      <c r="DN78">
        <v>-65.164739024390244</v>
      </c>
      <c r="DO78">
        <v>-4.0569554006969719</v>
      </c>
      <c r="DP78">
        <v>0.40573436214281622</v>
      </c>
      <c r="DQ78">
        <v>0</v>
      </c>
      <c r="DR78">
        <v>4.7481487804878046</v>
      </c>
      <c r="DS78">
        <v>-0.20974933797909109</v>
      </c>
      <c r="DT78">
        <v>2.1130626622029441E-2</v>
      </c>
      <c r="DU78">
        <v>0</v>
      </c>
      <c r="DV78">
        <v>0</v>
      </c>
      <c r="DW78">
        <v>2</v>
      </c>
      <c r="DX78" t="s">
        <v>357</v>
      </c>
      <c r="DY78">
        <v>2.9835799999999999</v>
      </c>
      <c r="DZ78">
        <v>2.7155800000000001</v>
      </c>
      <c r="EA78">
        <v>0.13392999999999999</v>
      </c>
      <c r="EB78">
        <v>0.13799700000000001</v>
      </c>
      <c r="EC78">
        <v>8.1283499999999995E-2</v>
      </c>
      <c r="ED78">
        <v>6.7443699999999995E-2</v>
      </c>
      <c r="EE78">
        <v>27430.5</v>
      </c>
      <c r="EF78">
        <v>27434.6</v>
      </c>
      <c r="EG78">
        <v>29435</v>
      </c>
      <c r="EH78">
        <v>29432.799999999999</v>
      </c>
      <c r="EI78">
        <v>35840.400000000001</v>
      </c>
      <c r="EJ78">
        <v>36470.699999999997</v>
      </c>
      <c r="EK78">
        <v>41468.199999999997</v>
      </c>
      <c r="EL78">
        <v>41906.800000000003</v>
      </c>
      <c r="EM78">
        <v>1.9780800000000001</v>
      </c>
      <c r="EN78">
        <v>2.1526999999999998</v>
      </c>
      <c r="EO78">
        <v>4.0903700000000001E-2</v>
      </c>
      <c r="EP78">
        <v>0</v>
      </c>
      <c r="EQ78">
        <v>24.3643</v>
      </c>
      <c r="ER78">
        <v>999.9</v>
      </c>
      <c r="ES78">
        <v>41.4</v>
      </c>
      <c r="ET78">
        <v>29.1</v>
      </c>
      <c r="EU78">
        <v>23.7576</v>
      </c>
      <c r="EV78">
        <v>62.260199999999998</v>
      </c>
      <c r="EW78">
        <v>26.963100000000001</v>
      </c>
      <c r="EX78">
        <v>2</v>
      </c>
      <c r="EY78">
        <v>-8.4712899999999994E-2</v>
      </c>
      <c r="EZ78">
        <v>2.46245</v>
      </c>
      <c r="FA78">
        <v>20.369700000000002</v>
      </c>
      <c r="FB78">
        <v>5.2199900000000001</v>
      </c>
      <c r="FC78">
        <v>12.0099</v>
      </c>
      <c r="FD78">
        <v>4.9894999999999996</v>
      </c>
      <c r="FE78">
        <v>3.2886500000000001</v>
      </c>
      <c r="FF78">
        <v>9443.6</v>
      </c>
      <c r="FG78">
        <v>9999</v>
      </c>
      <c r="FH78">
        <v>9999</v>
      </c>
      <c r="FI78">
        <v>140.6</v>
      </c>
      <c r="FJ78">
        <v>1.86707</v>
      </c>
      <c r="FK78">
        <v>1.86615</v>
      </c>
      <c r="FL78">
        <v>1.8656900000000001</v>
      </c>
      <c r="FM78">
        <v>1.8655600000000001</v>
      </c>
      <c r="FN78">
        <v>1.8673900000000001</v>
      </c>
      <c r="FO78">
        <v>1.8699600000000001</v>
      </c>
      <c r="FP78">
        <v>1.86859</v>
      </c>
      <c r="FQ78">
        <v>1.86999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-4.5259999999999998</v>
      </c>
      <c r="GF78">
        <v>-0.1183</v>
      </c>
      <c r="GG78">
        <v>-1.8035086443234081</v>
      </c>
      <c r="GH78">
        <v>-2.4665050289692731E-3</v>
      </c>
      <c r="GI78">
        <v>-5.3462260018376397E-7</v>
      </c>
      <c r="GJ78">
        <v>1.9637706999453921E-10</v>
      </c>
      <c r="GK78">
        <v>-0.25820462836654862</v>
      </c>
      <c r="GL78">
        <v>-1.3214259845164431E-2</v>
      </c>
      <c r="GM78">
        <v>1.417961436184527E-3</v>
      </c>
      <c r="GN78">
        <v>-2.4841473522579259E-5</v>
      </c>
      <c r="GO78">
        <v>19</v>
      </c>
      <c r="GP78">
        <v>2313</v>
      </c>
      <c r="GQ78">
        <v>1</v>
      </c>
      <c r="GR78">
        <v>30</v>
      </c>
      <c r="GS78">
        <v>1538.7</v>
      </c>
      <c r="GT78">
        <v>1538.5</v>
      </c>
      <c r="GU78">
        <v>2.677</v>
      </c>
      <c r="GV78">
        <v>2.2033700000000001</v>
      </c>
      <c r="GW78">
        <v>1.94702</v>
      </c>
      <c r="GX78">
        <v>2.8125</v>
      </c>
      <c r="GY78">
        <v>2.19482</v>
      </c>
      <c r="GZ78">
        <v>2.34863</v>
      </c>
      <c r="HA78">
        <v>33.783200000000001</v>
      </c>
      <c r="HB78">
        <v>15.1915</v>
      </c>
      <c r="HC78">
        <v>18</v>
      </c>
      <c r="HD78">
        <v>530.58799999999997</v>
      </c>
      <c r="HE78">
        <v>610.98800000000006</v>
      </c>
      <c r="HF78">
        <v>20.988099999999999</v>
      </c>
      <c r="HG78">
        <v>26.364699999999999</v>
      </c>
      <c r="HH78">
        <v>30.000900000000001</v>
      </c>
      <c r="HI78">
        <v>26.280100000000001</v>
      </c>
      <c r="HJ78">
        <v>26.208300000000001</v>
      </c>
      <c r="HK78">
        <v>53.564399999999999</v>
      </c>
      <c r="HL78">
        <v>22.6905</v>
      </c>
      <c r="HM78">
        <v>14.216900000000001</v>
      </c>
      <c r="HN78">
        <v>20.9619</v>
      </c>
      <c r="HO78">
        <v>1055.29</v>
      </c>
      <c r="HP78">
        <v>17.915900000000001</v>
      </c>
      <c r="HQ78">
        <v>100.66800000000001</v>
      </c>
      <c r="HR78">
        <v>100.681</v>
      </c>
    </row>
    <row r="79" spans="1:226" x14ac:dyDescent="0.2">
      <c r="A79">
        <v>63</v>
      </c>
      <c r="B79">
        <v>1657556150</v>
      </c>
      <c r="C79">
        <v>401.5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1657556147.2</v>
      </c>
      <c r="J79">
        <f t="shared" si="0"/>
        <v>4.2457006565312311E-3</v>
      </c>
      <c r="K79">
        <f t="shared" si="1"/>
        <v>4.2457006565312314</v>
      </c>
      <c r="L79">
        <f t="shared" si="2"/>
        <v>37.153833133108222</v>
      </c>
      <c r="M79">
        <f t="shared" si="3"/>
        <v>974.68489999999997</v>
      </c>
      <c r="N79">
        <f t="shared" si="4"/>
        <v>619.84701837069417</v>
      </c>
      <c r="O79">
        <f t="shared" si="5"/>
        <v>43.75300076806208</v>
      </c>
      <c r="P79">
        <f t="shared" si="6"/>
        <v>68.799861763333993</v>
      </c>
      <c r="Q79">
        <f t="shared" si="7"/>
        <v>0.18964046270619705</v>
      </c>
      <c r="R79">
        <f t="shared" si="8"/>
        <v>2.4013346109415394</v>
      </c>
      <c r="S79">
        <f t="shared" si="9"/>
        <v>0.18169579829129343</v>
      </c>
      <c r="T79">
        <f t="shared" si="10"/>
        <v>0.11424593550527889</v>
      </c>
      <c r="U79">
        <f t="shared" si="11"/>
        <v>321.51196769999996</v>
      </c>
      <c r="V79">
        <f t="shared" si="12"/>
        <v>26.088877031724802</v>
      </c>
      <c r="W79">
        <f t="shared" si="13"/>
        <v>25.035969999999999</v>
      </c>
      <c r="X79">
        <f t="shared" si="14"/>
        <v>3.1865027971157009</v>
      </c>
      <c r="Y79">
        <f t="shared" si="15"/>
        <v>49.693814999356682</v>
      </c>
      <c r="Z79">
        <f t="shared" si="16"/>
        <v>1.5929366469137685</v>
      </c>
      <c r="AA79">
        <f t="shared" si="17"/>
        <v>3.2055028315583942</v>
      </c>
      <c r="AB79">
        <f t="shared" si="18"/>
        <v>1.5935661502019325</v>
      </c>
      <c r="AC79">
        <f t="shared" si="19"/>
        <v>-187.2353989530273</v>
      </c>
      <c r="AD79">
        <f t="shared" si="20"/>
        <v>12.917593789168453</v>
      </c>
      <c r="AE79">
        <f t="shared" si="21"/>
        <v>1.1388441334053943</v>
      </c>
      <c r="AF79">
        <f t="shared" si="22"/>
        <v>148.33300666954648</v>
      </c>
      <c r="AG79">
        <f t="shared" si="23"/>
        <v>54.05614152372948</v>
      </c>
      <c r="AH79">
        <f t="shared" si="24"/>
        <v>4.2612404925814777</v>
      </c>
      <c r="AI79">
        <f t="shared" si="25"/>
        <v>37.153833133108222</v>
      </c>
      <c r="AJ79">
        <v>1060.3540105422751</v>
      </c>
      <c r="AK79">
        <v>1004.972939393939</v>
      </c>
      <c r="AL79">
        <v>3.384452389757528</v>
      </c>
      <c r="AM79">
        <v>64.41567734593086</v>
      </c>
      <c r="AN79">
        <f t="shared" si="26"/>
        <v>4.2457006565312314</v>
      </c>
      <c r="AO79">
        <v>17.845851531291231</v>
      </c>
      <c r="AP79">
        <v>22.561619393939392</v>
      </c>
      <c r="AQ79">
        <v>3.9850169334305827E-5</v>
      </c>
      <c r="AR79">
        <v>78.372505849499603</v>
      </c>
      <c r="AS79">
        <v>0</v>
      </c>
      <c r="AT79">
        <v>0</v>
      </c>
      <c r="AU79">
        <f t="shared" si="27"/>
        <v>1</v>
      </c>
      <c r="AV79">
        <f t="shared" si="28"/>
        <v>0</v>
      </c>
      <c r="AW79">
        <f t="shared" si="29"/>
        <v>37486.678117067961</v>
      </c>
      <c r="AX79">
        <f t="shared" si="30"/>
        <v>1999.9780000000001</v>
      </c>
      <c r="AY79">
        <f t="shared" si="31"/>
        <v>1681.1812499999999</v>
      </c>
      <c r="AZ79">
        <f t="shared" si="32"/>
        <v>0.84059987159858751</v>
      </c>
      <c r="BA79">
        <f t="shared" si="33"/>
        <v>0.16075775218527402</v>
      </c>
      <c r="BB79">
        <v>5.6820000000000004</v>
      </c>
      <c r="BC79">
        <v>0.5</v>
      </c>
      <c r="BD79" t="s">
        <v>355</v>
      </c>
      <c r="BE79">
        <v>2</v>
      </c>
      <c r="BF79" t="b">
        <v>1</v>
      </c>
      <c r="BG79">
        <v>1657556147.2</v>
      </c>
      <c r="BH79">
        <v>974.68489999999997</v>
      </c>
      <c r="BI79">
        <v>1040.8340000000001</v>
      </c>
      <c r="BJ79">
        <v>22.567070000000001</v>
      </c>
      <c r="BK79">
        <v>17.83389</v>
      </c>
      <c r="BL79">
        <v>979.2319</v>
      </c>
      <c r="BM79">
        <v>22.68533</v>
      </c>
      <c r="BN79">
        <v>500.00139999999999</v>
      </c>
      <c r="BO79">
        <v>70.486779999999996</v>
      </c>
      <c r="BP79">
        <v>9.9992979999999995E-2</v>
      </c>
      <c r="BQ79">
        <v>25.135750000000002</v>
      </c>
      <c r="BR79">
        <v>25.035969999999999</v>
      </c>
      <c r="BS79">
        <v>999.9</v>
      </c>
      <c r="BT79">
        <v>0</v>
      </c>
      <c r="BU79">
        <v>0</v>
      </c>
      <c r="BV79">
        <v>9995.0529999999999</v>
      </c>
      <c r="BW79">
        <v>0</v>
      </c>
      <c r="BX79">
        <v>1627.0640000000001</v>
      </c>
      <c r="BY79">
        <v>-66.147900000000007</v>
      </c>
      <c r="BZ79">
        <v>997.1884</v>
      </c>
      <c r="CA79">
        <v>1059.731</v>
      </c>
      <c r="CB79">
        <v>4.7331719999999997</v>
      </c>
      <c r="CC79">
        <v>1040.8340000000001</v>
      </c>
      <c r="CD79">
        <v>17.83389</v>
      </c>
      <c r="CE79">
        <v>1.590681</v>
      </c>
      <c r="CF79">
        <v>1.257053</v>
      </c>
      <c r="CG79">
        <v>13.86881</v>
      </c>
      <c r="CH79">
        <v>10.29495</v>
      </c>
      <c r="CI79">
        <v>1999.9780000000001</v>
      </c>
      <c r="CJ79">
        <v>0.98000390000000004</v>
      </c>
      <c r="CK79">
        <v>1.9995700000000002E-2</v>
      </c>
      <c r="CL79">
        <v>0</v>
      </c>
      <c r="CM79">
        <v>2.3618199999999998</v>
      </c>
      <c r="CN79">
        <v>0</v>
      </c>
      <c r="CO79">
        <v>11829.68</v>
      </c>
      <c r="CP79">
        <v>16749.32</v>
      </c>
      <c r="CQ79">
        <v>38.061999999999998</v>
      </c>
      <c r="CR79">
        <v>39.75</v>
      </c>
      <c r="CS79">
        <v>38.375</v>
      </c>
      <c r="CT79">
        <v>38.375</v>
      </c>
      <c r="CU79">
        <v>37.243699999999997</v>
      </c>
      <c r="CV79">
        <v>1959.9870000000001</v>
      </c>
      <c r="CW79">
        <v>39.991000000000007</v>
      </c>
      <c r="CX79">
        <v>0</v>
      </c>
      <c r="CY79">
        <v>1657556150.3</v>
      </c>
      <c r="CZ79">
        <v>0</v>
      </c>
      <c r="DA79">
        <v>0</v>
      </c>
      <c r="DB79" t="s">
        <v>356</v>
      </c>
      <c r="DC79">
        <v>1657463822.5999999</v>
      </c>
      <c r="DD79">
        <v>1657463835.0999999</v>
      </c>
      <c r="DE79">
        <v>0</v>
      </c>
      <c r="DF79">
        <v>-2.657</v>
      </c>
      <c r="DG79">
        <v>-13.192</v>
      </c>
      <c r="DH79">
        <v>-3.9239999999999999</v>
      </c>
      <c r="DI79">
        <v>-0.217</v>
      </c>
      <c r="DJ79">
        <v>376</v>
      </c>
      <c r="DK79">
        <v>3</v>
      </c>
      <c r="DL79">
        <v>0.48</v>
      </c>
      <c r="DM79">
        <v>0.03</v>
      </c>
      <c r="DN79">
        <v>-65.587087804878038</v>
      </c>
      <c r="DO79">
        <v>-4.3039317073172718</v>
      </c>
      <c r="DP79">
        <v>0.43206716347544538</v>
      </c>
      <c r="DQ79">
        <v>0</v>
      </c>
      <c r="DR79">
        <v>4.7357263414634154</v>
      </c>
      <c r="DS79">
        <v>-9.956195121950534E-2</v>
      </c>
      <c r="DT79">
        <v>1.607651290245854E-2</v>
      </c>
      <c r="DU79">
        <v>1</v>
      </c>
      <c r="DV79">
        <v>1</v>
      </c>
      <c r="DW79">
        <v>2</v>
      </c>
      <c r="DX79" t="s">
        <v>373</v>
      </c>
      <c r="DY79">
        <v>2.9834000000000001</v>
      </c>
      <c r="DZ79">
        <v>2.7156500000000001</v>
      </c>
      <c r="EA79">
        <v>0.13541800000000001</v>
      </c>
      <c r="EB79">
        <v>0.139433</v>
      </c>
      <c r="EC79">
        <v>8.1256900000000007E-2</v>
      </c>
      <c r="ED79">
        <v>6.7353499999999997E-2</v>
      </c>
      <c r="EE79">
        <v>27383.599999999999</v>
      </c>
      <c r="EF79">
        <v>27388.799999999999</v>
      </c>
      <c r="EG79">
        <v>29435.3</v>
      </c>
      <c r="EH79">
        <v>29432.6</v>
      </c>
      <c r="EI79">
        <v>35841.699999999997</v>
      </c>
      <c r="EJ79">
        <v>36474</v>
      </c>
      <c r="EK79">
        <v>41468.6</v>
      </c>
      <c r="EL79">
        <v>41906.5</v>
      </c>
      <c r="EM79">
        <v>1.9779</v>
      </c>
      <c r="EN79">
        <v>2.1528700000000001</v>
      </c>
      <c r="EO79">
        <v>4.0605700000000002E-2</v>
      </c>
      <c r="EP79">
        <v>0</v>
      </c>
      <c r="EQ79">
        <v>24.369399999999999</v>
      </c>
      <c r="ER79">
        <v>999.9</v>
      </c>
      <c r="ES79">
        <v>41.3</v>
      </c>
      <c r="ET79">
        <v>29.1</v>
      </c>
      <c r="EU79">
        <v>23.700099999999999</v>
      </c>
      <c r="EV79">
        <v>62.450200000000002</v>
      </c>
      <c r="EW79">
        <v>26.931100000000001</v>
      </c>
      <c r="EX79">
        <v>2</v>
      </c>
      <c r="EY79">
        <v>-8.4362300000000001E-2</v>
      </c>
      <c r="EZ79">
        <v>2.4523100000000002</v>
      </c>
      <c r="FA79">
        <v>20.37</v>
      </c>
      <c r="FB79">
        <v>5.2192400000000001</v>
      </c>
      <c r="FC79">
        <v>12.0099</v>
      </c>
      <c r="FD79">
        <v>4.9892000000000003</v>
      </c>
      <c r="FE79">
        <v>3.2885499999999999</v>
      </c>
      <c r="FF79">
        <v>9443.6</v>
      </c>
      <c r="FG79">
        <v>9999</v>
      </c>
      <c r="FH79">
        <v>9999</v>
      </c>
      <c r="FI79">
        <v>140.6</v>
      </c>
      <c r="FJ79">
        <v>1.8670800000000001</v>
      </c>
      <c r="FK79">
        <v>1.86615</v>
      </c>
      <c r="FL79">
        <v>1.8656900000000001</v>
      </c>
      <c r="FM79">
        <v>1.86558</v>
      </c>
      <c r="FN79">
        <v>1.8673900000000001</v>
      </c>
      <c r="FO79">
        <v>1.8699600000000001</v>
      </c>
      <c r="FP79">
        <v>1.86859</v>
      </c>
      <c r="FQ79">
        <v>1.86999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-4.5739999999999998</v>
      </c>
      <c r="GF79">
        <v>-0.11840000000000001</v>
      </c>
      <c r="GG79">
        <v>-1.8035086443234081</v>
      </c>
      <c r="GH79">
        <v>-2.4665050289692731E-3</v>
      </c>
      <c r="GI79">
        <v>-5.3462260018376397E-7</v>
      </c>
      <c r="GJ79">
        <v>1.9637706999453921E-10</v>
      </c>
      <c r="GK79">
        <v>-0.25820462836654862</v>
      </c>
      <c r="GL79">
        <v>-1.3214259845164431E-2</v>
      </c>
      <c r="GM79">
        <v>1.417961436184527E-3</v>
      </c>
      <c r="GN79">
        <v>-2.4841473522579259E-5</v>
      </c>
      <c r="GO79">
        <v>19</v>
      </c>
      <c r="GP79">
        <v>2313</v>
      </c>
      <c r="GQ79">
        <v>1</v>
      </c>
      <c r="GR79">
        <v>30</v>
      </c>
      <c r="GS79">
        <v>1538.8</v>
      </c>
      <c r="GT79">
        <v>1538.6</v>
      </c>
      <c r="GU79">
        <v>2.7075200000000001</v>
      </c>
      <c r="GV79">
        <v>2.20581</v>
      </c>
      <c r="GW79">
        <v>1.94702</v>
      </c>
      <c r="GX79">
        <v>2.81128</v>
      </c>
      <c r="GY79">
        <v>2.19482</v>
      </c>
      <c r="GZ79">
        <v>2.3303199999999999</v>
      </c>
      <c r="HA79">
        <v>33.783200000000001</v>
      </c>
      <c r="HB79">
        <v>15.182700000000001</v>
      </c>
      <c r="HC79">
        <v>18</v>
      </c>
      <c r="HD79">
        <v>530.50300000000004</v>
      </c>
      <c r="HE79">
        <v>611.15499999999997</v>
      </c>
      <c r="HF79">
        <v>20.936199999999999</v>
      </c>
      <c r="HG79">
        <v>26.3689</v>
      </c>
      <c r="HH79">
        <v>30.000599999999999</v>
      </c>
      <c r="HI79">
        <v>26.2834</v>
      </c>
      <c r="HJ79">
        <v>26.210999999999999</v>
      </c>
      <c r="HK79">
        <v>54.189399999999999</v>
      </c>
      <c r="HL79">
        <v>22.404599999999999</v>
      </c>
      <c r="HM79">
        <v>14.216900000000001</v>
      </c>
      <c r="HN79">
        <v>20.921399999999998</v>
      </c>
      <c r="HO79">
        <v>1075.33</v>
      </c>
      <c r="HP79">
        <v>17.9438</v>
      </c>
      <c r="HQ79">
        <v>100.669</v>
      </c>
      <c r="HR79">
        <v>100.68</v>
      </c>
    </row>
    <row r="80" spans="1:226" x14ac:dyDescent="0.2">
      <c r="A80">
        <v>64</v>
      </c>
      <c r="B80">
        <v>1657556155</v>
      </c>
      <c r="C80">
        <v>406.5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1657556152.5</v>
      </c>
      <c r="J80">
        <f t="shared" si="0"/>
        <v>4.2407809705828211E-3</v>
      </c>
      <c r="K80">
        <f t="shared" si="1"/>
        <v>4.2407809705828212</v>
      </c>
      <c r="L80">
        <f t="shared" si="2"/>
        <v>37.393907923421793</v>
      </c>
      <c r="M80">
        <f t="shared" si="3"/>
        <v>992.17511111111116</v>
      </c>
      <c r="N80">
        <f t="shared" si="4"/>
        <v>634.2515801760137</v>
      </c>
      <c r="O80">
        <f t="shared" si="5"/>
        <v>44.768848118609156</v>
      </c>
      <c r="P80">
        <f t="shared" si="6"/>
        <v>70.032993601798736</v>
      </c>
      <c r="Q80">
        <f t="shared" si="7"/>
        <v>0.18940092286288726</v>
      </c>
      <c r="R80">
        <f t="shared" si="8"/>
        <v>2.4030568415421554</v>
      </c>
      <c r="S80">
        <f t="shared" si="9"/>
        <v>0.18148128951328429</v>
      </c>
      <c r="T80">
        <f t="shared" si="10"/>
        <v>0.11410975829934189</v>
      </c>
      <c r="U80">
        <f t="shared" si="11"/>
        <v>321.5287853333333</v>
      </c>
      <c r="V80">
        <f t="shared" si="12"/>
        <v>26.086382543238351</v>
      </c>
      <c r="W80">
        <f t="shared" si="13"/>
        <v>25.031511111111111</v>
      </c>
      <c r="X80">
        <f t="shared" si="14"/>
        <v>3.1856560408583956</v>
      </c>
      <c r="Y80">
        <f t="shared" si="15"/>
        <v>49.677185877074649</v>
      </c>
      <c r="Z80">
        <f t="shared" si="16"/>
        <v>1.5920690533103767</v>
      </c>
      <c r="AA80">
        <f t="shared" si="17"/>
        <v>3.204829390396478</v>
      </c>
      <c r="AB80">
        <f t="shared" si="18"/>
        <v>1.5935869875480189</v>
      </c>
      <c r="AC80">
        <f t="shared" si="19"/>
        <v>-187.0184408027024</v>
      </c>
      <c r="AD80">
        <f t="shared" si="20"/>
        <v>13.047487048880136</v>
      </c>
      <c r="AE80">
        <f t="shared" si="21"/>
        <v>1.1494252219344332</v>
      </c>
      <c r="AF80">
        <f t="shared" si="22"/>
        <v>148.70725680144548</v>
      </c>
      <c r="AG80">
        <f t="shared" si="23"/>
        <v>54.188264995254343</v>
      </c>
      <c r="AH80">
        <f t="shared" si="24"/>
        <v>4.2338840593600295</v>
      </c>
      <c r="AI80">
        <f t="shared" si="25"/>
        <v>37.393907923421793</v>
      </c>
      <c r="AJ80">
        <v>1077.351447809624</v>
      </c>
      <c r="AK80">
        <v>1021.786666666666</v>
      </c>
      <c r="AL80">
        <v>3.3581577746242832</v>
      </c>
      <c r="AM80">
        <v>64.41567734593086</v>
      </c>
      <c r="AN80">
        <f t="shared" si="26"/>
        <v>4.2407809705828212</v>
      </c>
      <c r="AO80">
        <v>17.838076482241391</v>
      </c>
      <c r="AP80">
        <v>22.556330909090921</v>
      </c>
      <c r="AQ80">
        <v>-1.7105512685458429E-3</v>
      </c>
      <c r="AR80">
        <v>78.372505849499603</v>
      </c>
      <c r="AS80">
        <v>0</v>
      </c>
      <c r="AT80">
        <v>0</v>
      </c>
      <c r="AU80">
        <f t="shared" si="27"/>
        <v>1</v>
      </c>
      <c r="AV80">
        <f t="shared" si="28"/>
        <v>0</v>
      </c>
      <c r="AW80">
        <f t="shared" si="29"/>
        <v>37527.654916859858</v>
      </c>
      <c r="AX80">
        <f t="shared" si="30"/>
        <v>2000.083333333333</v>
      </c>
      <c r="AY80">
        <f t="shared" si="31"/>
        <v>1681.2697333333329</v>
      </c>
      <c r="AZ80">
        <f t="shared" si="32"/>
        <v>0.84059984167326351</v>
      </c>
      <c r="BA80">
        <f t="shared" si="33"/>
        <v>0.16075769442939877</v>
      </c>
      <c r="BB80">
        <v>5.6820000000000004</v>
      </c>
      <c r="BC80">
        <v>0.5</v>
      </c>
      <c r="BD80" t="s">
        <v>355</v>
      </c>
      <c r="BE80">
        <v>2</v>
      </c>
      <c r="BF80" t="b">
        <v>1</v>
      </c>
      <c r="BG80">
        <v>1657556152.5</v>
      </c>
      <c r="BH80">
        <v>992.17511111111116</v>
      </c>
      <c r="BI80">
        <v>1058.53</v>
      </c>
      <c r="BJ80">
        <v>22.555244444444451</v>
      </c>
      <c r="BK80">
        <v>17.852266666666669</v>
      </c>
      <c r="BL80">
        <v>996.7736666666666</v>
      </c>
      <c r="BM80">
        <v>22.67367777777778</v>
      </c>
      <c r="BN80">
        <v>499.98788888888902</v>
      </c>
      <c r="BO80">
        <v>70.48542222222224</v>
      </c>
      <c r="BP80">
        <v>9.9893633333333343E-2</v>
      </c>
      <c r="BQ80">
        <v>25.132222222222222</v>
      </c>
      <c r="BR80">
        <v>25.031511111111111</v>
      </c>
      <c r="BS80">
        <v>999.90000000000009</v>
      </c>
      <c r="BT80">
        <v>0</v>
      </c>
      <c r="BU80">
        <v>0</v>
      </c>
      <c r="BV80">
        <v>10006.52222222222</v>
      </c>
      <c r="BW80">
        <v>0</v>
      </c>
      <c r="BX80">
        <v>1648.46</v>
      </c>
      <c r="BY80">
        <v>-66.353688888888883</v>
      </c>
      <c r="BZ80">
        <v>1015.071111111111</v>
      </c>
      <c r="CA80">
        <v>1077.77</v>
      </c>
      <c r="CB80">
        <v>4.7029955555555558</v>
      </c>
      <c r="CC80">
        <v>1058.53</v>
      </c>
      <c r="CD80">
        <v>17.852266666666669</v>
      </c>
      <c r="CE80">
        <v>1.589817777777778</v>
      </c>
      <c r="CF80">
        <v>1.2583233333333339</v>
      </c>
      <c r="CG80">
        <v>13.86044444444444</v>
      </c>
      <c r="CH80">
        <v>10.31007777777778</v>
      </c>
      <c r="CI80">
        <v>2000.083333333333</v>
      </c>
      <c r="CJ80">
        <v>0.98000466666666652</v>
      </c>
      <c r="CK80">
        <v>1.999493333333334E-2</v>
      </c>
      <c r="CL80">
        <v>0</v>
      </c>
      <c r="CM80">
        <v>2.3406222222222222</v>
      </c>
      <c r="CN80">
        <v>0</v>
      </c>
      <c r="CO80">
        <v>11843.83333333333</v>
      </c>
      <c r="CP80">
        <v>16750.177777777779</v>
      </c>
      <c r="CQ80">
        <v>38.061999999999998</v>
      </c>
      <c r="CR80">
        <v>39.75</v>
      </c>
      <c r="CS80">
        <v>38.375</v>
      </c>
      <c r="CT80">
        <v>38.375</v>
      </c>
      <c r="CU80">
        <v>37.25</v>
      </c>
      <c r="CV80">
        <v>1960.092222222223</v>
      </c>
      <c r="CW80">
        <v>39.991111111111117</v>
      </c>
      <c r="CX80">
        <v>0</v>
      </c>
      <c r="CY80">
        <v>1657556155.0999999</v>
      </c>
      <c r="CZ80">
        <v>0</v>
      </c>
      <c r="DA80">
        <v>0</v>
      </c>
      <c r="DB80" t="s">
        <v>356</v>
      </c>
      <c r="DC80">
        <v>1657463822.5999999</v>
      </c>
      <c r="DD80">
        <v>1657463835.0999999</v>
      </c>
      <c r="DE80">
        <v>0</v>
      </c>
      <c r="DF80">
        <v>-2.657</v>
      </c>
      <c r="DG80">
        <v>-13.192</v>
      </c>
      <c r="DH80">
        <v>-3.9239999999999999</v>
      </c>
      <c r="DI80">
        <v>-0.217</v>
      </c>
      <c r="DJ80">
        <v>376</v>
      </c>
      <c r="DK80">
        <v>3</v>
      </c>
      <c r="DL80">
        <v>0.48</v>
      </c>
      <c r="DM80">
        <v>0.03</v>
      </c>
      <c r="DN80">
        <v>-65.830863414634152</v>
      </c>
      <c r="DO80">
        <v>-4.037979094076654</v>
      </c>
      <c r="DP80">
        <v>0.4097825400440151</v>
      </c>
      <c r="DQ80">
        <v>0</v>
      </c>
      <c r="DR80">
        <v>4.7264570731707316</v>
      </c>
      <c r="DS80">
        <v>-8.4219930313590805E-2</v>
      </c>
      <c r="DT80">
        <v>1.5838560424221649E-2</v>
      </c>
      <c r="DU80">
        <v>1</v>
      </c>
      <c r="DV80">
        <v>1</v>
      </c>
      <c r="DW80">
        <v>2</v>
      </c>
      <c r="DX80" t="s">
        <v>373</v>
      </c>
      <c r="DY80">
        <v>2.9833099999999999</v>
      </c>
      <c r="DZ80">
        <v>2.7157399999999998</v>
      </c>
      <c r="EA80">
        <v>0.136883</v>
      </c>
      <c r="EB80">
        <v>0.140872</v>
      </c>
      <c r="EC80">
        <v>8.1243300000000004E-2</v>
      </c>
      <c r="ED80">
        <v>6.7471000000000003E-2</v>
      </c>
      <c r="EE80">
        <v>27336.9</v>
      </c>
      <c r="EF80">
        <v>27342.9</v>
      </c>
      <c r="EG80">
        <v>29435</v>
      </c>
      <c r="EH80">
        <v>29432.6</v>
      </c>
      <c r="EI80">
        <v>35841.9</v>
      </c>
      <c r="EJ80">
        <v>36469.1</v>
      </c>
      <c r="EK80">
        <v>41468.199999999997</v>
      </c>
      <c r="EL80">
        <v>41906.199999999997</v>
      </c>
      <c r="EM80">
        <v>1.97763</v>
      </c>
      <c r="EN80">
        <v>2.1529799999999999</v>
      </c>
      <c r="EO80">
        <v>3.9674300000000003E-2</v>
      </c>
      <c r="EP80">
        <v>0</v>
      </c>
      <c r="EQ80">
        <v>24.375699999999998</v>
      </c>
      <c r="ER80">
        <v>999.9</v>
      </c>
      <c r="ES80">
        <v>41.3</v>
      </c>
      <c r="ET80">
        <v>29.1</v>
      </c>
      <c r="EU80">
        <v>23.703199999999999</v>
      </c>
      <c r="EV80">
        <v>62.520200000000003</v>
      </c>
      <c r="EW80">
        <v>27.071300000000001</v>
      </c>
      <c r="EX80">
        <v>2</v>
      </c>
      <c r="EY80">
        <v>-8.4014199999999997E-2</v>
      </c>
      <c r="EZ80">
        <v>2.4464399999999999</v>
      </c>
      <c r="FA80">
        <v>20.370100000000001</v>
      </c>
      <c r="FB80">
        <v>5.2189399999999999</v>
      </c>
      <c r="FC80">
        <v>12.0099</v>
      </c>
      <c r="FD80">
        <v>4.9892500000000002</v>
      </c>
      <c r="FE80">
        <v>3.2885</v>
      </c>
      <c r="FF80">
        <v>9443.9</v>
      </c>
      <c r="FG80">
        <v>9999</v>
      </c>
      <c r="FH80">
        <v>9999</v>
      </c>
      <c r="FI80">
        <v>140.6</v>
      </c>
      <c r="FJ80">
        <v>1.8670800000000001</v>
      </c>
      <c r="FK80">
        <v>1.86615</v>
      </c>
      <c r="FL80">
        <v>1.8656900000000001</v>
      </c>
      <c r="FM80">
        <v>1.8656200000000001</v>
      </c>
      <c r="FN80">
        <v>1.8673999999999999</v>
      </c>
      <c r="FO80">
        <v>1.8699600000000001</v>
      </c>
      <c r="FP80">
        <v>1.86859</v>
      </c>
      <c r="FQ80">
        <v>1.87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-4.63</v>
      </c>
      <c r="GF80">
        <v>-0.11840000000000001</v>
      </c>
      <c r="GG80">
        <v>-1.8035086443234081</v>
      </c>
      <c r="GH80">
        <v>-2.4665050289692731E-3</v>
      </c>
      <c r="GI80">
        <v>-5.3462260018376397E-7</v>
      </c>
      <c r="GJ80">
        <v>1.9637706999453921E-10</v>
      </c>
      <c r="GK80">
        <v>-0.25820462836654862</v>
      </c>
      <c r="GL80">
        <v>-1.3214259845164431E-2</v>
      </c>
      <c r="GM80">
        <v>1.417961436184527E-3</v>
      </c>
      <c r="GN80">
        <v>-2.4841473522579259E-5</v>
      </c>
      <c r="GO80">
        <v>19</v>
      </c>
      <c r="GP80">
        <v>2313</v>
      </c>
      <c r="GQ80">
        <v>1</v>
      </c>
      <c r="GR80">
        <v>30</v>
      </c>
      <c r="GS80">
        <v>1538.9</v>
      </c>
      <c r="GT80">
        <v>1538.7</v>
      </c>
      <c r="GU80">
        <v>2.7429199999999998</v>
      </c>
      <c r="GV80">
        <v>2.1997100000000001</v>
      </c>
      <c r="GW80">
        <v>1.94702</v>
      </c>
      <c r="GX80">
        <v>2.8125</v>
      </c>
      <c r="GY80">
        <v>2.19482</v>
      </c>
      <c r="GZ80">
        <v>2.34375</v>
      </c>
      <c r="HA80">
        <v>33.805700000000002</v>
      </c>
      <c r="HB80">
        <v>15.2003</v>
      </c>
      <c r="HC80">
        <v>18</v>
      </c>
      <c r="HD80">
        <v>530.35</v>
      </c>
      <c r="HE80">
        <v>611.27200000000005</v>
      </c>
      <c r="HF80">
        <v>20.891100000000002</v>
      </c>
      <c r="HG80">
        <v>26.372499999999999</v>
      </c>
      <c r="HH80">
        <v>30.000499999999999</v>
      </c>
      <c r="HI80">
        <v>26.2867</v>
      </c>
      <c r="HJ80">
        <v>26.214400000000001</v>
      </c>
      <c r="HK80">
        <v>54.8827</v>
      </c>
      <c r="HL80">
        <v>22.404599999999999</v>
      </c>
      <c r="HM80">
        <v>14.216900000000001</v>
      </c>
      <c r="HN80">
        <v>20.8856</v>
      </c>
      <c r="HO80">
        <v>1088.71</v>
      </c>
      <c r="HP80">
        <v>17.954699999999999</v>
      </c>
      <c r="HQ80">
        <v>100.66800000000001</v>
      </c>
      <c r="HR80">
        <v>100.68</v>
      </c>
    </row>
    <row r="81" spans="1:226" x14ac:dyDescent="0.2">
      <c r="A81">
        <v>65</v>
      </c>
      <c r="B81">
        <v>1657556160</v>
      </c>
      <c r="C81">
        <v>411.5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1657556157.2</v>
      </c>
      <c r="J81">
        <f t="shared" ref="J81:J144" si="34">(K81)/1000</f>
        <v>4.2217229834794522E-3</v>
      </c>
      <c r="K81">
        <f t="shared" ref="K81:K144" si="35">IF(BF81, AN81, AH81)</f>
        <v>4.2217229834794523</v>
      </c>
      <c r="L81">
        <f t="shared" ref="L81:L144" si="36">IF(BF81, AI81, AG81)</f>
        <v>37.49943576400959</v>
      </c>
      <c r="M81">
        <f t="shared" ref="M81:M144" si="37">BH81 - IF(AU81&gt;1, L81*BB81*100/(AW81*BV81), 0)</f>
        <v>1007.7064</v>
      </c>
      <c r="N81">
        <f t="shared" ref="N81:N144" si="38">((T81-J81/2)*M81-L81)/(T81+J81/2)</f>
        <v>647.59415992686979</v>
      </c>
      <c r="O81">
        <f t="shared" ref="O81:O144" si="39">N81*(BO81+BP81)/1000</f>
        <v>45.710215001703048</v>
      </c>
      <c r="P81">
        <f t="shared" ref="P81:P144" si="40">(BH81 - IF(AU81&gt;1, L81*BB81*100/(AW81*BV81), 0))*(BO81+BP81)/1000</f>
        <v>71.128615810546876</v>
      </c>
      <c r="Q81">
        <f t="shared" ref="Q81:Q144" si="41">2/((1/S81-1/R81)+SIGN(S81)*SQRT((1/S81-1/R81)*(1/S81-1/R81) + 4*BC81/((BC81+1)*(BC81+1))*(2*1/S81*1/R81-1/R81*1/R81)))</f>
        <v>0.18892822599342138</v>
      </c>
      <c r="R81">
        <f t="shared" ref="R81:R144" si="42">IF(LEFT(BD81,1)&lt;&gt;"0",IF(LEFT(BD81,1)="1",3,BE81),$D$5+$E$5*(BV81*BO81/($K$5*1000))+$F$5*(BV81*BO81/($K$5*1000))*MAX(MIN(BB81,$J$5),$I$5)*MAX(MIN(BB81,$J$5),$I$5)+$G$5*MAX(MIN(BB81,$J$5),$I$5)*(BV81*BO81/($K$5*1000))+$H$5*(BV81*BO81/($K$5*1000))*(BV81*BO81/($K$5*1000)))</f>
        <v>2.4032284439626239</v>
      </c>
      <c r="S81">
        <f t="shared" ref="S81:S144" si="43">J81*(1000-(1000*0.61365*EXP(17.502*W81/(240.97+W81))/(BO81+BP81)+BJ81)/2)/(1000*0.61365*EXP(17.502*W81/(240.97+W81))/(BO81+BP81)-BJ81)</f>
        <v>0.18104772734563326</v>
      </c>
      <c r="T81">
        <f t="shared" ref="T81:T144" si="44">1/((BC81+1)/(Q81/1.6)+1/(R81/1.37)) + BC81/((BC81+1)/(Q81/1.6) + BC81/(R81/1.37))</f>
        <v>0.11383546964382443</v>
      </c>
      <c r="U81">
        <f t="shared" ref="U81:U144" si="45">(AX81*BA81)</f>
        <v>321.5210649</v>
      </c>
      <c r="V81">
        <f t="shared" ref="V81:V144" si="46">(BQ81+(U81+2*0.95*0.0000000567*(((BQ81+$B$7)+273)^4-(BQ81+273)^4)-44100*J81)/(1.84*29.3*R81+8*0.95*0.0000000567*(BQ81+273)^3))</f>
        <v>26.085809432601742</v>
      </c>
      <c r="W81">
        <f t="shared" ref="W81:W144" si="47">($C$7*BR81+$D$7*BS81+$E$7*V81)</f>
        <v>25.014099999999999</v>
      </c>
      <c r="X81">
        <f t="shared" ref="X81:X144" si="48">0.61365*EXP(17.502*W81/(240.97+W81))</f>
        <v>3.1823515017292396</v>
      </c>
      <c r="Y81">
        <f t="shared" ref="Y81:Y144" si="49">(Z81/AA81*100)</f>
        <v>49.697286134379645</v>
      </c>
      <c r="Z81">
        <f t="shared" ref="Z81:Z144" si="50">BJ81*(BO81+BP81)/1000</f>
        <v>1.5921041106734113</v>
      </c>
      <c r="AA81">
        <f t="shared" ref="AA81:AA144" si="51">0.61365*EXP(17.502*BQ81/(240.97+BQ81))</f>
        <v>3.2036037267073696</v>
      </c>
      <c r="AB81">
        <f t="shared" ref="AB81:AB144" si="52">(X81-BJ81*(BO81+BP81)/1000)</f>
        <v>1.5902473910558284</v>
      </c>
      <c r="AC81">
        <f t="shared" ref="AC81:AC144" si="53">(-J81*44100)</f>
        <v>-186.17798357144383</v>
      </c>
      <c r="AD81">
        <f t="shared" ref="AD81:AD144" si="54">2*29.3*R81*0.92*(BQ81-W81)</f>
        <v>14.472170553982236</v>
      </c>
      <c r="AE81">
        <f t="shared" ref="AE81:AE144" si="55">2*0.95*0.0000000567*(((BQ81+$B$7)+273)^4-(W81+273)^4)</f>
        <v>1.274689544936044</v>
      </c>
      <c r="AF81">
        <f t="shared" ref="AF81:AF144" si="56">U81+AE81+AC81+AD81</f>
        <v>151.08994142747446</v>
      </c>
      <c r="AG81">
        <f t="shared" ref="AG81:AG144" si="57">BN81*AU81*(BI81-BH81*(1000-AU81*BK81)/(1000-AU81*BJ81))/(100*BB81)</f>
        <v>54.457535745956058</v>
      </c>
      <c r="AH81">
        <f t="shared" ref="AH81:AH144" si="58">1000*BN81*AU81*(BJ81-BK81)/(100*BB81*(1000-AU81*BJ81))</f>
        <v>4.2145734021142118</v>
      </c>
      <c r="AI81">
        <f t="shared" ref="AI81:AI144" si="59">(AJ81 - AK81 - BO81*1000/(8.314*(BQ81+273.15)) * AM81/BN81 * AL81) * BN81/(100*BB81) * (1000 - BK81)/1000</f>
        <v>37.49943576400959</v>
      </c>
      <c r="AJ81">
        <v>1094.6125785447589</v>
      </c>
      <c r="AK81">
        <v>1038.77612121212</v>
      </c>
      <c r="AL81">
        <v>3.3993651701116661</v>
      </c>
      <c r="AM81">
        <v>64.41567734593086</v>
      </c>
      <c r="AN81">
        <f t="shared" ref="AN81:AN144" si="60">(AP81 - AO81 + BO81*1000/(8.314*(BQ81+273.15)) * AR81/BN81 * AQ81) * BN81/(100*BB81) * 1000/(1000 - AP81)</f>
        <v>4.2217229834794523</v>
      </c>
      <c r="AO81">
        <v>17.867523338141091</v>
      </c>
      <c r="AP81">
        <v>22.55776484848484</v>
      </c>
      <c r="AQ81">
        <v>-2.2196187099074999E-4</v>
      </c>
      <c r="AR81">
        <v>78.372505849499603</v>
      </c>
      <c r="AS81">
        <v>0</v>
      </c>
      <c r="AT81">
        <v>0</v>
      </c>
      <c r="AU81">
        <f t="shared" ref="AU81:AU144" si="61">IF(AS81*$H$13&gt;=AW81,1,(AW81/(AW81-AS81*$H$13)))</f>
        <v>1</v>
      </c>
      <c r="AV81">
        <f t="shared" ref="AV81:AV144" si="62">(AU81-1)*100</f>
        <v>0</v>
      </c>
      <c r="AW81">
        <f t="shared" ref="AW81:AW144" si="63">MAX(0,($B$13+$C$13*BV81)/(1+$D$13*BV81)*BO81/(BQ81+273)*$E$13)</f>
        <v>37532.487775461974</v>
      </c>
      <c r="AX81">
        <f t="shared" ref="AX81:AX144" si="64">$B$11*BW81+$C$11*BX81+$F$11*CI81*(1-CL81)</f>
        <v>2000.0350000000001</v>
      </c>
      <c r="AY81">
        <f t="shared" ref="AY81:AY144" si="65">AX81*AZ81</f>
        <v>1681.2291299999999</v>
      </c>
      <c r="AZ81">
        <f t="shared" ref="AZ81:AZ144" si="66">($B$11*$D$9+$C$11*$D$9+$F$11*((CV81+CN81)/MAX(CV81+CN81+CW81, 0.1)*$I$9+CW81/MAX(CV81+CN81+CW81, 0.1)*$J$9))/($B$11+$C$11+$F$11)</f>
        <v>0.84059985450254615</v>
      </c>
      <c r="BA81">
        <f t="shared" ref="BA81:BA144" si="67">($B$11*$K$9+$C$11*$K$9+$F$11*((CV81+CN81)/MAX(CV81+CN81+CW81, 0.1)*$P$9+CW81/MAX(CV81+CN81+CW81, 0.1)*$Q$9))/($B$11+$C$11+$F$11)</f>
        <v>0.16075771918991416</v>
      </c>
      <c r="BB81">
        <v>5.6820000000000004</v>
      </c>
      <c r="BC81">
        <v>0.5</v>
      </c>
      <c r="BD81" t="s">
        <v>355</v>
      </c>
      <c r="BE81">
        <v>2</v>
      </c>
      <c r="BF81" t="b">
        <v>1</v>
      </c>
      <c r="BG81">
        <v>1657556157.2</v>
      </c>
      <c r="BH81">
        <v>1007.7064</v>
      </c>
      <c r="BI81">
        <v>1074.4169999999999</v>
      </c>
      <c r="BJ81">
        <v>22.555949999999999</v>
      </c>
      <c r="BK81">
        <v>17.87463</v>
      </c>
      <c r="BL81">
        <v>1012.352</v>
      </c>
      <c r="BM81">
        <v>22.67436</v>
      </c>
      <c r="BN81">
        <v>500.00970000000001</v>
      </c>
      <c r="BO81">
        <v>70.484619999999993</v>
      </c>
      <c r="BP81">
        <v>0.10004217</v>
      </c>
      <c r="BQ81">
        <v>25.125800000000009</v>
      </c>
      <c r="BR81">
        <v>25.014099999999999</v>
      </c>
      <c r="BS81">
        <v>999.9</v>
      </c>
      <c r="BT81">
        <v>0</v>
      </c>
      <c r="BU81">
        <v>0</v>
      </c>
      <c r="BV81">
        <v>10007.76</v>
      </c>
      <c r="BW81">
        <v>0</v>
      </c>
      <c r="BX81">
        <v>1655.912</v>
      </c>
      <c r="BY81">
        <v>-66.711469999999991</v>
      </c>
      <c r="BZ81">
        <v>1030.96</v>
      </c>
      <c r="CA81">
        <v>1093.9739999999999</v>
      </c>
      <c r="CB81">
        <v>4.6813269999999996</v>
      </c>
      <c r="CC81">
        <v>1074.4169999999999</v>
      </c>
      <c r="CD81">
        <v>17.87463</v>
      </c>
      <c r="CE81">
        <v>1.5898479999999999</v>
      </c>
      <c r="CF81">
        <v>1.2598860000000001</v>
      </c>
      <c r="CG81">
        <v>13.86074</v>
      </c>
      <c r="CH81">
        <v>10.328659999999999</v>
      </c>
      <c r="CI81">
        <v>2000.0350000000001</v>
      </c>
      <c r="CJ81">
        <v>0.98000390000000004</v>
      </c>
      <c r="CK81">
        <v>1.9995700000000002E-2</v>
      </c>
      <c r="CL81">
        <v>0</v>
      </c>
      <c r="CM81">
        <v>2.2116199999999999</v>
      </c>
      <c r="CN81">
        <v>0</v>
      </c>
      <c r="CO81">
        <v>11853.4</v>
      </c>
      <c r="CP81">
        <v>16749.79</v>
      </c>
      <c r="CQ81">
        <v>38.061999999999998</v>
      </c>
      <c r="CR81">
        <v>39.768600000000013</v>
      </c>
      <c r="CS81">
        <v>38.393600000000013</v>
      </c>
      <c r="CT81">
        <v>38.375</v>
      </c>
      <c r="CU81">
        <v>37.25</v>
      </c>
      <c r="CV81">
        <v>1960.0440000000001</v>
      </c>
      <c r="CW81">
        <v>39.991</v>
      </c>
      <c r="CX81">
        <v>0</v>
      </c>
      <c r="CY81">
        <v>1657556160.5</v>
      </c>
      <c r="CZ81">
        <v>0</v>
      </c>
      <c r="DA81">
        <v>0</v>
      </c>
      <c r="DB81" t="s">
        <v>356</v>
      </c>
      <c r="DC81">
        <v>1657463822.5999999</v>
      </c>
      <c r="DD81">
        <v>1657463835.0999999</v>
      </c>
      <c r="DE81">
        <v>0</v>
      </c>
      <c r="DF81">
        <v>-2.657</v>
      </c>
      <c r="DG81">
        <v>-13.192</v>
      </c>
      <c r="DH81">
        <v>-3.9239999999999999</v>
      </c>
      <c r="DI81">
        <v>-0.217</v>
      </c>
      <c r="DJ81">
        <v>376</v>
      </c>
      <c r="DK81">
        <v>3</v>
      </c>
      <c r="DL81">
        <v>0.48</v>
      </c>
      <c r="DM81">
        <v>0.03</v>
      </c>
      <c r="DN81">
        <v>-66.242404878048774</v>
      </c>
      <c r="DO81">
        <v>-3.4763435540070482</v>
      </c>
      <c r="DP81">
        <v>0.35097465612846879</v>
      </c>
      <c r="DQ81">
        <v>0</v>
      </c>
      <c r="DR81">
        <v>4.7100031707317074</v>
      </c>
      <c r="DS81">
        <v>-0.15704529616723531</v>
      </c>
      <c r="DT81">
        <v>2.174991992573146E-2</v>
      </c>
      <c r="DU81">
        <v>0</v>
      </c>
      <c r="DV81">
        <v>0</v>
      </c>
      <c r="DW81">
        <v>2</v>
      </c>
      <c r="DX81" t="s">
        <v>357</v>
      </c>
      <c r="DY81">
        <v>2.9834700000000001</v>
      </c>
      <c r="DZ81">
        <v>2.7155499999999999</v>
      </c>
      <c r="EA81">
        <v>0.138354</v>
      </c>
      <c r="EB81">
        <v>0.142295</v>
      </c>
      <c r="EC81">
        <v>8.1250500000000003E-2</v>
      </c>
      <c r="ED81">
        <v>6.7548800000000006E-2</v>
      </c>
      <c r="EE81">
        <v>27289.8</v>
      </c>
      <c r="EF81">
        <v>27297.7</v>
      </c>
      <c r="EG81">
        <v>29434.400000000001</v>
      </c>
      <c r="EH81">
        <v>29432.6</v>
      </c>
      <c r="EI81">
        <v>35841</v>
      </c>
      <c r="EJ81">
        <v>36466.199999999997</v>
      </c>
      <c r="EK81">
        <v>41467.4</v>
      </c>
      <c r="EL81">
        <v>41906.300000000003</v>
      </c>
      <c r="EM81">
        <v>1.9776499999999999</v>
      </c>
      <c r="EN81">
        <v>2.15272</v>
      </c>
      <c r="EO81">
        <v>3.83779E-2</v>
      </c>
      <c r="EP81">
        <v>0</v>
      </c>
      <c r="EQ81">
        <v>24.3779</v>
      </c>
      <c r="ER81">
        <v>999.9</v>
      </c>
      <c r="ES81">
        <v>41.2</v>
      </c>
      <c r="ET81">
        <v>29.1</v>
      </c>
      <c r="EU81">
        <v>23.648299999999999</v>
      </c>
      <c r="EV81">
        <v>62.260199999999998</v>
      </c>
      <c r="EW81">
        <v>26.9391</v>
      </c>
      <c r="EX81">
        <v>2</v>
      </c>
      <c r="EY81">
        <v>-8.3790699999999996E-2</v>
      </c>
      <c r="EZ81">
        <v>2.4085700000000001</v>
      </c>
      <c r="FA81">
        <v>20.370799999999999</v>
      </c>
      <c r="FB81">
        <v>5.2190899999999996</v>
      </c>
      <c r="FC81">
        <v>12.0099</v>
      </c>
      <c r="FD81">
        <v>4.9892000000000003</v>
      </c>
      <c r="FE81">
        <v>3.2885</v>
      </c>
      <c r="FF81">
        <v>9443.9</v>
      </c>
      <c r="FG81">
        <v>9999</v>
      </c>
      <c r="FH81">
        <v>9999</v>
      </c>
      <c r="FI81">
        <v>140.6</v>
      </c>
      <c r="FJ81">
        <v>1.86707</v>
      </c>
      <c r="FK81">
        <v>1.86615</v>
      </c>
      <c r="FL81">
        <v>1.8656900000000001</v>
      </c>
      <c r="FM81">
        <v>1.86558</v>
      </c>
      <c r="FN81">
        <v>1.8673999999999999</v>
      </c>
      <c r="FO81">
        <v>1.8699600000000001</v>
      </c>
      <c r="FP81">
        <v>1.86859</v>
      </c>
      <c r="FQ81">
        <v>1.87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-4.67</v>
      </c>
      <c r="GF81">
        <v>-0.11840000000000001</v>
      </c>
      <c r="GG81">
        <v>-1.8035086443234081</v>
      </c>
      <c r="GH81">
        <v>-2.4665050289692731E-3</v>
      </c>
      <c r="GI81">
        <v>-5.3462260018376397E-7</v>
      </c>
      <c r="GJ81">
        <v>1.9637706999453921E-10</v>
      </c>
      <c r="GK81">
        <v>-0.25820462836654862</v>
      </c>
      <c r="GL81">
        <v>-1.3214259845164431E-2</v>
      </c>
      <c r="GM81">
        <v>1.417961436184527E-3</v>
      </c>
      <c r="GN81">
        <v>-2.4841473522579259E-5</v>
      </c>
      <c r="GO81">
        <v>19</v>
      </c>
      <c r="GP81">
        <v>2313</v>
      </c>
      <c r="GQ81">
        <v>1</v>
      </c>
      <c r="GR81">
        <v>30</v>
      </c>
      <c r="GS81">
        <v>1539</v>
      </c>
      <c r="GT81">
        <v>1538.7</v>
      </c>
      <c r="GU81">
        <v>2.7734399999999999</v>
      </c>
      <c r="GV81">
        <v>2.2021500000000001</v>
      </c>
      <c r="GW81">
        <v>1.94702</v>
      </c>
      <c r="GX81">
        <v>2.8125</v>
      </c>
      <c r="GY81">
        <v>2.19482</v>
      </c>
      <c r="GZ81">
        <v>2.34863</v>
      </c>
      <c r="HA81">
        <v>33.805700000000002</v>
      </c>
      <c r="HB81">
        <v>15.182700000000001</v>
      </c>
      <c r="HC81">
        <v>18</v>
      </c>
      <c r="HD81">
        <v>530.39800000000002</v>
      </c>
      <c r="HE81">
        <v>611.11099999999999</v>
      </c>
      <c r="HF81">
        <v>20.859100000000002</v>
      </c>
      <c r="HG81">
        <v>26.376899999999999</v>
      </c>
      <c r="HH81">
        <v>30.000299999999999</v>
      </c>
      <c r="HI81">
        <v>26.290099999999999</v>
      </c>
      <c r="HJ81">
        <v>26.217600000000001</v>
      </c>
      <c r="HK81">
        <v>55.495800000000003</v>
      </c>
      <c r="HL81">
        <v>22.123799999999999</v>
      </c>
      <c r="HM81">
        <v>14.216900000000001</v>
      </c>
      <c r="HN81">
        <v>20.857700000000001</v>
      </c>
      <c r="HO81">
        <v>1108.74</v>
      </c>
      <c r="HP81">
        <v>17.9648</v>
      </c>
      <c r="HQ81">
        <v>100.666</v>
      </c>
      <c r="HR81">
        <v>100.68</v>
      </c>
    </row>
    <row r="82" spans="1:226" x14ac:dyDescent="0.2">
      <c r="A82">
        <v>66</v>
      </c>
      <c r="B82">
        <v>1657556165</v>
      </c>
      <c r="C82">
        <v>416.5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1657556162.5</v>
      </c>
      <c r="J82">
        <f t="shared" si="34"/>
        <v>4.2014934022819705E-3</v>
      </c>
      <c r="K82">
        <f t="shared" si="35"/>
        <v>4.2014934022819705</v>
      </c>
      <c r="L82">
        <f t="shared" si="36"/>
        <v>37.604062969232224</v>
      </c>
      <c r="M82">
        <f t="shared" si="37"/>
        <v>1025.3555555555549</v>
      </c>
      <c r="N82">
        <f t="shared" si="38"/>
        <v>662.24787979994528</v>
      </c>
      <c r="O82">
        <f t="shared" si="39"/>
        <v>46.743949521603355</v>
      </c>
      <c r="P82">
        <f t="shared" si="40"/>
        <v>72.373456816597241</v>
      </c>
      <c r="Q82">
        <f t="shared" si="41"/>
        <v>0.18805679276696852</v>
      </c>
      <c r="R82">
        <f t="shared" si="42"/>
        <v>2.4009551076542963</v>
      </c>
      <c r="S82">
        <f t="shared" si="43"/>
        <v>0.18024014467529331</v>
      </c>
      <c r="T82">
        <f t="shared" si="44"/>
        <v>0.11332531110299388</v>
      </c>
      <c r="U82">
        <f t="shared" si="45"/>
        <v>321.51595299999997</v>
      </c>
      <c r="V82">
        <f t="shared" si="46"/>
        <v>26.087057680399003</v>
      </c>
      <c r="W82">
        <f t="shared" si="47"/>
        <v>25.014577777777781</v>
      </c>
      <c r="X82">
        <f t="shared" si="48"/>
        <v>3.1824421415009265</v>
      </c>
      <c r="Y82">
        <f t="shared" si="49"/>
        <v>49.734991858873535</v>
      </c>
      <c r="Z82">
        <f t="shared" si="50"/>
        <v>1.5927532708524137</v>
      </c>
      <c r="AA82">
        <f t="shared" si="51"/>
        <v>3.2024802082444506</v>
      </c>
      <c r="AB82">
        <f t="shared" si="52"/>
        <v>1.5896888706485128</v>
      </c>
      <c r="AC82">
        <f t="shared" si="53"/>
        <v>-185.2858590406349</v>
      </c>
      <c r="AD82">
        <f t="shared" si="54"/>
        <v>13.634377399126071</v>
      </c>
      <c r="AE82">
        <f t="shared" si="55"/>
        <v>1.2020021669281631</v>
      </c>
      <c r="AF82">
        <f t="shared" si="56"/>
        <v>151.06647352541927</v>
      </c>
      <c r="AG82">
        <f t="shared" si="57"/>
        <v>54.488442022586</v>
      </c>
      <c r="AH82">
        <f t="shared" si="58"/>
        <v>4.1900452873649279</v>
      </c>
      <c r="AI82">
        <f t="shared" si="59"/>
        <v>37.604062969232224</v>
      </c>
      <c r="AJ82">
        <v>1111.709312100382</v>
      </c>
      <c r="AK82">
        <v>1055.7963030303031</v>
      </c>
      <c r="AL82">
        <v>3.3850882557749529</v>
      </c>
      <c r="AM82">
        <v>64.41567734593086</v>
      </c>
      <c r="AN82">
        <f t="shared" si="60"/>
        <v>4.2014934022819705</v>
      </c>
      <c r="AO82">
        <v>17.90570187517875</v>
      </c>
      <c r="AP82">
        <v>22.571275757575759</v>
      </c>
      <c r="AQ82">
        <v>3.7004301091586768E-4</v>
      </c>
      <c r="AR82">
        <v>78.372505849499603</v>
      </c>
      <c r="AS82">
        <v>0</v>
      </c>
      <c r="AT82">
        <v>0</v>
      </c>
      <c r="AU82">
        <f t="shared" si="61"/>
        <v>1</v>
      </c>
      <c r="AV82">
        <f t="shared" si="62"/>
        <v>0</v>
      </c>
      <c r="AW82">
        <f t="shared" si="63"/>
        <v>37479.669635066617</v>
      </c>
      <c r="AX82">
        <f t="shared" si="64"/>
        <v>2000.0033333333331</v>
      </c>
      <c r="AY82">
        <f t="shared" si="65"/>
        <v>1681.2024999999996</v>
      </c>
      <c r="AZ82">
        <f t="shared" si="66"/>
        <v>0.84059984900025164</v>
      </c>
      <c r="BA82">
        <f t="shared" si="67"/>
        <v>0.16075770857048571</v>
      </c>
      <c r="BB82">
        <v>5.6820000000000004</v>
      </c>
      <c r="BC82">
        <v>0.5</v>
      </c>
      <c r="BD82" t="s">
        <v>355</v>
      </c>
      <c r="BE82">
        <v>2</v>
      </c>
      <c r="BF82" t="b">
        <v>1</v>
      </c>
      <c r="BG82">
        <v>1657556162.5</v>
      </c>
      <c r="BH82">
        <v>1025.3555555555549</v>
      </c>
      <c r="BI82">
        <v>1092.1644444444439</v>
      </c>
      <c r="BJ82">
        <v>22.565433333333331</v>
      </c>
      <c r="BK82">
        <v>17.910900000000002</v>
      </c>
      <c r="BL82">
        <v>1030.0522222222221</v>
      </c>
      <c r="BM82">
        <v>22.683722222222219</v>
      </c>
      <c r="BN82">
        <v>499.95566666666662</v>
      </c>
      <c r="BO82">
        <v>70.483911111111112</v>
      </c>
      <c r="BP82">
        <v>9.9855100000000016E-2</v>
      </c>
      <c r="BQ82">
        <v>25.119911111111112</v>
      </c>
      <c r="BR82">
        <v>25.014577777777781</v>
      </c>
      <c r="BS82">
        <v>999.90000000000009</v>
      </c>
      <c r="BT82">
        <v>0</v>
      </c>
      <c r="BU82">
        <v>0</v>
      </c>
      <c r="BV82">
        <v>9992.9755555555548</v>
      </c>
      <c r="BW82">
        <v>0</v>
      </c>
      <c r="BX82">
        <v>1662.6788888888891</v>
      </c>
      <c r="BY82">
        <v>-66.807444444444457</v>
      </c>
      <c r="BZ82">
        <v>1049.0277777777781</v>
      </c>
      <c r="CA82">
        <v>1112.0822222222221</v>
      </c>
      <c r="CB82">
        <v>4.6545311111111118</v>
      </c>
      <c r="CC82">
        <v>1092.1644444444439</v>
      </c>
      <c r="CD82">
        <v>17.910900000000002</v>
      </c>
      <c r="CE82">
        <v>1.5905</v>
      </c>
      <c r="CF82">
        <v>1.2624311111111111</v>
      </c>
      <c r="CG82">
        <v>13.867055555555559</v>
      </c>
      <c r="CH82">
        <v>10.358866666666669</v>
      </c>
      <c r="CI82">
        <v>2000.0033333333331</v>
      </c>
      <c r="CJ82">
        <v>0.9800036666666665</v>
      </c>
      <c r="CK82">
        <v>1.9995933333333341E-2</v>
      </c>
      <c r="CL82">
        <v>0</v>
      </c>
      <c r="CM82">
        <v>2.3272444444444438</v>
      </c>
      <c r="CN82">
        <v>0</v>
      </c>
      <c r="CO82">
        <v>11863.66666666667</v>
      </c>
      <c r="CP82">
        <v>16749.5</v>
      </c>
      <c r="CQ82">
        <v>38.061999999999998</v>
      </c>
      <c r="CR82">
        <v>39.798222222222222</v>
      </c>
      <c r="CS82">
        <v>38.388777777777783</v>
      </c>
      <c r="CT82">
        <v>38.375</v>
      </c>
      <c r="CU82">
        <v>37.25</v>
      </c>
      <c r="CV82">
        <v>1960.0133333333331</v>
      </c>
      <c r="CW82">
        <v>39.99</v>
      </c>
      <c r="CX82">
        <v>0</v>
      </c>
      <c r="CY82">
        <v>1657556165.3</v>
      </c>
      <c r="CZ82">
        <v>0</v>
      </c>
      <c r="DA82">
        <v>0</v>
      </c>
      <c r="DB82" t="s">
        <v>356</v>
      </c>
      <c r="DC82">
        <v>1657463822.5999999</v>
      </c>
      <c r="DD82">
        <v>1657463835.0999999</v>
      </c>
      <c r="DE82">
        <v>0</v>
      </c>
      <c r="DF82">
        <v>-2.657</v>
      </c>
      <c r="DG82">
        <v>-13.192</v>
      </c>
      <c r="DH82">
        <v>-3.9239999999999999</v>
      </c>
      <c r="DI82">
        <v>-0.217</v>
      </c>
      <c r="DJ82">
        <v>376</v>
      </c>
      <c r="DK82">
        <v>3</v>
      </c>
      <c r="DL82">
        <v>0.48</v>
      </c>
      <c r="DM82">
        <v>0.03</v>
      </c>
      <c r="DN82">
        <v>-66.448214634146339</v>
      </c>
      <c r="DO82">
        <v>-2.839624390243833</v>
      </c>
      <c r="DP82">
        <v>0.28942361776045428</v>
      </c>
      <c r="DQ82">
        <v>0</v>
      </c>
      <c r="DR82">
        <v>4.697465853658537</v>
      </c>
      <c r="DS82">
        <v>-0.26863526132403959</v>
      </c>
      <c r="DT82">
        <v>2.9666124721280739E-2</v>
      </c>
      <c r="DU82">
        <v>0</v>
      </c>
      <c r="DV82">
        <v>0</v>
      </c>
      <c r="DW82">
        <v>2</v>
      </c>
      <c r="DX82" t="s">
        <v>357</v>
      </c>
      <c r="DY82">
        <v>2.9832100000000001</v>
      </c>
      <c r="DZ82">
        <v>2.7154799999999999</v>
      </c>
      <c r="EA82">
        <v>0.13981199999999999</v>
      </c>
      <c r="EB82">
        <v>0.143706</v>
      </c>
      <c r="EC82">
        <v>8.1288399999999997E-2</v>
      </c>
      <c r="ED82">
        <v>6.7604700000000004E-2</v>
      </c>
      <c r="EE82">
        <v>27243.9</v>
      </c>
      <c r="EF82">
        <v>27252.799999999999</v>
      </c>
      <c r="EG82">
        <v>29434.799999999999</v>
      </c>
      <c r="EH82">
        <v>29432.6</v>
      </c>
      <c r="EI82">
        <v>35840</v>
      </c>
      <c r="EJ82">
        <v>36463.800000000003</v>
      </c>
      <c r="EK82">
        <v>41467.9</v>
      </c>
      <c r="EL82">
        <v>41906.1</v>
      </c>
      <c r="EM82">
        <v>1.9774</v>
      </c>
      <c r="EN82">
        <v>2.1528200000000002</v>
      </c>
      <c r="EO82">
        <v>3.9078300000000003E-2</v>
      </c>
      <c r="EP82">
        <v>0</v>
      </c>
      <c r="EQ82">
        <v>24.3736</v>
      </c>
      <c r="ER82">
        <v>999.9</v>
      </c>
      <c r="ES82">
        <v>41.2</v>
      </c>
      <c r="ET82">
        <v>29.1</v>
      </c>
      <c r="EU82">
        <v>23.6464</v>
      </c>
      <c r="EV82">
        <v>62.2102</v>
      </c>
      <c r="EW82">
        <v>27.119399999999999</v>
      </c>
      <c r="EX82">
        <v>2</v>
      </c>
      <c r="EY82">
        <v>-8.3706799999999998E-2</v>
      </c>
      <c r="EZ82">
        <v>2.3349199999999999</v>
      </c>
      <c r="FA82">
        <v>20.3718</v>
      </c>
      <c r="FB82">
        <v>5.2187900000000003</v>
      </c>
      <c r="FC82">
        <v>12.0099</v>
      </c>
      <c r="FD82">
        <v>4.9890499999999998</v>
      </c>
      <c r="FE82">
        <v>3.2884199999999999</v>
      </c>
      <c r="FF82">
        <v>9444.1</v>
      </c>
      <c r="FG82">
        <v>9999</v>
      </c>
      <c r="FH82">
        <v>9999</v>
      </c>
      <c r="FI82">
        <v>140.6</v>
      </c>
      <c r="FJ82">
        <v>1.86707</v>
      </c>
      <c r="FK82">
        <v>1.8661399999999999</v>
      </c>
      <c r="FL82">
        <v>1.8656900000000001</v>
      </c>
      <c r="FM82">
        <v>1.86557</v>
      </c>
      <c r="FN82">
        <v>1.8673999999999999</v>
      </c>
      <c r="FO82">
        <v>1.8699600000000001</v>
      </c>
      <c r="FP82">
        <v>1.86859</v>
      </c>
      <c r="FQ82">
        <v>1.86998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-4.7300000000000004</v>
      </c>
      <c r="GF82">
        <v>-0.1182</v>
      </c>
      <c r="GG82">
        <v>-1.8035086443234081</v>
      </c>
      <c r="GH82">
        <v>-2.4665050289692731E-3</v>
      </c>
      <c r="GI82">
        <v>-5.3462260018376397E-7</v>
      </c>
      <c r="GJ82">
        <v>1.9637706999453921E-10</v>
      </c>
      <c r="GK82">
        <v>-0.25820462836654862</v>
      </c>
      <c r="GL82">
        <v>-1.3214259845164431E-2</v>
      </c>
      <c r="GM82">
        <v>1.417961436184527E-3</v>
      </c>
      <c r="GN82">
        <v>-2.4841473522579259E-5</v>
      </c>
      <c r="GO82">
        <v>19</v>
      </c>
      <c r="GP82">
        <v>2313</v>
      </c>
      <c r="GQ82">
        <v>1</v>
      </c>
      <c r="GR82">
        <v>30</v>
      </c>
      <c r="GS82">
        <v>1539</v>
      </c>
      <c r="GT82">
        <v>1538.8</v>
      </c>
      <c r="GU82">
        <v>2.80762</v>
      </c>
      <c r="GV82">
        <v>2.2021500000000001</v>
      </c>
      <c r="GW82">
        <v>1.94702</v>
      </c>
      <c r="GX82">
        <v>2.8125</v>
      </c>
      <c r="GY82">
        <v>2.19482</v>
      </c>
      <c r="GZ82">
        <v>2.3156699999999999</v>
      </c>
      <c r="HA82">
        <v>33.805700000000002</v>
      </c>
      <c r="HB82">
        <v>15.182700000000001</v>
      </c>
      <c r="HC82">
        <v>18</v>
      </c>
      <c r="HD82">
        <v>530.26900000000001</v>
      </c>
      <c r="HE82">
        <v>611.221</v>
      </c>
      <c r="HF82">
        <v>20.8386</v>
      </c>
      <c r="HG82">
        <v>26.380800000000001</v>
      </c>
      <c r="HH82">
        <v>30.000299999999999</v>
      </c>
      <c r="HI82">
        <v>26.294</v>
      </c>
      <c r="HJ82">
        <v>26.220400000000001</v>
      </c>
      <c r="HK82">
        <v>56.180300000000003</v>
      </c>
      <c r="HL82">
        <v>22.123799999999999</v>
      </c>
      <c r="HM82">
        <v>14.216900000000001</v>
      </c>
      <c r="HN82">
        <v>20.8476</v>
      </c>
      <c r="HO82">
        <v>1122.0999999999999</v>
      </c>
      <c r="HP82">
        <v>17.966200000000001</v>
      </c>
      <c r="HQ82">
        <v>100.667</v>
      </c>
      <c r="HR82">
        <v>100.68</v>
      </c>
    </row>
    <row r="83" spans="1:226" x14ac:dyDescent="0.2">
      <c r="A83">
        <v>67</v>
      </c>
      <c r="B83">
        <v>1657556170</v>
      </c>
      <c r="C83">
        <v>421.5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1657556167.2</v>
      </c>
      <c r="J83">
        <f t="shared" si="34"/>
        <v>4.1907098395431337E-3</v>
      </c>
      <c r="K83">
        <f t="shared" si="35"/>
        <v>4.1907098395431337</v>
      </c>
      <c r="L83">
        <f t="shared" si="36"/>
        <v>37.91305202759775</v>
      </c>
      <c r="M83">
        <f t="shared" si="37"/>
        <v>1040.8440000000001</v>
      </c>
      <c r="N83">
        <f t="shared" si="38"/>
        <v>672.91360934815361</v>
      </c>
      <c r="O83">
        <f t="shared" si="39"/>
        <v>47.497243338742223</v>
      </c>
      <c r="P83">
        <f t="shared" si="40"/>
        <v>73.467411059733621</v>
      </c>
      <c r="Q83">
        <f t="shared" si="41"/>
        <v>0.18715630064453259</v>
      </c>
      <c r="R83">
        <f t="shared" si="42"/>
        <v>2.4021176522872958</v>
      </c>
      <c r="S83">
        <f t="shared" si="43"/>
        <v>0.17941625572468506</v>
      </c>
      <c r="T83">
        <f t="shared" si="44"/>
        <v>0.11280389856383036</v>
      </c>
      <c r="U83">
        <f t="shared" si="45"/>
        <v>321.51633479999998</v>
      </c>
      <c r="V83">
        <f t="shared" si="46"/>
        <v>26.07576504206277</v>
      </c>
      <c r="W83">
        <f t="shared" si="47"/>
        <v>25.034549999999999</v>
      </c>
      <c r="X83">
        <f t="shared" si="48"/>
        <v>3.1862331135522082</v>
      </c>
      <c r="Y83">
        <f t="shared" si="49"/>
        <v>49.796771439353826</v>
      </c>
      <c r="Z83">
        <f t="shared" si="50"/>
        <v>1.5933785274077581</v>
      </c>
      <c r="AA83">
        <f t="shared" si="51"/>
        <v>3.1997627182482939</v>
      </c>
      <c r="AB83">
        <f t="shared" si="52"/>
        <v>1.5928545861444501</v>
      </c>
      <c r="AC83">
        <f t="shared" si="53"/>
        <v>-184.81030392385219</v>
      </c>
      <c r="AD83">
        <f t="shared" si="54"/>
        <v>9.2089559741338292</v>
      </c>
      <c r="AE83">
        <f t="shared" si="55"/>
        <v>0.81148892618110335</v>
      </c>
      <c r="AF83">
        <f t="shared" si="56"/>
        <v>146.72647577646271</v>
      </c>
      <c r="AG83">
        <f t="shared" si="57"/>
        <v>54.657411654924907</v>
      </c>
      <c r="AH83">
        <f t="shared" si="58"/>
        <v>4.1898514870518691</v>
      </c>
      <c r="AI83">
        <f t="shared" si="59"/>
        <v>37.91305202759775</v>
      </c>
      <c r="AJ83">
        <v>1128.783938429402</v>
      </c>
      <c r="AK83">
        <v>1072.6119393939391</v>
      </c>
      <c r="AL83">
        <v>3.3595718609648642</v>
      </c>
      <c r="AM83">
        <v>64.41567734593086</v>
      </c>
      <c r="AN83">
        <f t="shared" si="60"/>
        <v>4.1907098395431337</v>
      </c>
      <c r="AO83">
        <v>17.918532895737211</v>
      </c>
      <c r="AP83">
        <v>22.57273575757576</v>
      </c>
      <c r="AQ83">
        <v>1.160148811119644E-4</v>
      </c>
      <c r="AR83">
        <v>78.372505849499603</v>
      </c>
      <c r="AS83">
        <v>0</v>
      </c>
      <c r="AT83">
        <v>0</v>
      </c>
      <c r="AU83">
        <f t="shared" si="61"/>
        <v>1</v>
      </c>
      <c r="AV83">
        <f t="shared" si="62"/>
        <v>0</v>
      </c>
      <c r="AW83">
        <f t="shared" si="63"/>
        <v>37508.854931441252</v>
      </c>
      <c r="AX83">
        <f t="shared" si="64"/>
        <v>2000.0050000000001</v>
      </c>
      <c r="AY83">
        <f t="shared" si="65"/>
        <v>1681.2039600000001</v>
      </c>
      <c r="AZ83">
        <f t="shared" si="66"/>
        <v>0.84059987850030371</v>
      </c>
      <c r="BA83">
        <f t="shared" si="67"/>
        <v>0.16075776550558621</v>
      </c>
      <c r="BB83">
        <v>5.6820000000000004</v>
      </c>
      <c r="BC83">
        <v>0.5</v>
      </c>
      <c r="BD83" t="s">
        <v>355</v>
      </c>
      <c r="BE83">
        <v>2</v>
      </c>
      <c r="BF83" t="b">
        <v>1</v>
      </c>
      <c r="BG83">
        <v>1657556167.2</v>
      </c>
      <c r="BH83">
        <v>1040.8440000000001</v>
      </c>
      <c r="BI83">
        <v>1107.9110000000001</v>
      </c>
      <c r="BJ83">
        <v>22.574069999999999</v>
      </c>
      <c r="BK83">
        <v>17.920310000000001</v>
      </c>
      <c r="BL83">
        <v>1045.588</v>
      </c>
      <c r="BM83">
        <v>22.692260000000001</v>
      </c>
      <c r="BN83">
        <v>500.01119999999997</v>
      </c>
      <c r="BO83">
        <v>70.48445000000001</v>
      </c>
      <c r="BP83">
        <v>0.1000094</v>
      </c>
      <c r="BQ83">
        <v>25.10566</v>
      </c>
      <c r="BR83">
        <v>25.034549999999999</v>
      </c>
      <c r="BS83">
        <v>999.9</v>
      </c>
      <c r="BT83">
        <v>0</v>
      </c>
      <c r="BU83">
        <v>0</v>
      </c>
      <c r="BV83">
        <v>10000.51</v>
      </c>
      <c r="BW83">
        <v>0</v>
      </c>
      <c r="BX83">
        <v>1688.654</v>
      </c>
      <c r="BY83">
        <v>-67.065610000000007</v>
      </c>
      <c r="BZ83">
        <v>1064.883</v>
      </c>
      <c r="CA83">
        <v>1128.1279999999999</v>
      </c>
      <c r="CB83">
        <v>4.6537659999999992</v>
      </c>
      <c r="CC83">
        <v>1107.9110000000001</v>
      </c>
      <c r="CD83">
        <v>17.920310000000001</v>
      </c>
      <c r="CE83">
        <v>1.5911219999999999</v>
      </c>
      <c r="CF83">
        <v>1.2631030000000001</v>
      </c>
      <c r="CG83">
        <v>13.87308</v>
      </c>
      <c r="CH83">
        <v>10.366860000000001</v>
      </c>
      <c r="CI83">
        <v>2000.0050000000001</v>
      </c>
      <c r="CJ83">
        <v>0.98000329999999991</v>
      </c>
      <c r="CK83">
        <v>1.9996300000000002E-2</v>
      </c>
      <c r="CL83">
        <v>0</v>
      </c>
      <c r="CM83">
        <v>2.2536299999999998</v>
      </c>
      <c r="CN83">
        <v>0</v>
      </c>
      <c r="CO83">
        <v>11870.39</v>
      </c>
      <c r="CP83">
        <v>16749.509999999998</v>
      </c>
      <c r="CQ83">
        <v>38.061999999999998</v>
      </c>
      <c r="CR83">
        <v>39.805799999999998</v>
      </c>
      <c r="CS83">
        <v>38.412199999999999</v>
      </c>
      <c r="CT83">
        <v>38.375</v>
      </c>
      <c r="CU83">
        <v>37.25</v>
      </c>
      <c r="CV83">
        <v>1960.0129999999999</v>
      </c>
      <c r="CW83">
        <v>39.991999999999997</v>
      </c>
      <c r="CX83">
        <v>0</v>
      </c>
      <c r="CY83">
        <v>1657556170.0999999</v>
      </c>
      <c r="CZ83">
        <v>0</v>
      </c>
      <c r="DA83">
        <v>0</v>
      </c>
      <c r="DB83" t="s">
        <v>356</v>
      </c>
      <c r="DC83">
        <v>1657463822.5999999</v>
      </c>
      <c r="DD83">
        <v>1657463835.0999999</v>
      </c>
      <c r="DE83">
        <v>0</v>
      </c>
      <c r="DF83">
        <v>-2.657</v>
      </c>
      <c r="DG83">
        <v>-13.192</v>
      </c>
      <c r="DH83">
        <v>-3.9239999999999999</v>
      </c>
      <c r="DI83">
        <v>-0.217</v>
      </c>
      <c r="DJ83">
        <v>376</v>
      </c>
      <c r="DK83">
        <v>3</v>
      </c>
      <c r="DL83">
        <v>0.48</v>
      </c>
      <c r="DM83">
        <v>0.03</v>
      </c>
      <c r="DN83">
        <v>-66.666758536585363</v>
      </c>
      <c r="DO83">
        <v>-2.8292550522648878</v>
      </c>
      <c r="DP83">
        <v>0.28954173630285712</v>
      </c>
      <c r="DQ83">
        <v>0</v>
      </c>
      <c r="DR83">
        <v>4.6806312195121951</v>
      </c>
      <c r="DS83">
        <v>-0.27101979094076489</v>
      </c>
      <c r="DT83">
        <v>2.895896796058273E-2</v>
      </c>
      <c r="DU83">
        <v>0</v>
      </c>
      <c r="DV83">
        <v>0</v>
      </c>
      <c r="DW83">
        <v>2</v>
      </c>
      <c r="DX83" t="s">
        <v>357</v>
      </c>
      <c r="DY83">
        <v>2.9833599999999998</v>
      </c>
      <c r="DZ83">
        <v>2.7156199999999999</v>
      </c>
      <c r="EA83">
        <v>0.14124300000000001</v>
      </c>
      <c r="EB83">
        <v>0.14511199999999999</v>
      </c>
      <c r="EC83">
        <v>8.1284700000000001E-2</v>
      </c>
      <c r="ED83">
        <v>6.7628499999999994E-2</v>
      </c>
      <c r="EE83">
        <v>27198.3</v>
      </c>
      <c r="EF83">
        <v>27207.3</v>
      </c>
      <c r="EG83">
        <v>29434.400000000001</v>
      </c>
      <c r="EH83">
        <v>29431.9</v>
      </c>
      <c r="EI83">
        <v>35839.699999999997</v>
      </c>
      <c r="EJ83">
        <v>36462</v>
      </c>
      <c r="EK83">
        <v>41467.300000000003</v>
      </c>
      <c r="EL83">
        <v>41905</v>
      </c>
      <c r="EM83">
        <v>1.9776800000000001</v>
      </c>
      <c r="EN83">
        <v>2.1526999999999998</v>
      </c>
      <c r="EO83">
        <v>4.4010599999999997E-2</v>
      </c>
      <c r="EP83">
        <v>0</v>
      </c>
      <c r="EQ83">
        <v>24.363900000000001</v>
      </c>
      <c r="ER83">
        <v>999.9</v>
      </c>
      <c r="ES83">
        <v>41.2</v>
      </c>
      <c r="ET83">
        <v>29.2</v>
      </c>
      <c r="EU83">
        <v>23.781099999999999</v>
      </c>
      <c r="EV83">
        <v>62.2502</v>
      </c>
      <c r="EW83">
        <v>26.987200000000001</v>
      </c>
      <c r="EX83">
        <v>2</v>
      </c>
      <c r="EY83">
        <v>-8.3483199999999994E-2</v>
      </c>
      <c r="EZ83">
        <v>2.3291599999999999</v>
      </c>
      <c r="FA83">
        <v>20.371700000000001</v>
      </c>
      <c r="FB83">
        <v>5.2180400000000002</v>
      </c>
      <c r="FC83">
        <v>12.0099</v>
      </c>
      <c r="FD83">
        <v>4.9892000000000003</v>
      </c>
      <c r="FE83">
        <v>3.2884199999999999</v>
      </c>
      <c r="FF83">
        <v>9444.1</v>
      </c>
      <c r="FG83">
        <v>9999</v>
      </c>
      <c r="FH83">
        <v>9999</v>
      </c>
      <c r="FI83">
        <v>140.6</v>
      </c>
      <c r="FJ83">
        <v>1.8670800000000001</v>
      </c>
      <c r="FK83">
        <v>1.86615</v>
      </c>
      <c r="FL83">
        <v>1.8656900000000001</v>
      </c>
      <c r="FM83">
        <v>1.86557</v>
      </c>
      <c r="FN83">
        <v>1.8673900000000001</v>
      </c>
      <c r="FO83">
        <v>1.8699600000000001</v>
      </c>
      <c r="FP83">
        <v>1.86859</v>
      </c>
      <c r="FQ83">
        <v>1.86999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-4.7699999999999996</v>
      </c>
      <c r="GF83">
        <v>-0.1182</v>
      </c>
      <c r="GG83">
        <v>-1.8035086443234081</v>
      </c>
      <c r="GH83">
        <v>-2.4665050289692731E-3</v>
      </c>
      <c r="GI83">
        <v>-5.3462260018376397E-7</v>
      </c>
      <c r="GJ83">
        <v>1.9637706999453921E-10</v>
      </c>
      <c r="GK83">
        <v>-0.25820462836654862</v>
      </c>
      <c r="GL83">
        <v>-1.3214259845164431E-2</v>
      </c>
      <c r="GM83">
        <v>1.417961436184527E-3</v>
      </c>
      <c r="GN83">
        <v>-2.4841473522579259E-5</v>
      </c>
      <c r="GO83">
        <v>19</v>
      </c>
      <c r="GP83">
        <v>2313</v>
      </c>
      <c r="GQ83">
        <v>1</v>
      </c>
      <c r="GR83">
        <v>30</v>
      </c>
      <c r="GS83">
        <v>1539.1</v>
      </c>
      <c r="GT83">
        <v>1538.9</v>
      </c>
      <c r="GU83">
        <v>2.83813</v>
      </c>
      <c r="GV83">
        <v>2.2021500000000001</v>
      </c>
      <c r="GW83">
        <v>1.94702</v>
      </c>
      <c r="GX83">
        <v>2.81128</v>
      </c>
      <c r="GY83">
        <v>2.19482</v>
      </c>
      <c r="GZ83">
        <v>2.34131</v>
      </c>
      <c r="HA83">
        <v>33.828299999999999</v>
      </c>
      <c r="HB83">
        <v>15.1915</v>
      </c>
      <c r="HC83">
        <v>18</v>
      </c>
      <c r="HD83">
        <v>530.476</v>
      </c>
      <c r="HE83">
        <v>611.15200000000004</v>
      </c>
      <c r="HF83">
        <v>20.830200000000001</v>
      </c>
      <c r="HG83">
        <v>26.385300000000001</v>
      </c>
      <c r="HH83">
        <v>30.000399999999999</v>
      </c>
      <c r="HI83">
        <v>26.296700000000001</v>
      </c>
      <c r="HJ83">
        <v>26.223099999999999</v>
      </c>
      <c r="HK83">
        <v>56.793199999999999</v>
      </c>
      <c r="HL83">
        <v>22.123799999999999</v>
      </c>
      <c r="HM83">
        <v>13.844799999999999</v>
      </c>
      <c r="HN83">
        <v>20.831900000000001</v>
      </c>
      <c r="HO83">
        <v>1142.1400000000001</v>
      </c>
      <c r="HP83">
        <v>17.978899999999999</v>
      </c>
      <c r="HQ83">
        <v>100.666</v>
      </c>
      <c r="HR83">
        <v>100.67700000000001</v>
      </c>
    </row>
    <row r="84" spans="1:226" x14ac:dyDescent="0.2">
      <c r="A84">
        <v>68</v>
      </c>
      <c r="B84">
        <v>1657556175</v>
      </c>
      <c r="C84">
        <v>426.5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1657556172.5</v>
      </c>
      <c r="J84">
        <f t="shared" si="34"/>
        <v>4.178392922811882E-3</v>
      </c>
      <c r="K84">
        <f t="shared" si="35"/>
        <v>4.1783929228118817</v>
      </c>
      <c r="L84">
        <f t="shared" si="36"/>
        <v>37.732795789718828</v>
      </c>
      <c r="M84">
        <f t="shared" si="37"/>
        <v>1058.3888888888889</v>
      </c>
      <c r="N84">
        <f t="shared" si="38"/>
        <v>687.71923918276207</v>
      </c>
      <c r="O84">
        <f t="shared" si="39"/>
        <v>48.542506859210107</v>
      </c>
      <c r="P84">
        <f t="shared" si="40"/>
        <v>74.706140197056797</v>
      </c>
      <c r="Q84">
        <f t="shared" si="41"/>
        <v>0.18514914862082579</v>
      </c>
      <c r="R84">
        <f t="shared" si="42"/>
        <v>2.4028227943307576</v>
      </c>
      <c r="S84">
        <f t="shared" si="43"/>
        <v>0.17757274118555763</v>
      </c>
      <c r="T84">
        <f t="shared" si="44"/>
        <v>0.11163783909722753</v>
      </c>
      <c r="U84">
        <f t="shared" si="45"/>
        <v>321.505313</v>
      </c>
      <c r="V84">
        <f t="shared" si="46"/>
        <v>26.056203698405838</v>
      </c>
      <c r="W84">
        <f t="shared" si="47"/>
        <v>25.094744444444441</v>
      </c>
      <c r="X84">
        <f t="shared" si="48"/>
        <v>3.1976826355759411</v>
      </c>
      <c r="Y84">
        <f t="shared" si="49"/>
        <v>49.858059168479492</v>
      </c>
      <c r="Z84">
        <f t="shared" si="50"/>
        <v>1.5931461829492781</v>
      </c>
      <c r="AA84">
        <f t="shared" si="51"/>
        <v>3.195363416706106</v>
      </c>
      <c r="AB84">
        <f t="shared" si="52"/>
        <v>1.604536452626663</v>
      </c>
      <c r="AC84">
        <f t="shared" si="53"/>
        <v>-184.26712789600398</v>
      </c>
      <c r="AD84">
        <f t="shared" si="54"/>
        <v>-1.5775212978535871</v>
      </c>
      <c r="AE84">
        <f t="shared" si="55"/>
        <v>-0.13899559626048646</v>
      </c>
      <c r="AF84">
        <f t="shared" si="56"/>
        <v>135.52166820988194</v>
      </c>
      <c r="AG84">
        <f t="shared" si="57"/>
        <v>54.86315432905436</v>
      </c>
      <c r="AH84">
        <f t="shared" si="58"/>
        <v>4.1714287366029739</v>
      </c>
      <c r="AI84">
        <f t="shared" si="59"/>
        <v>37.732795789718828</v>
      </c>
      <c r="AJ84">
        <v>1145.9335585443939</v>
      </c>
      <c r="AK84">
        <v>1089.696545454545</v>
      </c>
      <c r="AL84">
        <v>3.4327752768550588</v>
      </c>
      <c r="AM84">
        <v>64.41567734593086</v>
      </c>
      <c r="AN84">
        <f t="shared" si="60"/>
        <v>4.1783929228118817</v>
      </c>
      <c r="AO84">
        <v>17.929854406582301</v>
      </c>
      <c r="AP84">
        <v>22.571823636363629</v>
      </c>
      <c r="AQ84">
        <v>-1.3838300697529291E-4</v>
      </c>
      <c r="AR84">
        <v>78.372505849499603</v>
      </c>
      <c r="AS84">
        <v>0</v>
      </c>
      <c r="AT84">
        <v>0</v>
      </c>
      <c r="AU84">
        <f t="shared" si="61"/>
        <v>1</v>
      </c>
      <c r="AV84">
        <f t="shared" si="62"/>
        <v>0</v>
      </c>
      <c r="AW84">
        <f t="shared" si="63"/>
        <v>37528.379263637427</v>
      </c>
      <c r="AX84">
        <f t="shared" si="64"/>
        <v>1999.936666666667</v>
      </c>
      <c r="AY84">
        <f t="shared" si="65"/>
        <v>1681.1465000000001</v>
      </c>
      <c r="AZ84">
        <f t="shared" si="66"/>
        <v>0.84059986899585148</v>
      </c>
      <c r="BA84">
        <f t="shared" si="67"/>
        <v>0.16075774716199345</v>
      </c>
      <c r="BB84">
        <v>5.6820000000000004</v>
      </c>
      <c r="BC84">
        <v>0.5</v>
      </c>
      <c r="BD84" t="s">
        <v>355</v>
      </c>
      <c r="BE84">
        <v>2</v>
      </c>
      <c r="BF84" t="b">
        <v>1</v>
      </c>
      <c r="BG84">
        <v>1657556172.5</v>
      </c>
      <c r="BH84">
        <v>1058.3888888888889</v>
      </c>
      <c r="BI84">
        <v>1125.7555555555559</v>
      </c>
      <c r="BJ84">
        <v>22.570677777777782</v>
      </c>
      <c r="BK84">
        <v>17.937055555555549</v>
      </c>
      <c r="BL84">
        <v>1063.1833333333329</v>
      </c>
      <c r="BM84">
        <v>22.6889</v>
      </c>
      <c r="BN84">
        <v>499.97788888888891</v>
      </c>
      <c r="BO84">
        <v>70.484799999999993</v>
      </c>
      <c r="BP84">
        <v>9.9973688888888884E-2</v>
      </c>
      <c r="BQ84">
        <v>25.082566666666661</v>
      </c>
      <c r="BR84">
        <v>25.094744444444441</v>
      </c>
      <c r="BS84">
        <v>999.90000000000009</v>
      </c>
      <c r="BT84">
        <v>0</v>
      </c>
      <c r="BU84">
        <v>0</v>
      </c>
      <c r="BV84">
        <v>10005.07777777778</v>
      </c>
      <c r="BW84">
        <v>0</v>
      </c>
      <c r="BX84">
        <v>1696.808888888889</v>
      </c>
      <c r="BY84">
        <v>-67.365755555555552</v>
      </c>
      <c r="BZ84">
        <v>1082.83</v>
      </c>
      <c r="CA84">
        <v>1146.314444444444</v>
      </c>
      <c r="CB84">
        <v>4.63361</v>
      </c>
      <c r="CC84">
        <v>1125.7555555555559</v>
      </c>
      <c r="CD84">
        <v>17.937055555555549</v>
      </c>
      <c r="CE84">
        <v>1.590888888888889</v>
      </c>
      <c r="CF84">
        <v>1.2642899999999999</v>
      </c>
      <c r="CG84">
        <v>13.870855555555559</v>
      </c>
      <c r="CH84">
        <v>10.3809</v>
      </c>
      <c r="CI84">
        <v>1999.936666666667</v>
      </c>
      <c r="CJ84">
        <v>0.98000333333333323</v>
      </c>
      <c r="CK84">
        <v>1.9996266666666661E-2</v>
      </c>
      <c r="CL84">
        <v>0</v>
      </c>
      <c r="CM84">
        <v>2.1533444444444449</v>
      </c>
      <c r="CN84">
        <v>0</v>
      </c>
      <c r="CO84">
        <v>11876.533333333329</v>
      </c>
      <c r="CP84">
        <v>16748.966666666671</v>
      </c>
      <c r="CQ84">
        <v>38.061999999999998</v>
      </c>
      <c r="CR84">
        <v>39.811999999999998</v>
      </c>
      <c r="CS84">
        <v>38.43011111111111</v>
      </c>
      <c r="CT84">
        <v>38.395666666666671</v>
      </c>
      <c r="CU84">
        <v>37.25</v>
      </c>
      <c r="CV84">
        <v>1959.9466666666669</v>
      </c>
      <c r="CW84">
        <v>39.99</v>
      </c>
      <c r="CX84">
        <v>0</v>
      </c>
      <c r="CY84">
        <v>1657556174.9000001</v>
      </c>
      <c r="CZ84">
        <v>0</v>
      </c>
      <c r="DA84">
        <v>0</v>
      </c>
      <c r="DB84" t="s">
        <v>356</v>
      </c>
      <c r="DC84">
        <v>1657463822.5999999</v>
      </c>
      <c r="DD84">
        <v>1657463835.0999999</v>
      </c>
      <c r="DE84">
        <v>0</v>
      </c>
      <c r="DF84">
        <v>-2.657</v>
      </c>
      <c r="DG84">
        <v>-13.192</v>
      </c>
      <c r="DH84">
        <v>-3.9239999999999999</v>
      </c>
      <c r="DI84">
        <v>-0.217</v>
      </c>
      <c r="DJ84">
        <v>376</v>
      </c>
      <c r="DK84">
        <v>3</v>
      </c>
      <c r="DL84">
        <v>0.48</v>
      </c>
      <c r="DM84">
        <v>0.03</v>
      </c>
      <c r="DN84">
        <v>-66.963257500000012</v>
      </c>
      <c r="DO84">
        <v>-2.6385984990618292</v>
      </c>
      <c r="DP84">
        <v>0.26362334673497712</v>
      </c>
      <c r="DQ84">
        <v>0</v>
      </c>
      <c r="DR84">
        <v>4.6579307500000002</v>
      </c>
      <c r="DS84">
        <v>-0.17026502814260569</v>
      </c>
      <c r="DT84">
        <v>1.740977690659759E-2</v>
      </c>
      <c r="DU84">
        <v>0</v>
      </c>
      <c r="DV84">
        <v>0</v>
      </c>
      <c r="DW84">
        <v>2</v>
      </c>
      <c r="DX84" t="s">
        <v>357</v>
      </c>
      <c r="DY84">
        <v>2.98346</v>
      </c>
      <c r="DZ84">
        <v>2.7156899999999999</v>
      </c>
      <c r="EA84">
        <v>0.14269000000000001</v>
      </c>
      <c r="EB84">
        <v>0.146513</v>
      </c>
      <c r="EC84">
        <v>8.1286600000000001E-2</v>
      </c>
      <c r="ED84">
        <v>6.7688999999999999E-2</v>
      </c>
      <c r="EE84">
        <v>27152.799999999999</v>
      </c>
      <c r="EF84">
        <v>27162.799999999999</v>
      </c>
      <c r="EG84">
        <v>29434.799999999999</v>
      </c>
      <c r="EH84">
        <v>29432</v>
      </c>
      <c r="EI84">
        <v>35840.1</v>
      </c>
      <c r="EJ84">
        <v>36459.9</v>
      </c>
      <c r="EK84">
        <v>41467.800000000003</v>
      </c>
      <c r="EL84">
        <v>41905.4</v>
      </c>
      <c r="EM84">
        <v>1.9775700000000001</v>
      </c>
      <c r="EN84">
        <v>2.1524299999999998</v>
      </c>
      <c r="EO84">
        <v>4.2617299999999997E-2</v>
      </c>
      <c r="EP84">
        <v>0</v>
      </c>
      <c r="EQ84">
        <v>24.346900000000002</v>
      </c>
      <c r="ER84">
        <v>999.9</v>
      </c>
      <c r="ES84">
        <v>41.2</v>
      </c>
      <c r="ET84">
        <v>29.2</v>
      </c>
      <c r="EU84">
        <v>23.7834</v>
      </c>
      <c r="EV84">
        <v>62.410200000000003</v>
      </c>
      <c r="EW84">
        <v>27.051300000000001</v>
      </c>
      <c r="EX84">
        <v>2</v>
      </c>
      <c r="EY84">
        <v>-8.2746399999999998E-2</v>
      </c>
      <c r="EZ84">
        <v>2.5353300000000001</v>
      </c>
      <c r="FA84">
        <v>20.3687</v>
      </c>
      <c r="FB84">
        <v>5.2171399999999997</v>
      </c>
      <c r="FC84">
        <v>12.0099</v>
      </c>
      <c r="FD84">
        <v>4.98935</v>
      </c>
      <c r="FE84">
        <v>3.2884500000000001</v>
      </c>
      <c r="FF84">
        <v>9444.1</v>
      </c>
      <c r="FG84">
        <v>9999</v>
      </c>
      <c r="FH84">
        <v>9999</v>
      </c>
      <c r="FI84">
        <v>140.6</v>
      </c>
      <c r="FJ84">
        <v>1.86707</v>
      </c>
      <c r="FK84">
        <v>1.86615</v>
      </c>
      <c r="FL84">
        <v>1.8656900000000001</v>
      </c>
      <c r="FM84">
        <v>1.8655999999999999</v>
      </c>
      <c r="FN84">
        <v>1.8673900000000001</v>
      </c>
      <c r="FO84">
        <v>1.8699600000000001</v>
      </c>
      <c r="FP84">
        <v>1.86859</v>
      </c>
      <c r="FQ84">
        <v>1.86999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-4.82</v>
      </c>
      <c r="GF84">
        <v>-0.1182</v>
      </c>
      <c r="GG84">
        <v>-1.8035086443234081</v>
      </c>
      <c r="GH84">
        <v>-2.4665050289692731E-3</v>
      </c>
      <c r="GI84">
        <v>-5.3462260018376397E-7</v>
      </c>
      <c r="GJ84">
        <v>1.9637706999453921E-10</v>
      </c>
      <c r="GK84">
        <v>-0.25820462836654862</v>
      </c>
      <c r="GL84">
        <v>-1.3214259845164431E-2</v>
      </c>
      <c r="GM84">
        <v>1.417961436184527E-3</v>
      </c>
      <c r="GN84">
        <v>-2.4841473522579259E-5</v>
      </c>
      <c r="GO84">
        <v>19</v>
      </c>
      <c r="GP84">
        <v>2313</v>
      </c>
      <c r="GQ84">
        <v>1</v>
      </c>
      <c r="GR84">
        <v>30</v>
      </c>
      <c r="GS84">
        <v>1539.2</v>
      </c>
      <c r="GT84">
        <v>1539</v>
      </c>
      <c r="GU84">
        <v>2.8723100000000001</v>
      </c>
      <c r="GV84">
        <v>2.1997100000000001</v>
      </c>
      <c r="GW84">
        <v>1.94702</v>
      </c>
      <c r="GX84">
        <v>2.81128</v>
      </c>
      <c r="GY84">
        <v>2.19482</v>
      </c>
      <c r="GZ84">
        <v>2.3718300000000001</v>
      </c>
      <c r="HA84">
        <v>33.828299999999999</v>
      </c>
      <c r="HB84">
        <v>15.1915</v>
      </c>
      <c r="HC84">
        <v>18</v>
      </c>
      <c r="HD84">
        <v>530.44000000000005</v>
      </c>
      <c r="HE84">
        <v>610.96699999999998</v>
      </c>
      <c r="HF84">
        <v>20.801100000000002</v>
      </c>
      <c r="HG84">
        <v>26.389800000000001</v>
      </c>
      <c r="HH84">
        <v>30.000699999999998</v>
      </c>
      <c r="HI84">
        <v>26.3001</v>
      </c>
      <c r="HJ84">
        <v>26.225899999999999</v>
      </c>
      <c r="HK84">
        <v>57.465899999999998</v>
      </c>
      <c r="HL84">
        <v>22.123799999999999</v>
      </c>
      <c r="HM84">
        <v>13.844799999999999</v>
      </c>
      <c r="HN84">
        <v>20.772400000000001</v>
      </c>
      <c r="HO84">
        <v>1155.5</v>
      </c>
      <c r="HP84">
        <v>17.986699999999999</v>
      </c>
      <c r="HQ84">
        <v>100.667</v>
      </c>
      <c r="HR84">
        <v>100.678</v>
      </c>
    </row>
    <row r="85" spans="1:226" x14ac:dyDescent="0.2">
      <c r="A85">
        <v>69</v>
      </c>
      <c r="B85">
        <v>1657556180</v>
      </c>
      <c r="C85">
        <v>431.5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1657556177.2</v>
      </c>
      <c r="J85">
        <f t="shared" si="34"/>
        <v>4.1673732974408916E-3</v>
      </c>
      <c r="K85">
        <f t="shared" si="35"/>
        <v>4.1673732974408919</v>
      </c>
      <c r="L85">
        <f t="shared" si="36"/>
        <v>37.947103249406773</v>
      </c>
      <c r="M85">
        <f t="shared" si="37"/>
        <v>1074.066</v>
      </c>
      <c r="N85">
        <f t="shared" si="38"/>
        <v>703.56029935809295</v>
      </c>
      <c r="O85">
        <f t="shared" si="39"/>
        <v>49.660236484699631</v>
      </c>
      <c r="P85">
        <f t="shared" si="40"/>
        <v>75.8120826442875</v>
      </c>
      <c r="Q85">
        <f t="shared" si="41"/>
        <v>0.18649742627010893</v>
      </c>
      <c r="R85">
        <f t="shared" si="42"/>
        <v>2.3997687275596831</v>
      </c>
      <c r="S85">
        <f t="shared" si="43"/>
        <v>0.17880338872894649</v>
      </c>
      <c r="T85">
        <f t="shared" si="44"/>
        <v>0.1124169462538156</v>
      </c>
      <c r="U85">
        <f t="shared" si="45"/>
        <v>321.50999459999997</v>
      </c>
      <c r="V85">
        <f t="shared" si="46"/>
        <v>26.063908191336814</v>
      </c>
      <c r="W85">
        <f t="shared" si="47"/>
        <v>25.01726</v>
      </c>
      <c r="X85">
        <f t="shared" si="48"/>
        <v>3.1829510308471805</v>
      </c>
      <c r="Y85">
        <f t="shared" si="49"/>
        <v>49.860179192979295</v>
      </c>
      <c r="Z85">
        <f t="shared" si="50"/>
        <v>1.5935066405741876</v>
      </c>
      <c r="AA85">
        <f t="shared" si="51"/>
        <v>3.1959504886788812</v>
      </c>
      <c r="AB85">
        <f t="shared" si="52"/>
        <v>1.5894443902729929</v>
      </c>
      <c r="AC85">
        <f t="shared" si="53"/>
        <v>-183.78116241714332</v>
      </c>
      <c r="AD85">
        <f t="shared" si="54"/>
        <v>8.8480473208732242</v>
      </c>
      <c r="AE85">
        <f t="shared" si="55"/>
        <v>0.7803025019460641</v>
      </c>
      <c r="AF85">
        <f t="shared" si="56"/>
        <v>147.35718200567592</v>
      </c>
      <c r="AG85">
        <f t="shared" si="57"/>
        <v>54.847219819610736</v>
      </c>
      <c r="AH85">
        <f t="shared" si="58"/>
        <v>4.1641770950032306</v>
      </c>
      <c r="AI85">
        <f t="shared" si="59"/>
        <v>37.947103249406773</v>
      </c>
      <c r="AJ85">
        <v>1162.938558647895</v>
      </c>
      <c r="AK85">
        <v>1106.653757575757</v>
      </c>
      <c r="AL85">
        <v>3.3796116569378931</v>
      </c>
      <c r="AM85">
        <v>64.41567734593086</v>
      </c>
      <c r="AN85">
        <f t="shared" si="60"/>
        <v>4.1673732974408919</v>
      </c>
      <c r="AO85">
        <v>17.949589288070658</v>
      </c>
      <c r="AP85">
        <v>22.577571515151501</v>
      </c>
      <c r="AQ85">
        <v>1.3918778584430519E-4</v>
      </c>
      <c r="AR85">
        <v>78.372505849499603</v>
      </c>
      <c r="AS85">
        <v>0</v>
      </c>
      <c r="AT85">
        <v>0</v>
      </c>
      <c r="AU85">
        <f t="shared" si="61"/>
        <v>1</v>
      </c>
      <c r="AV85">
        <f t="shared" si="62"/>
        <v>0</v>
      </c>
      <c r="AW85">
        <f t="shared" si="63"/>
        <v>37456.038035974219</v>
      </c>
      <c r="AX85">
        <f t="shared" si="64"/>
        <v>1999.9659999999999</v>
      </c>
      <c r="AY85">
        <f t="shared" si="65"/>
        <v>1681.1711399999999</v>
      </c>
      <c r="AZ85">
        <f t="shared" si="66"/>
        <v>0.84059986019762334</v>
      </c>
      <c r="BA85">
        <f t="shared" si="67"/>
        <v>0.16075773018141307</v>
      </c>
      <c r="BB85">
        <v>5.6820000000000004</v>
      </c>
      <c r="BC85">
        <v>0.5</v>
      </c>
      <c r="BD85" t="s">
        <v>355</v>
      </c>
      <c r="BE85">
        <v>2</v>
      </c>
      <c r="BF85" t="b">
        <v>1</v>
      </c>
      <c r="BG85">
        <v>1657556177.2</v>
      </c>
      <c r="BH85">
        <v>1074.066</v>
      </c>
      <c r="BI85">
        <v>1141.473</v>
      </c>
      <c r="BJ85">
        <v>22.575970000000002</v>
      </c>
      <c r="BK85">
        <v>17.95091</v>
      </c>
      <c r="BL85">
        <v>1078.9079999999999</v>
      </c>
      <c r="BM85">
        <v>22.694130000000001</v>
      </c>
      <c r="BN85">
        <v>500.03</v>
      </c>
      <c r="BO85">
        <v>70.484079999999992</v>
      </c>
      <c r="BP85">
        <v>0.10011375</v>
      </c>
      <c r="BQ85">
        <v>25.085650000000001</v>
      </c>
      <c r="BR85">
        <v>25.01726</v>
      </c>
      <c r="BS85">
        <v>999.9</v>
      </c>
      <c r="BT85">
        <v>0</v>
      </c>
      <c r="BU85">
        <v>0</v>
      </c>
      <c r="BV85">
        <v>9985.1869999999999</v>
      </c>
      <c r="BW85">
        <v>0</v>
      </c>
      <c r="BX85">
        <v>1702.511</v>
      </c>
      <c r="BY85">
        <v>-67.408210000000011</v>
      </c>
      <c r="BZ85">
        <v>1098.876</v>
      </c>
      <c r="CA85">
        <v>1162.3399999999999</v>
      </c>
      <c r="CB85">
        <v>4.6250440000000008</v>
      </c>
      <c r="CC85">
        <v>1141.473</v>
      </c>
      <c r="CD85">
        <v>17.95091</v>
      </c>
      <c r="CE85">
        <v>1.5912470000000001</v>
      </c>
      <c r="CF85">
        <v>1.265255</v>
      </c>
      <c r="CG85">
        <v>13.874280000000001</v>
      </c>
      <c r="CH85">
        <v>10.392340000000001</v>
      </c>
      <c r="CI85">
        <v>1999.9659999999999</v>
      </c>
      <c r="CJ85">
        <v>0.98000359999999986</v>
      </c>
      <c r="CK85">
        <v>1.9996E-2</v>
      </c>
      <c r="CL85">
        <v>0</v>
      </c>
      <c r="CM85">
        <v>2.23522</v>
      </c>
      <c r="CN85">
        <v>0</v>
      </c>
      <c r="CO85">
        <v>11878.29</v>
      </c>
      <c r="CP85">
        <v>16749.22</v>
      </c>
      <c r="CQ85">
        <v>38.061999999999998</v>
      </c>
      <c r="CR85">
        <v>39.811999999999998</v>
      </c>
      <c r="CS85">
        <v>38.424599999999998</v>
      </c>
      <c r="CT85">
        <v>38.399799999999999</v>
      </c>
      <c r="CU85">
        <v>37.25</v>
      </c>
      <c r="CV85">
        <v>1959.9760000000001</v>
      </c>
      <c r="CW85">
        <v>39.99</v>
      </c>
      <c r="CX85">
        <v>0</v>
      </c>
      <c r="CY85">
        <v>1657556180.3</v>
      </c>
      <c r="CZ85">
        <v>0</v>
      </c>
      <c r="DA85">
        <v>0</v>
      </c>
      <c r="DB85" t="s">
        <v>356</v>
      </c>
      <c r="DC85">
        <v>1657463822.5999999</v>
      </c>
      <c r="DD85">
        <v>1657463835.0999999</v>
      </c>
      <c r="DE85">
        <v>0</v>
      </c>
      <c r="DF85">
        <v>-2.657</v>
      </c>
      <c r="DG85">
        <v>-13.192</v>
      </c>
      <c r="DH85">
        <v>-3.9239999999999999</v>
      </c>
      <c r="DI85">
        <v>-0.217</v>
      </c>
      <c r="DJ85">
        <v>376</v>
      </c>
      <c r="DK85">
        <v>3</v>
      </c>
      <c r="DL85">
        <v>0.48</v>
      </c>
      <c r="DM85">
        <v>0.03</v>
      </c>
      <c r="DN85">
        <v>-67.148648780487804</v>
      </c>
      <c r="DO85">
        <v>-2.523930313589037</v>
      </c>
      <c r="DP85">
        <v>0.26111894600340058</v>
      </c>
      <c r="DQ85">
        <v>0</v>
      </c>
      <c r="DR85">
        <v>4.6428909756097561</v>
      </c>
      <c r="DS85">
        <v>-0.13241017421602791</v>
      </c>
      <c r="DT85">
        <v>1.3851228844820989E-2</v>
      </c>
      <c r="DU85">
        <v>0</v>
      </c>
      <c r="DV85">
        <v>0</v>
      </c>
      <c r="DW85">
        <v>2</v>
      </c>
      <c r="DX85" t="s">
        <v>357</v>
      </c>
      <c r="DY85">
        <v>2.9832999999999998</v>
      </c>
      <c r="DZ85">
        <v>2.7156199999999999</v>
      </c>
      <c r="EA85">
        <v>0.14411199999999999</v>
      </c>
      <c r="EB85">
        <v>0.14788699999999999</v>
      </c>
      <c r="EC85">
        <v>8.1295599999999996E-2</v>
      </c>
      <c r="ED85">
        <v>6.7707199999999995E-2</v>
      </c>
      <c r="EE85">
        <v>27107.3</v>
      </c>
      <c r="EF85">
        <v>27118.6</v>
      </c>
      <c r="EG85">
        <v>29434.3</v>
      </c>
      <c r="EH85">
        <v>29431.5</v>
      </c>
      <c r="EI85">
        <v>35839</v>
      </c>
      <c r="EJ85">
        <v>36458.6</v>
      </c>
      <c r="EK85">
        <v>41466.9</v>
      </c>
      <c r="EL85">
        <v>41904.800000000003</v>
      </c>
      <c r="EM85">
        <v>1.97722</v>
      </c>
      <c r="EN85">
        <v>2.1526299999999998</v>
      </c>
      <c r="EO85">
        <v>4.06988E-2</v>
      </c>
      <c r="EP85">
        <v>0</v>
      </c>
      <c r="EQ85">
        <v>24.3261</v>
      </c>
      <c r="ER85">
        <v>999.9</v>
      </c>
      <c r="ES85">
        <v>41.2</v>
      </c>
      <c r="ET85">
        <v>29.2</v>
      </c>
      <c r="EU85">
        <v>23.781500000000001</v>
      </c>
      <c r="EV85">
        <v>62.360199999999999</v>
      </c>
      <c r="EW85">
        <v>26.935099999999998</v>
      </c>
      <c r="EX85">
        <v>2</v>
      </c>
      <c r="EY85">
        <v>-8.1709900000000002E-2</v>
      </c>
      <c r="EZ85">
        <v>2.7118000000000002</v>
      </c>
      <c r="FA85">
        <v>20.366</v>
      </c>
      <c r="FB85">
        <v>5.2180400000000002</v>
      </c>
      <c r="FC85">
        <v>12.0099</v>
      </c>
      <c r="FD85">
        <v>4.9894999999999996</v>
      </c>
      <c r="FE85">
        <v>3.2886500000000001</v>
      </c>
      <c r="FF85">
        <v>9444.4</v>
      </c>
      <c r="FG85">
        <v>9999</v>
      </c>
      <c r="FH85">
        <v>9999</v>
      </c>
      <c r="FI85">
        <v>140.6</v>
      </c>
      <c r="FJ85">
        <v>1.8670800000000001</v>
      </c>
      <c r="FK85">
        <v>1.86615</v>
      </c>
      <c r="FL85">
        <v>1.8656900000000001</v>
      </c>
      <c r="FM85">
        <v>1.8655600000000001</v>
      </c>
      <c r="FN85">
        <v>1.8673900000000001</v>
      </c>
      <c r="FO85">
        <v>1.8699600000000001</v>
      </c>
      <c r="FP85">
        <v>1.86859</v>
      </c>
      <c r="FQ85">
        <v>1.86999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-4.8600000000000003</v>
      </c>
      <c r="GF85">
        <v>-0.1182</v>
      </c>
      <c r="GG85">
        <v>-1.8035086443234081</v>
      </c>
      <c r="GH85">
        <v>-2.4665050289692731E-3</v>
      </c>
      <c r="GI85">
        <v>-5.3462260018376397E-7</v>
      </c>
      <c r="GJ85">
        <v>1.9637706999453921E-10</v>
      </c>
      <c r="GK85">
        <v>-0.25820462836654862</v>
      </c>
      <c r="GL85">
        <v>-1.3214259845164431E-2</v>
      </c>
      <c r="GM85">
        <v>1.417961436184527E-3</v>
      </c>
      <c r="GN85">
        <v>-2.4841473522579259E-5</v>
      </c>
      <c r="GO85">
        <v>19</v>
      </c>
      <c r="GP85">
        <v>2313</v>
      </c>
      <c r="GQ85">
        <v>1</v>
      </c>
      <c r="GR85">
        <v>30</v>
      </c>
      <c r="GS85">
        <v>1539.3</v>
      </c>
      <c r="GT85">
        <v>1539.1</v>
      </c>
      <c r="GU85">
        <v>2.9028299999999998</v>
      </c>
      <c r="GV85">
        <v>2.1984900000000001</v>
      </c>
      <c r="GW85">
        <v>1.94702</v>
      </c>
      <c r="GX85">
        <v>2.81128</v>
      </c>
      <c r="GY85">
        <v>2.19482</v>
      </c>
      <c r="GZ85">
        <v>2.35107</v>
      </c>
      <c r="HA85">
        <v>33.828299999999999</v>
      </c>
      <c r="HB85">
        <v>15.182700000000001</v>
      </c>
      <c r="HC85">
        <v>18</v>
      </c>
      <c r="HD85">
        <v>530.23299999999995</v>
      </c>
      <c r="HE85">
        <v>611.154</v>
      </c>
      <c r="HF85">
        <v>20.7346</v>
      </c>
      <c r="HG85">
        <v>26.3935</v>
      </c>
      <c r="HH85">
        <v>30.001000000000001</v>
      </c>
      <c r="HI85">
        <v>26.302800000000001</v>
      </c>
      <c r="HJ85">
        <v>26.2285</v>
      </c>
      <c r="HK85">
        <v>58.075699999999998</v>
      </c>
      <c r="HL85">
        <v>22.123799999999999</v>
      </c>
      <c r="HM85">
        <v>13.844799999999999</v>
      </c>
      <c r="HN85">
        <v>20.697199999999999</v>
      </c>
      <c r="HO85">
        <v>1175.57</v>
      </c>
      <c r="HP85">
        <v>17.992999999999999</v>
      </c>
      <c r="HQ85">
        <v>100.66500000000001</v>
      </c>
      <c r="HR85">
        <v>100.676</v>
      </c>
    </row>
    <row r="86" spans="1:226" x14ac:dyDescent="0.2">
      <c r="A86">
        <v>70</v>
      </c>
      <c r="B86">
        <v>1657556185</v>
      </c>
      <c r="C86">
        <v>436.5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1657556182.5</v>
      </c>
      <c r="J86">
        <f t="shared" si="34"/>
        <v>4.1517480761400528E-3</v>
      </c>
      <c r="K86">
        <f t="shared" si="35"/>
        <v>4.1517480761400529</v>
      </c>
      <c r="L86">
        <f t="shared" si="36"/>
        <v>38.06805164753824</v>
      </c>
      <c r="M86">
        <f t="shared" si="37"/>
        <v>1091.663333333333</v>
      </c>
      <c r="N86">
        <f t="shared" si="38"/>
        <v>719.70821655613247</v>
      </c>
      <c r="O86">
        <f t="shared" si="39"/>
        <v>50.799486087026629</v>
      </c>
      <c r="P86">
        <f t="shared" si="40"/>
        <v>77.053360011290863</v>
      </c>
      <c r="Q86">
        <f t="shared" si="41"/>
        <v>0.18655653564301306</v>
      </c>
      <c r="R86">
        <f t="shared" si="42"/>
        <v>2.4020190617019992</v>
      </c>
      <c r="S86">
        <f t="shared" si="43"/>
        <v>0.17886462127581018</v>
      </c>
      <c r="T86">
        <f t="shared" si="44"/>
        <v>0.11245504883404354</v>
      </c>
      <c r="U86">
        <f t="shared" si="45"/>
        <v>321.50815033333339</v>
      </c>
      <c r="V86">
        <f t="shared" si="46"/>
        <v>26.057956530360386</v>
      </c>
      <c r="W86">
        <f t="shared" si="47"/>
        <v>24.98181111111111</v>
      </c>
      <c r="X86">
        <f t="shared" si="48"/>
        <v>3.1762311649358068</v>
      </c>
      <c r="Y86">
        <f t="shared" si="49"/>
        <v>49.881044668870736</v>
      </c>
      <c r="Z86">
        <f t="shared" si="50"/>
        <v>1.593224445566525</v>
      </c>
      <c r="AA86">
        <f t="shared" si="51"/>
        <v>3.1940478715771738</v>
      </c>
      <c r="AB86">
        <f t="shared" si="52"/>
        <v>1.5830067193692818</v>
      </c>
      <c r="AC86">
        <f t="shared" si="53"/>
        <v>-183.09209015777634</v>
      </c>
      <c r="AD86">
        <f t="shared" si="54"/>
        <v>12.152635176375412</v>
      </c>
      <c r="AE86">
        <f t="shared" si="55"/>
        <v>1.0704826690861184</v>
      </c>
      <c r="AF86">
        <f t="shared" si="56"/>
        <v>151.63917802101858</v>
      </c>
      <c r="AG86">
        <f t="shared" si="57"/>
        <v>54.889552543963511</v>
      </c>
      <c r="AH86">
        <f t="shared" si="58"/>
        <v>4.153954884158896</v>
      </c>
      <c r="AI86">
        <f t="shared" si="59"/>
        <v>38.06805164753824</v>
      </c>
      <c r="AJ86">
        <v>1179.9752430914159</v>
      </c>
      <c r="AK86">
        <v>1123.6003030303029</v>
      </c>
      <c r="AL86">
        <v>3.3653600294536372</v>
      </c>
      <c r="AM86">
        <v>64.41567734593086</v>
      </c>
      <c r="AN86">
        <f t="shared" si="60"/>
        <v>4.1517480761400529</v>
      </c>
      <c r="AO86">
        <v>17.956675963599629</v>
      </c>
      <c r="AP86">
        <v>22.568889090909089</v>
      </c>
      <c r="AQ86">
        <v>-1.75490003423793E-4</v>
      </c>
      <c r="AR86">
        <v>78.372505849499603</v>
      </c>
      <c r="AS86">
        <v>0</v>
      </c>
      <c r="AT86">
        <v>0</v>
      </c>
      <c r="AU86">
        <f t="shared" si="61"/>
        <v>1</v>
      </c>
      <c r="AV86">
        <f t="shared" si="62"/>
        <v>0</v>
      </c>
      <c r="AW86">
        <f t="shared" si="63"/>
        <v>37510.28650464135</v>
      </c>
      <c r="AX86">
        <f t="shared" si="64"/>
        <v>1999.954444444445</v>
      </c>
      <c r="AY86">
        <f t="shared" si="65"/>
        <v>1681.1614333333339</v>
      </c>
      <c r="AZ86">
        <f t="shared" si="66"/>
        <v>0.84059986366356121</v>
      </c>
      <c r="BA86">
        <f t="shared" si="67"/>
        <v>0.16075773687067316</v>
      </c>
      <c r="BB86">
        <v>5.6820000000000004</v>
      </c>
      <c r="BC86">
        <v>0.5</v>
      </c>
      <c r="BD86" t="s">
        <v>355</v>
      </c>
      <c r="BE86">
        <v>2</v>
      </c>
      <c r="BF86" t="b">
        <v>1</v>
      </c>
      <c r="BG86">
        <v>1657556182.5</v>
      </c>
      <c r="BH86">
        <v>1091.663333333333</v>
      </c>
      <c r="BI86">
        <v>1159.191111111111</v>
      </c>
      <c r="BJ86">
        <v>22.572211111111109</v>
      </c>
      <c r="BK86">
        <v>17.958344444444439</v>
      </c>
      <c r="BL86">
        <v>1096.5555555555561</v>
      </c>
      <c r="BM86">
        <v>22.690433333333331</v>
      </c>
      <c r="BN86">
        <v>500.0145555555556</v>
      </c>
      <c r="BO86">
        <v>70.483455555555551</v>
      </c>
      <c r="BP86">
        <v>9.9990511111111111E-2</v>
      </c>
      <c r="BQ86">
        <v>25.07565555555556</v>
      </c>
      <c r="BR86">
        <v>24.98181111111111</v>
      </c>
      <c r="BS86">
        <v>999.90000000000009</v>
      </c>
      <c r="BT86">
        <v>0</v>
      </c>
      <c r="BU86">
        <v>0</v>
      </c>
      <c r="BV86">
        <v>10000.005555555559</v>
      </c>
      <c r="BW86">
        <v>0</v>
      </c>
      <c r="BX86">
        <v>1689.1744444444439</v>
      </c>
      <c r="BY86">
        <v>-67.528522222222207</v>
      </c>
      <c r="BZ86">
        <v>1116.872222222222</v>
      </c>
      <c r="CA86">
        <v>1180.3888888888889</v>
      </c>
      <c r="CB86">
        <v>4.6138777777777769</v>
      </c>
      <c r="CC86">
        <v>1159.191111111111</v>
      </c>
      <c r="CD86">
        <v>17.958344444444439</v>
      </c>
      <c r="CE86">
        <v>1.5909688888888891</v>
      </c>
      <c r="CF86">
        <v>1.2657666666666669</v>
      </c>
      <c r="CG86">
        <v>13.871600000000001</v>
      </c>
      <c r="CH86">
        <v>10.39838888888889</v>
      </c>
      <c r="CI86">
        <v>1999.954444444445</v>
      </c>
      <c r="CJ86">
        <v>0.98000333333333323</v>
      </c>
      <c r="CK86">
        <v>1.9996266666666661E-2</v>
      </c>
      <c r="CL86">
        <v>0</v>
      </c>
      <c r="CM86">
        <v>2.2960555555555562</v>
      </c>
      <c r="CN86">
        <v>0</v>
      </c>
      <c r="CO86">
        <v>11874.26666666667</v>
      </c>
      <c r="CP86">
        <v>16749.088888888891</v>
      </c>
      <c r="CQ86">
        <v>38.061999999999998</v>
      </c>
      <c r="CR86">
        <v>39.811999999999998</v>
      </c>
      <c r="CS86">
        <v>38.375</v>
      </c>
      <c r="CT86">
        <v>38.416333333333327</v>
      </c>
      <c r="CU86">
        <v>37.25</v>
      </c>
      <c r="CV86">
        <v>1959.964444444445</v>
      </c>
      <c r="CW86">
        <v>39.99</v>
      </c>
      <c r="CX86">
        <v>0</v>
      </c>
      <c r="CY86">
        <v>1657556185.0999999</v>
      </c>
      <c r="CZ86">
        <v>0</v>
      </c>
      <c r="DA86">
        <v>0</v>
      </c>
      <c r="DB86" t="s">
        <v>356</v>
      </c>
      <c r="DC86">
        <v>1657463822.5999999</v>
      </c>
      <c r="DD86">
        <v>1657463835.0999999</v>
      </c>
      <c r="DE86">
        <v>0</v>
      </c>
      <c r="DF86">
        <v>-2.657</v>
      </c>
      <c r="DG86">
        <v>-13.192</v>
      </c>
      <c r="DH86">
        <v>-3.9239999999999999</v>
      </c>
      <c r="DI86">
        <v>-0.217</v>
      </c>
      <c r="DJ86">
        <v>376</v>
      </c>
      <c r="DK86">
        <v>3</v>
      </c>
      <c r="DL86">
        <v>0.48</v>
      </c>
      <c r="DM86">
        <v>0.03</v>
      </c>
      <c r="DN86">
        <v>-67.288039024390244</v>
      </c>
      <c r="DO86">
        <v>-1.9735881533101429</v>
      </c>
      <c r="DP86">
        <v>0.21404489485545339</v>
      </c>
      <c r="DQ86">
        <v>0</v>
      </c>
      <c r="DR86">
        <v>4.6348846341463412</v>
      </c>
      <c r="DS86">
        <v>-0.14816634146342</v>
      </c>
      <c r="DT86">
        <v>1.5086339176360869E-2</v>
      </c>
      <c r="DU86">
        <v>0</v>
      </c>
      <c r="DV86">
        <v>0</v>
      </c>
      <c r="DW86">
        <v>2</v>
      </c>
      <c r="DX86" t="s">
        <v>357</v>
      </c>
      <c r="DY86">
        <v>2.9834499999999999</v>
      </c>
      <c r="DZ86">
        <v>2.7156400000000001</v>
      </c>
      <c r="EA86">
        <v>0.14552000000000001</v>
      </c>
      <c r="EB86">
        <v>0.149255</v>
      </c>
      <c r="EC86">
        <v>8.1272800000000006E-2</v>
      </c>
      <c r="ED86">
        <v>6.7721400000000001E-2</v>
      </c>
      <c r="EE86">
        <v>27062.5</v>
      </c>
      <c r="EF86">
        <v>27074.799999999999</v>
      </c>
      <c r="EG86">
        <v>29434.1</v>
      </c>
      <c r="EH86">
        <v>29431.200000000001</v>
      </c>
      <c r="EI86">
        <v>35839.800000000003</v>
      </c>
      <c r="EJ86">
        <v>36458</v>
      </c>
      <c r="EK86">
        <v>41466.800000000003</v>
      </c>
      <c r="EL86">
        <v>41904.6</v>
      </c>
      <c r="EM86">
        <v>1.9776</v>
      </c>
      <c r="EN86">
        <v>2.15252</v>
      </c>
      <c r="EO86">
        <v>4.0493899999999999E-2</v>
      </c>
      <c r="EP86">
        <v>0</v>
      </c>
      <c r="EQ86">
        <v>24.302099999999999</v>
      </c>
      <c r="ER86">
        <v>999.9</v>
      </c>
      <c r="ES86">
        <v>41.2</v>
      </c>
      <c r="ET86">
        <v>29.2</v>
      </c>
      <c r="EU86">
        <v>23.781700000000001</v>
      </c>
      <c r="EV86">
        <v>62.580199999999998</v>
      </c>
      <c r="EW86">
        <v>27.063300000000002</v>
      </c>
      <c r="EX86">
        <v>2</v>
      </c>
      <c r="EY86">
        <v>-8.1958799999999998E-2</v>
      </c>
      <c r="EZ86">
        <v>2.5003899999999999</v>
      </c>
      <c r="FA86">
        <v>20.369399999999999</v>
      </c>
      <c r="FB86">
        <v>5.2174399999999999</v>
      </c>
      <c r="FC86">
        <v>12.0099</v>
      </c>
      <c r="FD86">
        <v>4.9894499999999997</v>
      </c>
      <c r="FE86">
        <v>3.2886500000000001</v>
      </c>
      <c r="FF86">
        <v>9444.4</v>
      </c>
      <c r="FG86">
        <v>9999</v>
      </c>
      <c r="FH86">
        <v>9999</v>
      </c>
      <c r="FI86">
        <v>140.6</v>
      </c>
      <c r="FJ86">
        <v>1.8671</v>
      </c>
      <c r="FK86">
        <v>1.86615</v>
      </c>
      <c r="FL86">
        <v>1.8656900000000001</v>
      </c>
      <c r="FM86">
        <v>1.86558</v>
      </c>
      <c r="FN86">
        <v>1.86738</v>
      </c>
      <c r="FO86">
        <v>1.8699600000000001</v>
      </c>
      <c r="FP86">
        <v>1.86859</v>
      </c>
      <c r="FQ86">
        <v>1.86998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-4.92</v>
      </c>
      <c r="GF86">
        <v>-0.1183</v>
      </c>
      <c r="GG86">
        <v>-1.8035086443234081</v>
      </c>
      <c r="GH86">
        <v>-2.4665050289692731E-3</v>
      </c>
      <c r="GI86">
        <v>-5.3462260018376397E-7</v>
      </c>
      <c r="GJ86">
        <v>1.9637706999453921E-10</v>
      </c>
      <c r="GK86">
        <v>-0.25820462836654862</v>
      </c>
      <c r="GL86">
        <v>-1.3214259845164431E-2</v>
      </c>
      <c r="GM86">
        <v>1.417961436184527E-3</v>
      </c>
      <c r="GN86">
        <v>-2.4841473522579259E-5</v>
      </c>
      <c r="GO86">
        <v>19</v>
      </c>
      <c r="GP86">
        <v>2313</v>
      </c>
      <c r="GQ86">
        <v>1</v>
      </c>
      <c r="GR86">
        <v>30</v>
      </c>
      <c r="GS86">
        <v>1539.4</v>
      </c>
      <c r="GT86">
        <v>1539.2</v>
      </c>
      <c r="GU86">
        <v>2.9333499999999999</v>
      </c>
      <c r="GV86">
        <v>2.2009300000000001</v>
      </c>
      <c r="GW86">
        <v>1.94702</v>
      </c>
      <c r="GX86">
        <v>2.81128</v>
      </c>
      <c r="GY86">
        <v>2.19482</v>
      </c>
      <c r="GZ86">
        <v>2.323</v>
      </c>
      <c r="HA86">
        <v>33.850900000000003</v>
      </c>
      <c r="HB86">
        <v>15.173999999999999</v>
      </c>
      <c r="HC86">
        <v>18</v>
      </c>
      <c r="HD86">
        <v>530.51300000000003</v>
      </c>
      <c r="HE86">
        <v>611.1</v>
      </c>
      <c r="HF86">
        <v>20.683499999999999</v>
      </c>
      <c r="HG86">
        <v>26.396999999999998</v>
      </c>
      <c r="HH86">
        <v>30.0002</v>
      </c>
      <c r="HI86">
        <v>26.3062</v>
      </c>
      <c r="HJ86">
        <v>26.230799999999999</v>
      </c>
      <c r="HK86">
        <v>58.745399999999997</v>
      </c>
      <c r="HL86">
        <v>22.123799999999999</v>
      </c>
      <c r="HM86">
        <v>13.844799999999999</v>
      </c>
      <c r="HN86">
        <v>20.695499999999999</v>
      </c>
      <c r="HO86">
        <v>1188.95</v>
      </c>
      <c r="HP86">
        <v>18.004999999999999</v>
      </c>
      <c r="HQ86">
        <v>100.664</v>
      </c>
      <c r="HR86">
        <v>100.676</v>
      </c>
    </row>
    <row r="87" spans="1:226" x14ac:dyDescent="0.2">
      <c r="A87">
        <v>71</v>
      </c>
      <c r="B87">
        <v>1657556190</v>
      </c>
      <c r="C87">
        <v>441.5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1657556187.2</v>
      </c>
      <c r="J87">
        <f t="shared" si="34"/>
        <v>4.1427591206908577E-3</v>
      </c>
      <c r="K87">
        <f t="shared" si="35"/>
        <v>4.1427591206908581</v>
      </c>
      <c r="L87">
        <f t="shared" si="36"/>
        <v>38.116648948691456</v>
      </c>
      <c r="M87">
        <f t="shared" si="37"/>
        <v>1107.164</v>
      </c>
      <c r="N87">
        <f t="shared" si="38"/>
        <v>734.55365792171483</v>
      </c>
      <c r="O87">
        <f t="shared" si="39"/>
        <v>51.846457348182433</v>
      </c>
      <c r="P87">
        <f t="shared" si="40"/>
        <v>78.146137432428034</v>
      </c>
      <c r="Q87">
        <f t="shared" si="41"/>
        <v>0.18669644058030443</v>
      </c>
      <c r="R87">
        <f t="shared" si="42"/>
        <v>2.4009235132509499</v>
      </c>
      <c r="S87">
        <f t="shared" si="43"/>
        <v>0.17898988217301465</v>
      </c>
      <c r="T87">
        <f t="shared" si="44"/>
        <v>0.11253457171198961</v>
      </c>
      <c r="U87">
        <f t="shared" si="45"/>
        <v>321.52543199999997</v>
      </c>
      <c r="V87">
        <f t="shared" si="46"/>
        <v>26.043324456673233</v>
      </c>
      <c r="W87">
        <f t="shared" si="47"/>
        <v>24.955860000000001</v>
      </c>
      <c r="X87">
        <f t="shared" si="48"/>
        <v>3.1713196079104224</v>
      </c>
      <c r="Y87">
        <f t="shared" si="49"/>
        <v>49.921620776993173</v>
      </c>
      <c r="Z87">
        <f t="shared" si="50"/>
        <v>1.5928115125147413</v>
      </c>
      <c r="AA87">
        <f t="shared" si="51"/>
        <v>3.1906245985683275</v>
      </c>
      <c r="AB87">
        <f t="shared" si="52"/>
        <v>1.5785080953956812</v>
      </c>
      <c r="AC87">
        <f t="shared" si="53"/>
        <v>-182.69567722246683</v>
      </c>
      <c r="AD87">
        <f t="shared" si="54"/>
        <v>13.176848303841656</v>
      </c>
      <c r="AE87">
        <f t="shared" si="55"/>
        <v>1.160974789282669</v>
      </c>
      <c r="AF87">
        <f t="shared" si="56"/>
        <v>153.16757787065745</v>
      </c>
      <c r="AG87">
        <f t="shared" si="57"/>
        <v>55.124604170230789</v>
      </c>
      <c r="AH87">
        <f t="shared" si="58"/>
        <v>4.1447186581305449</v>
      </c>
      <c r="AI87">
        <f t="shared" si="59"/>
        <v>38.116648948691456</v>
      </c>
      <c r="AJ87">
        <v>1197.137858102642</v>
      </c>
      <c r="AK87">
        <v>1140.551999999999</v>
      </c>
      <c r="AL87">
        <v>3.4070351117413309</v>
      </c>
      <c r="AM87">
        <v>64.41567734593086</v>
      </c>
      <c r="AN87">
        <f t="shared" si="60"/>
        <v>4.1427591206908581</v>
      </c>
      <c r="AO87">
        <v>17.96191479361001</v>
      </c>
      <c r="AP87">
        <v>22.563467878787879</v>
      </c>
      <c r="AQ87">
        <v>5.7823703418049462E-6</v>
      </c>
      <c r="AR87">
        <v>78.372505849499603</v>
      </c>
      <c r="AS87">
        <v>0</v>
      </c>
      <c r="AT87">
        <v>0</v>
      </c>
      <c r="AU87">
        <f t="shared" si="61"/>
        <v>1</v>
      </c>
      <c r="AV87">
        <f t="shared" si="62"/>
        <v>0</v>
      </c>
      <c r="AW87">
        <f t="shared" si="63"/>
        <v>37486.717931402854</v>
      </c>
      <c r="AX87">
        <f t="shared" si="64"/>
        <v>2000.0619999999999</v>
      </c>
      <c r="AY87">
        <f t="shared" si="65"/>
        <v>1681.2518399999999</v>
      </c>
      <c r="AZ87">
        <f t="shared" si="66"/>
        <v>0.84059986140429643</v>
      </c>
      <c r="BA87">
        <f t="shared" si="67"/>
        <v>0.16075773251029218</v>
      </c>
      <c r="BB87">
        <v>5.6820000000000004</v>
      </c>
      <c r="BC87">
        <v>0.5</v>
      </c>
      <c r="BD87" t="s">
        <v>355</v>
      </c>
      <c r="BE87">
        <v>2</v>
      </c>
      <c r="BF87" t="b">
        <v>1</v>
      </c>
      <c r="BG87">
        <v>1657556187.2</v>
      </c>
      <c r="BH87">
        <v>1107.164</v>
      </c>
      <c r="BI87">
        <v>1175.0219999999999</v>
      </c>
      <c r="BJ87">
        <v>22.566739999999999</v>
      </c>
      <c r="BK87">
        <v>17.963000000000001</v>
      </c>
      <c r="BL87">
        <v>1112.1010000000001</v>
      </c>
      <c r="BM87">
        <v>22.685030000000001</v>
      </c>
      <c r="BN87">
        <v>500.00299999999999</v>
      </c>
      <c r="BO87">
        <v>70.482279999999989</v>
      </c>
      <c r="BP87">
        <v>9.9980109999999997E-2</v>
      </c>
      <c r="BQ87">
        <v>25.057659999999998</v>
      </c>
      <c r="BR87">
        <v>24.955860000000001</v>
      </c>
      <c r="BS87">
        <v>999.9</v>
      </c>
      <c r="BT87">
        <v>0</v>
      </c>
      <c r="BU87">
        <v>0</v>
      </c>
      <c r="BV87">
        <v>9993</v>
      </c>
      <c r="BW87">
        <v>0</v>
      </c>
      <c r="BX87">
        <v>1674.951</v>
      </c>
      <c r="BY87">
        <v>-67.857950000000002</v>
      </c>
      <c r="BZ87">
        <v>1132.7260000000001</v>
      </c>
      <c r="CA87">
        <v>1196.5139999999999</v>
      </c>
      <c r="CB87">
        <v>4.6037680000000014</v>
      </c>
      <c r="CC87">
        <v>1175.0219999999999</v>
      </c>
      <c r="CD87">
        <v>17.963000000000001</v>
      </c>
      <c r="CE87">
        <v>1.5905560000000001</v>
      </c>
      <c r="CF87">
        <v>1.2660720000000001</v>
      </c>
      <c r="CG87">
        <v>13.86763</v>
      </c>
      <c r="CH87">
        <v>10.40202</v>
      </c>
      <c r="CI87">
        <v>2000.0619999999999</v>
      </c>
      <c r="CJ87">
        <v>0.98000390000000004</v>
      </c>
      <c r="CK87">
        <v>1.9995700000000002E-2</v>
      </c>
      <c r="CL87">
        <v>0</v>
      </c>
      <c r="CM87">
        <v>2.3351199999999999</v>
      </c>
      <c r="CN87">
        <v>0</v>
      </c>
      <c r="CO87">
        <v>11859.28</v>
      </c>
      <c r="CP87">
        <v>16750</v>
      </c>
      <c r="CQ87">
        <v>38.061999999999998</v>
      </c>
      <c r="CR87">
        <v>39.811999999999998</v>
      </c>
      <c r="CS87">
        <v>38.3812</v>
      </c>
      <c r="CT87">
        <v>38.412199999999999</v>
      </c>
      <c r="CU87">
        <v>37.25</v>
      </c>
      <c r="CV87">
        <v>1960.07</v>
      </c>
      <c r="CW87">
        <v>39.991999999999997</v>
      </c>
      <c r="CX87">
        <v>0</v>
      </c>
      <c r="CY87">
        <v>1657556190.5</v>
      </c>
      <c r="CZ87">
        <v>0</v>
      </c>
      <c r="DA87">
        <v>0</v>
      </c>
      <c r="DB87" t="s">
        <v>356</v>
      </c>
      <c r="DC87">
        <v>1657463822.5999999</v>
      </c>
      <c r="DD87">
        <v>1657463835.0999999</v>
      </c>
      <c r="DE87">
        <v>0</v>
      </c>
      <c r="DF87">
        <v>-2.657</v>
      </c>
      <c r="DG87">
        <v>-13.192</v>
      </c>
      <c r="DH87">
        <v>-3.9239999999999999</v>
      </c>
      <c r="DI87">
        <v>-0.217</v>
      </c>
      <c r="DJ87">
        <v>376</v>
      </c>
      <c r="DK87">
        <v>3</v>
      </c>
      <c r="DL87">
        <v>0.48</v>
      </c>
      <c r="DM87">
        <v>0.03</v>
      </c>
      <c r="DN87">
        <v>-67.516589999999994</v>
      </c>
      <c r="DO87">
        <v>-1.949518198874213</v>
      </c>
      <c r="DP87">
        <v>0.2073889941631433</v>
      </c>
      <c r="DQ87">
        <v>0</v>
      </c>
      <c r="DR87">
        <v>4.6208192500000003</v>
      </c>
      <c r="DS87">
        <v>-0.12993534709194129</v>
      </c>
      <c r="DT87">
        <v>1.2841408876657559E-2</v>
      </c>
      <c r="DU87">
        <v>0</v>
      </c>
      <c r="DV87">
        <v>0</v>
      </c>
      <c r="DW87">
        <v>2</v>
      </c>
      <c r="DX87" t="s">
        <v>357</v>
      </c>
      <c r="DY87">
        <v>2.9832999999999998</v>
      </c>
      <c r="DZ87">
        <v>2.7153700000000001</v>
      </c>
      <c r="EA87">
        <v>0.14691799999999999</v>
      </c>
      <c r="EB87">
        <v>0.15062999999999999</v>
      </c>
      <c r="EC87">
        <v>8.1258999999999998E-2</v>
      </c>
      <c r="ED87">
        <v>6.7735199999999995E-2</v>
      </c>
      <c r="EE87">
        <v>27019.1</v>
      </c>
      <c r="EF87">
        <v>27031.599999999999</v>
      </c>
      <c r="EG87">
        <v>29435.1</v>
      </c>
      <c r="EH87">
        <v>29431.8</v>
      </c>
      <c r="EI87">
        <v>35841.5</v>
      </c>
      <c r="EJ87">
        <v>36457.800000000003</v>
      </c>
      <c r="EK87">
        <v>41468.199999999997</v>
      </c>
      <c r="EL87">
        <v>41905</v>
      </c>
      <c r="EM87">
        <v>1.9774700000000001</v>
      </c>
      <c r="EN87">
        <v>2.1524999999999999</v>
      </c>
      <c r="EO87">
        <v>4.0434299999999999E-2</v>
      </c>
      <c r="EP87">
        <v>0</v>
      </c>
      <c r="EQ87">
        <v>24.278199999999998</v>
      </c>
      <c r="ER87">
        <v>999.9</v>
      </c>
      <c r="ES87">
        <v>41.2</v>
      </c>
      <c r="ET87">
        <v>29.2</v>
      </c>
      <c r="EU87">
        <v>23.782800000000002</v>
      </c>
      <c r="EV87">
        <v>62.3202</v>
      </c>
      <c r="EW87">
        <v>26.947099999999999</v>
      </c>
      <c r="EX87">
        <v>2</v>
      </c>
      <c r="EY87">
        <v>-8.3427299999999996E-2</v>
      </c>
      <c r="EZ87">
        <v>1.57795</v>
      </c>
      <c r="FA87">
        <v>20.3795</v>
      </c>
      <c r="FB87">
        <v>5.2172900000000002</v>
      </c>
      <c r="FC87">
        <v>12.0099</v>
      </c>
      <c r="FD87">
        <v>4.9893999999999998</v>
      </c>
      <c r="FE87">
        <v>3.2886299999999999</v>
      </c>
      <c r="FF87">
        <v>9444.7000000000007</v>
      </c>
      <c r="FG87">
        <v>9999</v>
      </c>
      <c r="FH87">
        <v>9999</v>
      </c>
      <c r="FI87">
        <v>140.6</v>
      </c>
      <c r="FJ87">
        <v>1.8671</v>
      </c>
      <c r="FK87">
        <v>1.86615</v>
      </c>
      <c r="FL87">
        <v>1.8656900000000001</v>
      </c>
      <c r="FM87">
        <v>1.86558</v>
      </c>
      <c r="FN87">
        <v>1.8673999999999999</v>
      </c>
      <c r="FO87">
        <v>1.8699600000000001</v>
      </c>
      <c r="FP87">
        <v>1.86859</v>
      </c>
      <c r="FQ87">
        <v>1.8699699999999999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-4.97</v>
      </c>
      <c r="GF87">
        <v>-0.1183</v>
      </c>
      <c r="GG87">
        <v>-1.8035086443234081</v>
      </c>
      <c r="GH87">
        <v>-2.4665050289692731E-3</v>
      </c>
      <c r="GI87">
        <v>-5.3462260018376397E-7</v>
      </c>
      <c r="GJ87">
        <v>1.9637706999453921E-10</v>
      </c>
      <c r="GK87">
        <v>-0.25820462836654862</v>
      </c>
      <c r="GL87">
        <v>-1.3214259845164431E-2</v>
      </c>
      <c r="GM87">
        <v>1.417961436184527E-3</v>
      </c>
      <c r="GN87">
        <v>-2.4841473522579259E-5</v>
      </c>
      <c r="GO87">
        <v>19</v>
      </c>
      <c r="GP87">
        <v>2313</v>
      </c>
      <c r="GQ87">
        <v>1</v>
      </c>
      <c r="GR87">
        <v>30</v>
      </c>
      <c r="GS87">
        <v>1539.5</v>
      </c>
      <c r="GT87">
        <v>1539.2</v>
      </c>
      <c r="GU87">
        <v>2.96631</v>
      </c>
      <c r="GV87">
        <v>2.2033700000000001</v>
      </c>
      <c r="GW87">
        <v>1.94702</v>
      </c>
      <c r="GX87">
        <v>2.81128</v>
      </c>
      <c r="GY87">
        <v>2.19482</v>
      </c>
      <c r="GZ87">
        <v>2.2973599999999998</v>
      </c>
      <c r="HA87">
        <v>33.850900000000003</v>
      </c>
      <c r="HB87">
        <v>15.182700000000001</v>
      </c>
      <c r="HC87">
        <v>18</v>
      </c>
      <c r="HD87">
        <v>530.45000000000005</v>
      </c>
      <c r="HE87">
        <v>611.10400000000004</v>
      </c>
      <c r="HF87">
        <v>20.744499999999999</v>
      </c>
      <c r="HG87">
        <v>26.400200000000002</v>
      </c>
      <c r="HH87">
        <v>29.999099999999999</v>
      </c>
      <c r="HI87">
        <v>26.308299999999999</v>
      </c>
      <c r="HJ87">
        <v>26.232900000000001</v>
      </c>
      <c r="HK87">
        <v>59.348199999999999</v>
      </c>
      <c r="HL87">
        <v>22.123799999999999</v>
      </c>
      <c r="HM87">
        <v>13.844799999999999</v>
      </c>
      <c r="HN87">
        <v>20.895299999999999</v>
      </c>
      <c r="HO87">
        <v>1208.99</v>
      </c>
      <c r="HP87">
        <v>18.028099999999998</v>
      </c>
      <c r="HQ87">
        <v>100.66800000000001</v>
      </c>
      <c r="HR87">
        <v>100.67700000000001</v>
      </c>
    </row>
    <row r="88" spans="1:226" x14ac:dyDescent="0.2">
      <c r="A88">
        <v>72</v>
      </c>
      <c r="B88">
        <v>1657556195</v>
      </c>
      <c r="C88">
        <v>446.5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1657556192.5</v>
      </c>
      <c r="J88">
        <f t="shared" si="34"/>
        <v>4.1339655764457642E-3</v>
      </c>
      <c r="K88">
        <f t="shared" si="35"/>
        <v>4.1339655764457639</v>
      </c>
      <c r="L88">
        <f t="shared" si="36"/>
        <v>38.251905861558683</v>
      </c>
      <c r="M88">
        <f t="shared" si="37"/>
        <v>1124.775555555555</v>
      </c>
      <c r="N88">
        <f t="shared" si="38"/>
        <v>750.75758186708924</v>
      </c>
      <c r="O88">
        <f t="shared" si="39"/>
        <v>52.990711006093022</v>
      </c>
      <c r="P88">
        <f t="shared" si="40"/>
        <v>79.390015966184322</v>
      </c>
      <c r="Q88">
        <f t="shared" si="41"/>
        <v>0.18687210641771737</v>
      </c>
      <c r="R88">
        <f t="shared" si="42"/>
        <v>2.401647708127943</v>
      </c>
      <c r="S88">
        <f t="shared" si="43"/>
        <v>0.17915358588488567</v>
      </c>
      <c r="T88">
        <f t="shared" si="44"/>
        <v>0.11263790389507727</v>
      </c>
      <c r="U88">
        <f t="shared" si="45"/>
        <v>321.51187433333337</v>
      </c>
      <c r="V88">
        <f t="shared" si="46"/>
        <v>26.033557382098778</v>
      </c>
      <c r="W88">
        <f t="shared" si="47"/>
        <v>24.92882222222222</v>
      </c>
      <c r="X88">
        <f t="shared" si="48"/>
        <v>3.1662094474300786</v>
      </c>
      <c r="Y88">
        <f t="shared" si="49"/>
        <v>49.945248190208808</v>
      </c>
      <c r="Z88">
        <f t="shared" si="50"/>
        <v>1.5924109567433518</v>
      </c>
      <c r="AA88">
        <f t="shared" si="51"/>
        <v>3.1883132318792353</v>
      </c>
      <c r="AB88">
        <f t="shared" si="52"/>
        <v>1.5737984906867268</v>
      </c>
      <c r="AC88">
        <f t="shared" si="53"/>
        <v>-182.3078819212582</v>
      </c>
      <c r="AD88">
        <f t="shared" si="54"/>
        <v>15.107162285083461</v>
      </c>
      <c r="AE88">
        <f t="shared" si="55"/>
        <v>1.3303854150081722</v>
      </c>
      <c r="AF88">
        <f t="shared" si="56"/>
        <v>155.64154011216678</v>
      </c>
      <c r="AG88">
        <f t="shared" si="57"/>
        <v>55.196978499346109</v>
      </c>
      <c r="AH88">
        <f t="shared" si="58"/>
        <v>4.1329816686499417</v>
      </c>
      <c r="AI88">
        <f t="shared" si="59"/>
        <v>38.251905861558683</v>
      </c>
      <c r="AJ88">
        <v>1214.226014125242</v>
      </c>
      <c r="AK88">
        <v>1157.525696969697</v>
      </c>
      <c r="AL88">
        <v>3.3941219582485278</v>
      </c>
      <c r="AM88">
        <v>64.41567734593086</v>
      </c>
      <c r="AN88">
        <f t="shared" si="60"/>
        <v>4.1339655764457639</v>
      </c>
      <c r="AO88">
        <v>17.96794561519615</v>
      </c>
      <c r="AP88">
        <v>22.560289090909091</v>
      </c>
      <c r="AQ88">
        <v>-3.8186071772137038E-5</v>
      </c>
      <c r="AR88">
        <v>78.372505849499603</v>
      </c>
      <c r="AS88">
        <v>0</v>
      </c>
      <c r="AT88">
        <v>0</v>
      </c>
      <c r="AU88">
        <f t="shared" si="61"/>
        <v>1</v>
      </c>
      <c r="AV88">
        <f t="shared" si="62"/>
        <v>0</v>
      </c>
      <c r="AW88">
        <f t="shared" si="63"/>
        <v>37505.324965709966</v>
      </c>
      <c r="AX88">
        <f t="shared" si="64"/>
        <v>1999.9777777777781</v>
      </c>
      <c r="AY88">
        <f t="shared" si="65"/>
        <v>1681.1810333333335</v>
      </c>
      <c r="AZ88">
        <f t="shared" si="66"/>
        <v>0.84059985666507397</v>
      </c>
      <c r="BA88">
        <f t="shared" si="67"/>
        <v>0.16075772336359292</v>
      </c>
      <c r="BB88">
        <v>5.6820000000000004</v>
      </c>
      <c r="BC88">
        <v>0.5</v>
      </c>
      <c r="BD88" t="s">
        <v>355</v>
      </c>
      <c r="BE88">
        <v>2</v>
      </c>
      <c r="BF88" t="b">
        <v>1</v>
      </c>
      <c r="BG88">
        <v>1657556192.5</v>
      </c>
      <c r="BH88">
        <v>1124.775555555555</v>
      </c>
      <c r="BI88">
        <v>1192.788888888889</v>
      </c>
      <c r="BJ88">
        <v>22.560833333333331</v>
      </c>
      <c r="BK88">
        <v>17.969755555555551</v>
      </c>
      <c r="BL88">
        <v>1129.7666666666671</v>
      </c>
      <c r="BM88">
        <v>22.67916666666666</v>
      </c>
      <c r="BN88">
        <v>499.96522222222222</v>
      </c>
      <c r="BO88">
        <v>70.48307777777778</v>
      </c>
      <c r="BP88">
        <v>9.990704444444444E-2</v>
      </c>
      <c r="BQ88">
        <v>25.045500000000001</v>
      </c>
      <c r="BR88">
        <v>24.92882222222222</v>
      </c>
      <c r="BS88">
        <v>999.90000000000009</v>
      </c>
      <c r="BT88">
        <v>0</v>
      </c>
      <c r="BU88">
        <v>0</v>
      </c>
      <c r="BV88">
        <v>9997.6277777777777</v>
      </c>
      <c r="BW88">
        <v>0</v>
      </c>
      <c r="BX88">
        <v>1654.7666666666671</v>
      </c>
      <c r="BY88">
        <v>-68.011399999999995</v>
      </c>
      <c r="BZ88">
        <v>1150.7377777777781</v>
      </c>
      <c r="CA88">
        <v>1214.613333333333</v>
      </c>
      <c r="CB88">
        <v>4.591067777777778</v>
      </c>
      <c r="CC88">
        <v>1192.788888888889</v>
      </c>
      <c r="CD88">
        <v>17.969755555555551</v>
      </c>
      <c r="CE88">
        <v>1.590157777777778</v>
      </c>
      <c r="CF88">
        <v>1.2665655555555559</v>
      </c>
      <c r="CG88">
        <v>13.863733333333331</v>
      </c>
      <c r="CH88">
        <v>10.407844444444439</v>
      </c>
      <c r="CI88">
        <v>1999.9777777777781</v>
      </c>
      <c r="CJ88">
        <v>0.9800036666666665</v>
      </c>
      <c r="CK88">
        <v>1.999593333333333E-2</v>
      </c>
      <c r="CL88">
        <v>0</v>
      </c>
      <c r="CM88">
        <v>2.2145555555555561</v>
      </c>
      <c r="CN88">
        <v>0</v>
      </c>
      <c r="CO88">
        <v>11865.7</v>
      </c>
      <c r="CP88">
        <v>16749.26666666667</v>
      </c>
      <c r="CQ88">
        <v>38.061999999999998</v>
      </c>
      <c r="CR88">
        <v>39.811999999999998</v>
      </c>
      <c r="CS88">
        <v>38.388777777777783</v>
      </c>
      <c r="CT88">
        <v>38.43011111111111</v>
      </c>
      <c r="CU88">
        <v>37.25</v>
      </c>
      <c r="CV88">
        <v>1959.9877777777781</v>
      </c>
      <c r="CW88">
        <v>39.99</v>
      </c>
      <c r="CX88">
        <v>0</v>
      </c>
      <c r="CY88">
        <v>1657556195.3</v>
      </c>
      <c r="CZ88">
        <v>0</v>
      </c>
      <c r="DA88">
        <v>0</v>
      </c>
      <c r="DB88" t="s">
        <v>356</v>
      </c>
      <c r="DC88">
        <v>1657463822.5999999</v>
      </c>
      <c r="DD88">
        <v>1657463835.0999999</v>
      </c>
      <c r="DE88">
        <v>0</v>
      </c>
      <c r="DF88">
        <v>-2.657</v>
      </c>
      <c r="DG88">
        <v>-13.192</v>
      </c>
      <c r="DH88">
        <v>-3.9239999999999999</v>
      </c>
      <c r="DI88">
        <v>-0.217</v>
      </c>
      <c r="DJ88">
        <v>376</v>
      </c>
      <c r="DK88">
        <v>3</v>
      </c>
      <c r="DL88">
        <v>0.48</v>
      </c>
      <c r="DM88">
        <v>0.03</v>
      </c>
      <c r="DN88">
        <v>-67.686364999999995</v>
      </c>
      <c r="DO88">
        <v>-2.5294671669794488</v>
      </c>
      <c r="DP88">
        <v>0.25579501123946968</v>
      </c>
      <c r="DQ88">
        <v>0</v>
      </c>
      <c r="DR88">
        <v>4.6096667499999997</v>
      </c>
      <c r="DS88">
        <v>-0.1300071669793616</v>
      </c>
      <c r="DT88">
        <v>1.266265856514736E-2</v>
      </c>
      <c r="DU88">
        <v>0</v>
      </c>
      <c r="DV88">
        <v>0</v>
      </c>
      <c r="DW88">
        <v>2</v>
      </c>
      <c r="DX88" t="s">
        <v>357</v>
      </c>
      <c r="DY88">
        <v>2.9834499999999999</v>
      </c>
      <c r="DZ88">
        <v>2.71584</v>
      </c>
      <c r="EA88">
        <v>0.148313</v>
      </c>
      <c r="EB88">
        <v>0.15196699999999999</v>
      </c>
      <c r="EC88">
        <v>8.1253099999999995E-2</v>
      </c>
      <c r="ED88">
        <v>6.7746799999999996E-2</v>
      </c>
      <c r="EE88">
        <v>26974.799999999999</v>
      </c>
      <c r="EF88">
        <v>26989.1</v>
      </c>
      <c r="EG88">
        <v>29434.9</v>
      </c>
      <c r="EH88">
        <v>29431.9</v>
      </c>
      <c r="EI88">
        <v>35841.5</v>
      </c>
      <c r="EJ88">
        <v>36458</v>
      </c>
      <c r="EK88">
        <v>41467.9</v>
      </c>
      <c r="EL88">
        <v>41905.699999999997</v>
      </c>
      <c r="EM88">
        <v>1.9775</v>
      </c>
      <c r="EN88">
        <v>2.15252</v>
      </c>
      <c r="EO88">
        <v>4.1276199999999999E-2</v>
      </c>
      <c r="EP88">
        <v>0</v>
      </c>
      <c r="EQ88">
        <v>24.250299999999999</v>
      </c>
      <c r="ER88">
        <v>999.9</v>
      </c>
      <c r="ES88">
        <v>41.2</v>
      </c>
      <c r="ET88">
        <v>29.2</v>
      </c>
      <c r="EU88">
        <v>23.783000000000001</v>
      </c>
      <c r="EV88">
        <v>62.540199999999999</v>
      </c>
      <c r="EW88">
        <v>27.063300000000002</v>
      </c>
      <c r="EX88">
        <v>2</v>
      </c>
      <c r="EY88">
        <v>-8.4557900000000005E-2</v>
      </c>
      <c r="EZ88">
        <v>1.7501500000000001</v>
      </c>
      <c r="FA88">
        <v>20.378799999999998</v>
      </c>
      <c r="FB88">
        <v>5.2160900000000003</v>
      </c>
      <c r="FC88">
        <v>12.0099</v>
      </c>
      <c r="FD88">
        <v>4.9889999999999999</v>
      </c>
      <c r="FE88">
        <v>3.2885</v>
      </c>
      <c r="FF88">
        <v>9444.7000000000007</v>
      </c>
      <c r="FG88">
        <v>9999</v>
      </c>
      <c r="FH88">
        <v>9999</v>
      </c>
      <c r="FI88">
        <v>140.6</v>
      </c>
      <c r="FJ88">
        <v>1.8671</v>
      </c>
      <c r="FK88">
        <v>1.86615</v>
      </c>
      <c r="FL88">
        <v>1.8656900000000001</v>
      </c>
      <c r="FM88">
        <v>1.86561</v>
      </c>
      <c r="FN88">
        <v>1.8673999999999999</v>
      </c>
      <c r="FO88">
        <v>1.8699600000000001</v>
      </c>
      <c r="FP88">
        <v>1.86859</v>
      </c>
      <c r="FQ88">
        <v>1.86998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-5.01</v>
      </c>
      <c r="GF88">
        <v>-0.1183</v>
      </c>
      <c r="GG88">
        <v>-1.8035086443234081</v>
      </c>
      <c r="GH88">
        <v>-2.4665050289692731E-3</v>
      </c>
      <c r="GI88">
        <v>-5.3462260018376397E-7</v>
      </c>
      <c r="GJ88">
        <v>1.9637706999453921E-10</v>
      </c>
      <c r="GK88">
        <v>-0.25820462836654862</v>
      </c>
      <c r="GL88">
        <v>-1.3214259845164431E-2</v>
      </c>
      <c r="GM88">
        <v>1.417961436184527E-3</v>
      </c>
      <c r="GN88">
        <v>-2.4841473522579259E-5</v>
      </c>
      <c r="GO88">
        <v>19</v>
      </c>
      <c r="GP88">
        <v>2313</v>
      </c>
      <c r="GQ88">
        <v>1</v>
      </c>
      <c r="GR88">
        <v>30</v>
      </c>
      <c r="GS88">
        <v>1539.5</v>
      </c>
      <c r="GT88">
        <v>1539.3</v>
      </c>
      <c r="GU88">
        <v>2.9992700000000001</v>
      </c>
      <c r="GV88">
        <v>2.1984900000000001</v>
      </c>
      <c r="GW88">
        <v>1.94702</v>
      </c>
      <c r="GX88">
        <v>2.81128</v>
      </c>
      <c r="GY88">
        <v>2.19482</v>
      </c>
      <c r="GZ88">
        <v>2.34863</v>
      </c>
      <c r="HA88">
        <v>33.8735</v>
      </c>
      <c r="HB88">
        <v>15.1915</v>
      </c>
      <c r="HC88">
        <v>18</v>
      </c>
      <c r="HD88">
        <v>530.48900000000003</v>
      </c>
      <c r="HE88">
        <v>611.149</v>
      </c>
      <c r="HF88">
        <v>20.904</v>
      </c>
      <c r="HG88">
        <v>26.403099999999998</v>
      </c>
      <c r="HH88">
        <v>29.999300000000002</v>
      </c>
      <c r="HI88">
        <v>26.310700000000001</v>
      </c>
      <c r="HJ88">
        <v>26.235199999999999</v>
      </c>
      <c r="HK88">
        <v>60.016500000000001</v>
      </c>
      <c r="HL88">
        <v>22.123799999999999</v>
      </c>
      <c r="HM88">
        <v>13.469900000000001</v>
      </c>
      <c r="HN88">
        <v>20.931899999999999</v>
      </c>
      <c r="HO88">
        <v>1222.3599999999999</v>
      </c>
      <c r="HP88">
        <v>18.0412</v>
      </c>
      <c r="HQ88">
        <v>100.667</v>
      </c>
      <c r="HR88">
        <v>100.678</v>
      </c>
    </row>
    <row r="89" spans="1:226" x14ac:dyDescent="0.2">
      <c r="A89">
        <v>73</v>
      </c>
      <c r="B89">
        <v>1657556200</v>
      </c>
      <c r="C89">
        <v>451.5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1657556197.2</v>
      </c>
      <c r="J89">
        <f t="shared" si="34"/>
        <v>4.1298891453913373E-3</v>
      </c>
      <c r="K89">
        <f t="shared" si="35"/>
        <v>4.1298891453913376</v>
      </c>
      <c r="L89">
        <f t="shared" si="36"/>
        <v>38.244603454856623</v>
      </c>
      <c r="M89">
        <f t="shared" si="37"/>
        <v>1140.4000000000001</v>
      </c>
      <c r="N89">
        <f t="shared" si="38"/>
        <v>765.51828931156865</v>
      </c>
      <c r="O89">
        <f t="shared" si="39"/>
        <v>54.032009537701072</v>
      </c>
      <c r="P89">
        <f t="shared" si="40"/>
        <v>80.492007228472005</v>
      </c>
      <c r="Q89">
        <f t="shared" si="41"/>
        <v>0.18665688874818381</v>
      </c>
      <c r="R89">
        <f t="shared" si="42"/>
        <v>2.4036337682752311</v>
      </c>
      <c r="S89">
        <f t="shared" si="43"/>
        <v>0.17896182386183623</v>
      </c>
      <c r="T89">
        <f t="shared" si="44"/>
        <v>0.11251607608413958</v>
      </c>
      <c r="U89">
        <f t="shared" si="45"/>
        <v>321.51462299999992</v>
      </c>
      <c r="V89">
        <f t="shared" si="46"/>
        <v>26.028885762499275</v>
      </c>
      <c r="W89">
        <f t="shared" si="47"/>
        <v>24.928080000000001</v>
      </c>
      <c r="X89">
        <f t="shared" si="48"/>
        <v>3.1660692684094145</v>
      </c>
      <c r="Y89">
        <f t="shared" si="49"/>
        <v>49.952605353905298</v>
      </c>
      <c r="Z89">
        <f t="shared" si="50"/>
        <v>1.5921501132017866</v>
      </c>
      <c r="AA89">
        <f t="shared" si="51"/>
        <v>3.1873214658608635</v>
      </c>
      <c r="AB89">
        <f t="shared" si="52"/>
        <v>1.5739191552076279</v>
      </c>
      <c r="AC89">
        <f t="shared" si="53"/>
        <v>-182.12811131175798</v>
      </c>
      <c r="AD89">
        <f t="shared" si="54"/>
        <v>14.539403756851252</v>
      </c>
      <c r="AE89">
        <f t="shared" si="55"/>
        <v>1.2792904191437335</v>
      </c>
      <c r="AF89">
        <f t="shared" si="56"/>
        <v>155.20520586423689</v>
      </c>
      <c r="AG89">
        <f t="shared" si="57"/>
        <v>55.295799300178267</v>
      </c>
      <c r="AH89">
        <f t="shared" si="58"/>
        <v>4.1354828116880196</v>
      </c>
      <c r="AI89">
        <f t="shared" si="59"/>
        <v>38.244603454856623</v>
      </c>
      <c r="AJ89">
        <v>1231.3700723271579</v>
      </c>
      <c r="AK89">
        <v>1174.5833333333339</v>
      </c>
      <c r="AL89">
        <v>3.421500228213294</v>
      </c>
      <c r="AM89">
        <v>64.41567734593086</v>
      </c>
      <c r="AN89">
        <f t="shared" si="60"/>
        <v>4.1298891453913376</v>
      </c>
      <c r="AO89">
        <v>17.966499568353431</v>
      </c>
      <c r="AP89">
        <v>22.553969090909089</v>
      </c>
      <c r="AQ89">
        <v>-4.8623937636087938E-5</v>
      </c>
      <c r="AR89">
        <v>78.372505849499603</v>
      </c>
      <c r="AS89">
        <v>0</v>
      </c>
      <c r="AT89">
        <v>0</v>
      </c>
      <c r="AU89">
        <f t="shared" si="61"/>
        <v>1</v>
      </c>
      <c r="AV89">
        <f t="shared" si="62"/>
        <v>0</v>
      </c>
      <c r="AW89">
        <f t="shared" si="63"/>
        <v>37552.755693912601</v>
      </c>
      <c r="AX89">
        <f t="shared" si="64"/>
        <v>1999.9949999999999</v>
      </c>
      <c r="AY89">
        <f t="shared" si="65"/>
        <v>1681.1954999999998</v>
      </c>
      <c r="AZ89">
        <f t="shared" si="66"/>
        <v>0.84059985149962868</v>
      </c>
      <c r="BA89">
        <f t="shared" si="67"/>
        <v>0.16075771339428346</v>
      </c>
      <c r="BB89">
        <v>5.6820000000000004</v>
      </c>
      <c r="BC89">
        <v>0.5</v>
      </c>
      <c r="BD89" t="s">
        <v>355</v>
      </c>
      <c r="BE89">
        <v>2</v>
      </c>
      <c r="BF89" t="b">
        <v>1</v>
      </c>
      <c r="BG89">
        <v>1657556197.2</v>
      </c>
      <c r="BH89">
        <v>1140.4000000000001</v>
      </c>
      <c r="BI89">
        <v>1208.596</v>
      </c>
      <c r="BJ89">
        <v>22.557369999999999</v>
      </c>
      <c r="BK89">
        <v>17.963920000000002</v>
      </c>
      <c r="BL89">
        <v>1145.434</v>
      </c>
      <c r="BM89">
        <v>22.675750000000001</v>
      </c>
      <c r="BN89">
        <v>500.01119999999997</v>
      </c>
      <c r="BO89">
        <v>70.482259999999997</v>
      </c>
      <c r="BP89">
        <v>9.9998180000000006E-2</v>
      </c>
      <c r="BQ89">
        <v>25.040279999999999</v>
      </c>
      <c r="BR89">
        <v>24.928080000000001</v>
      </c>
      <c r="BS89">
        <v>999.9</v>
      </c>
      <c r="BT89">
        <v>0</v>
      </c>
      <c r="BU89">
        <v>0</v>
      </c>
      <c r="BV89">
        <v>10010.75</v>
      </c>
      <c r="BW89">
        <v>0</v>
      </c>
      <c r="BX89">
        <v>1670.5519999999999</v>
      </c>
      <c r="BY89">
        <v>-68.194509999999994</v>
      </c>
      <c r="BZ89">
        <v>1166.7180000000001</v>
      </c>
      <c r="CA89">
        <v>1230.7</v>
      </c>
      <c r="CB89">
        <v>4.5934430000000006</v>
      </c>
      <c r="CC89">
        <v>1208.596</v>
      </c>
      <c r="CD89">
        <v>17.963920000000002</v>
      </c>
      <c r="CE89">
        <v>1.589893</v>
      </c>
      <c r="CF89">
        <v>1.2661389999999999</v>
      </c>
      <c r="CG89">
        <v>13.8612</v>
      </c>
      <c r="CH89">
        <v>10.402799999999999</v>
      </c>
      <c r="CI89">
        <v>1999.9949999999999</v>
      </c>
      <c r="CJ89">
        <v>0.98000389999999982</v>
      </c>
      <c r="CK89">
        <v>1.9995700000000002E-2</v>
      </c>
      <c r="CL89">
        <v>0</v>
      </c>
      <c r="CM89">
        <v>2.37426</v>
      </c>
      <c r="CN89">
        <v>0</v>
      </c>
      <c r="CO89">
        <v>11843.24</v>
      </c>
      <c r="CP89">
        <v>16749.439999999999</v>
      </c>
      <c r="CQ89">
        <v>38.061999999999998</v>
      </c>
      <c r="CR89">
        <v>39.805799999999998</v>
      </c>
      <c r="CS89">
        <v>38.375</v>
      </c>
      <c r="CT89">
        <v>38.436999999999998</v>
      </c>
      <c r="CU89">
        <v>37.25</v>
      </c>
      <c r="CV89">
        <v>1960.0050000000001</v>
      </c>
      <c r="CW89">
        <v>39.99</v>
      </c>
      <c r="CX89">
        <v>0</v>
      </c>
      <c r="CY89">
        <v>1657556200.0999999</v>
      </c>
      <c r="CZ89">
        <v>0</v>
      </c>
      <c r="DA89">
        <v>0</v>
      </c>
      <c r="DB89" t="s">
        <v>356</v>
      </c>
      <c r="DC89">
        <v>1657463822.5999999</v>
      </c>
      <c r="DD89">
        <v>1657463835.0999999</v>
      </c>
      <c r="DE89">
        <v>0</v>
      </c>
      <c r="DF89">
        <v>-2.657</v>
      </c>
      <c r="DG89">
        <v>-13.192</v>
      </c>
      <c r="DH89">
        <v>-3.9239999999999999</v>
      </c>
      <c r="DI89">
        <v>-0.217</v>
      </c>
      <c r="DJ89">
        <v>376</v>
      </c>
      <c r="DK89">
        <v>3</v>
      </c>
      <c r="DL89">
        <v>0.48</v>
      </c>
      <c r="DM89">
        <v>0.03</v>
      </c>
      <c r="DN89">
        <v>-67.887331707317074</v>
      </c>
      <c r="DO89">
        <v>-2.5790404181184798</v>
      </c>
      <c r="DP89">
        <v>0.26636641500652158</v>
      </c>
      <c r="DQ89">
        <v>0</v>
      </c>
      <c r="DR89">
        <v>4.6014509756097564</v>
      </c>
      <c r="DS89">
        <v>-9.316139372822782E-2</v>
      </c>
      <c r="DT89">
        <v>1.017371117381392E-2</v>
      </c>
      <c r="DU89">
        <v>1</v>
      </c>
      <c r="DV89">
        <v>1</v>
      </c>
      <c r="DW89">
        <v>2</v>
      </c>
      <c r="DX89" t="s">
        <v>373</v>
      </c>
      <c r="DY89">
        <v>2.9832999999999998</v>
      </c>
      <c r="DZ89">
        <v>2.7156799999999999</v>
      </c>
      <c r="EA89">
        <v>0.149696</v>
      </c>
      <c r="EB89">
        <v>0.15331600000000001</v>
      </c>
      <c r="EC89">
        <v>8.1227900000000006E-2</v>
      </c>
      <c r="ED89">
        <v>6.7723099999999994E-2</v>
      </c>
      <c r="EE89">
        <v>26930.2</v>
      </c>
      <c r="EF89">
        <v>26946.1</v>
      </c>
      <c r="EG89">
        <v>29434.1</v>
      </c>
      <c r="EH89">
        <v>29431.7</v>
      </c>
      <c r="EI89">
        <v>35841.699999999997</v>
      </c>
      <c r="EJ89">
        <v>36458.699999999997</v>
      </c>
      <c r="EK89">
        <v>41466.800000000003</v>
      </c>
      <c r="EL89">
        <v>41905.4</v>
      </c>
      <c r="EM89">
        <v>1.9773799999999999</v>
      </c>
      <c r="EN89">
        <v>2.1524999999999999</v>
      </c>
      <c r="EO89">
        <v>4.3064400000000003E-2</v>
      </c>
      <c r="EP89">
        <v>0</v>
      </c>
      <c r="EQ89">
        <v>24.218299999999999</v>
      </c>
      <c r="ER89">
        <v>999.9</v>
      </c>
      <c r="ES89">
        <v>41.2</v>
      </c>
      <c r="ET89">
        <v>29.2</v>
      </c>
      <c r="EU89">
        <v>23.781199999999998</v>
      </c>
      <c r="EV89">
        <v>62.490200000000002</v>
      </c>
      <c r="EW89">
        <v>26.967099999999999</v>
      </c>
      <c r="EX89">
        <v>2</v>
      </c>
      <c r="EY89">
        <v>-8.4199700000000002E-2</v>
      </c>
      <c r="EZ89">
        <v>1.79253</v>
      </c>
      <c r="FA89">
        <v>20.3781</v>
      </c>
      <c r="FB89">
        <v>5.2163899999999996</v>
      </c>
      <c r="FC89">
        <v>12.0099</v>
      </c>
      <c r="FD89">
        <v>4.9893000000000001</v>
      </c>
      <c r="FE89">
        <v>3.2885</v>
      </c>
      <c r="FF89">
        <v>9444.9</v>
      </c>
      <c r="FG89">
        <v>9999</v>
      </c>
      <c r="FH89">
        <v>9999</v>
      </c>
      <c r="FI89">
        <v>140.6</v>
      </c>
      <c r="FJ89">
        <v>1.8670800000000001</v>
      </c>
      <c r="FK89">
        <v>1.86615</v>
      </c>
      <c r="FL89">
        <v>1.8656900000000001</v>
      </c>
      <c r="FM89">
        <v>1.8656200000000001</v>
      </c>
      <c r="FN89">
        <v>1.8674200000000001</v>
      </c>
      <c r="FO89">
        <v>1.8699600000000001</v>
      </c>
      <c r="FP89">
        <v>1.86859</v>
      </c>
      <c r="FQ89">
        <v>1.8699699999999999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-5.0599999999999996</v>
      </c>
      <c r="GF89">
        <v>-0.11849999999999999</v>
      </c>
      <c r="GG89">
        <v>-1.8035086443234081</v>
      </c>
      <c r="GH89">
        <v>-2.4665050289692731E-3</v>
      </c>
      <c r="GI89">
        <v>-5.3462260018376397E-7</v>
      </c>
      <c r="GJ89">
        <v>1.9637706999453921E-10</v>
      </c>
      <c r="GK89">
        <v>-0.25820462836654862</v>
      </c>
      <c r="GL89">
        <v>-1.3214259845164431E-2</v>
      </c>
      <c r="GM89">
        <v>1.417961436184527E-3</v>
      </c>
      <c r="GN89">
        <v>-2.4841473522579259E-5</v>
      </c>
      <c r="GO89">
        <v>19</v>
      </c>
      <c r="GP89">
        <v>2313</v>
      </c>
      <c r="GQ89">
        <v>1</v>
      </c>
      <c r="GR89">
        <v>30</v>
      </c>
      <c r="GS89">
        <v>1539.6</v>
      </c>
      <c r="GT89">
        <v>1539.4</v>
      </c>
      <c r="GU89">
        <v>3.0297900000000002</v>
      </c>
      <c r="GV89">
        <v>2.2021500000000001</v>
      </c>
      <c r="GW89">
        <v>1.94702</v>
      </c>
      <c r="GX89">
        <v>2.81128</v>
      </c>
      <c r="GY89">
        <v>2.19482</v>
      </c>
      <c r="GZ89">
        <v>2.323</v>
      </c>
      <c r="HA89">
        <v>33.8735</v>
      </c>
      <c r="HB89">
        <v>15.182700000000001</v>
      </c>
      <c r="HC89">
        <v>18</v>
      </c>
      <c r="HD89">
        <v>530.42999999999995</v>
      </c>
      <c r="HE89">
        <v>611.14700000000005</v>
      </c>
      <c r="HF89">
        <v>20.969799999999999</v>
      </c>
      <c r="HG89">
        <v>26.405899999999999</v>
      </c>
      <c r="HH89">
        <v>29.9999</v>
      </c>
      <c r="HI89">
        <v>26.313400000000001</v>
      </c>
      <c r="HJ89">
        <v>26.236799999999999</v>
      </c>
      <c r="HK89">
        <v>60.615200000000002</v>
      </c>
      <c r="HL89">
        <v>21.846</v>
      </c>
      <c r="HM89">
        <v>13.469900000000001</v>
      </c>
      <c r="HN89">
        <v>20.982700000000001</v>
      </c>
      <c r="HO89">
        <v>1242.4000000000001</v>
      </c>
      <c r="HP89">
        <v>18.063500000000001</v>
      </c>
      <c r="HQ89">
        <v>100.664</v>
      </c>
      <c r="HR89">
        <v>100.678</v>
      </c>
    </row>
    <row r="90" spans="1:226" x14ac:dyDescent="0.2">
      <c r="A90">
        <v>74</v>
      </c>
      <c r="B90">
        <v>1657556205</v>
      </c>
      <c r="C90">
        <v>456.5</v>
      </c>
      <c r="D90" t="s">
        <v>506</v>
      </c>
      <c r="E90" t="s">
        <v>507</v>
      </c>
      <c r="F90">
        <v>5</v>
      </c>
      <c r="G90" t="s">
        <v>353</v>
      </c>
      <c r="H90" t="s">
        <v>354</v>
      </c>
      <c r="I90">
        <v>1657556202.5</v>
      </c>
      <c r="J90">
        <f t="shared" si="34"/>
        <v>4.119485167585148E-3</v>
      </c>
      <c r="K90">
        <f t="shared" si="35"/>
        <v>4.1194851675851476</v>
      </c>
      <c r="L90">
        <f t="shared" si="36"/>
        <v>38.337277999910917</v>
      </c>
      <c r="M90">
        <f t="shared" si="37"/>
        <v>1158.0655555555561</v>
      </c>
      <c r="N90">
        <f t="shared" si="38"/>
        <v>780.6848522418403</v>
      </c>
      <c r="O90">
        <f t="shared" si="39"/>
        <v>55.10233509793288</v>
      </c>
      <c r="P90">
        <f t="shared" si="40"/>
        <v>81.738637715783881</v>
      </c>
      <c r="Q90">
        <f t="shared" si="41"/>
        <v>0.1860709883390162</v>
      </c>
      <c r="R90">
        <f t="shared" si="42"/>
        <v>2.4000766583381083</v>
      </c>
      <c r="S90">
        <f t="shared" si="43"/>
        <v>0.17841225866657989</v>
      </c>
      <c r="T90">
        <f t="shared" si="44"/>
        <v>0.11216949993070288</v>
      </c>
      <c r="U90">
        <f t="shared" si="45"/>
        <v>321.5086823333333</v>
      </c>
      <c r="V90">
        <f t="shared" si="46"/>
        <v>26.031370337091662</v>
      </c>
      <c r="W90">
        <f t="shared" si="47"/>
        <v>24.92958888888889</v>
      </c>
      <c r="X90">
        <f t="shared" si="48"/>
        <v>3.1663542488198164</v>
      </c>
      <c r="Y90">
        <f t="shared" si="49"/>
        <v>49.940456256089561</v>
      </c>
      <c r="Z90">
        <f t="shared" si="50"/>
        <v>1.5915655619929105</v>
      </c>
      <c r="AA90">
        <f t="shared" si="51"/>
        <v>3.1869263545201205</v>
      </c>
      <c r="AB90">
        <f t="shared" si="52"/>
        <v>1.5747886868269059</v>
      </c>
      <c r="AC90">
        <f t="shared" si="53"/>
        <v>-181.66929589050503</v>
      </c>
      <c r="AD90">
        <f t="shared" si="54"/>
        <v>14.05351020180276</v>
      </c>
      <c r="AE90">
        <f t="shared" si="55"/>
        <v>1.2383667923153709</v>
      </c>
      <c r="AF90">
        <f t="shared" si="56"/>
        <v>155.13126343694643</v>
      </c>
      <c r="AG90">
        <f t="shared" si="57"/>
        <v>55.346807054282202</v>
      </c>
      <c r="AH90">
        <f t="shared" si="58"/>
        <v>4.0974753040943437</v>
      </c>
      <c r="AI90">
        <f t="shared" si="59"/>
        <v>38.337277999910917</v>
      </c>
      <c r="AJ90">
        <v>1248.39114194546</v>
      </c>
      <c r="AK90">
        <v>1191.5791515151509</v>
      </c>
      <c r="AL90">
        <v>3.3982504664236131</v>
      </c>
      <c r="AM90">
        <v>64.41567734593086</v>
      </c>
      <c r="AN90">
        <f t="shared" si="60"/>
        <v>4.1194851675851476</v>
      </c>
      <c r="AO90">
        <v>17.974036950875171</v>
      </c>
      <c r="AP90">
        <v>22.550412121212119</v>
      </c>
      <c r="AQ90">
        <v>-1.195842047464071E-4</v>
      </c>
      <c r="AR90">
        <v>78.372505849499603</v>
      </c>
      <c r="AS90">
        <v>0</v>
      </c>
      <c r="AT90">
        <v>0</v>
      </c>
      <c r="AU90">
        <f t="shared" si="61"/>
        <v>1</v>
      </c>
      <c r="AV90">
        <f t="shared" si="62"/>
        <v>0</v>
      </c>
      <c r="AW90">
        <f t="shared" si="63"/>
        <v>37469.209703925721</v>
      </c>
      <c r="AX90">
        <f t="shared" si="64"/>
        <v>1999.9577777777779</v>
      </c>
      <c r="AY90">
        <f t="shared" si="65"/>
        <v>1681.1642333333332</v>
      </c>
      <c r="AZ90">
        <f t="shared" si="66"/>
        <v>0.84059986266376718</v>
      </c>
      <c r="BA90">
        <f t="shared" si="67"/>
        <v>0.16075773494107096</v>
      </c>
      <c r="BB90">
        <v>5.6820000000000004</v>
      </c>
      <c r="BC90">
        <v>0.5</v>
      </c>
      <c r="BD90" t="s">
        <v>355</v>
      </c>
      <c r="BE90">
        <v>2</v>
      </c>
      <c r="BF90" t="b">
        <v>1</v>
      </c>
      <c r="BG90">
        <v>1657556202.5</v>
      </c>
      <c r="BH90">
        <v>1158.0655555555561</v>
      </c>
      <c r="BI90">
        <v>1226.354444444444</v>
      </c>
      <c r="BJ90">
        <v>22.549155555555551</v>
      </c>
      <c r="BK90">
        <v>17.99775555555556</v>
      </c>
      <c r="BL90">
        <v>1163.153333333333</v>
      </c>
      <c r="BM90">
        <v>22.667655555555559</v>
      </c>
      <c r="BN90">
        <v>499.99711111111111</v>
      </c>
      <c r="BO90">
        <v>70.481977777777786</v>
      </c>
      <c r="BP90">
        <v>0.1000694333333333</v>
      </c>
      <c r="BQ90">
        <v>25.0382</v>
      </c>
      <c r="BR90">
        <v>24.92958888888889</v>
      </c>
      <c r="BS90">
        <v>999.90000000000009</v>
      </c>
      <c r="BT90">
        <v>0</v>
      </c>
      <c r="BU90">
        <v>0</v>
      </c>
      <c r="BV90">
        <v>9987.5</v>
      </c>
      <c r="BW90">
        <v>0</v>
      </c>
      <c r="BX90">
        <v>1518.13</v>
      </c>
      <c r="BY90">
        <v>-68.287944444444435</v>
      </c>
      <c r="BZ90">
        <v>1184.7822222222219</v>
      </c>
      <c r="CA90">
        <v>1248.828888888889</v>
      </c>
      <c r="CB90">
        <v>4.5514011111111108</v>
      </c>
      <c r="CC90">
        <v>1226.354444444444</v>
      </c>
      <c r="CD90">
        <v>17.99775555555556</v>
      </c>
      <c r="CE90">
        <v>1.58931</v>
      </c>
      <c r="CF90">
        <v>1.2685177777777781</v>
      </c>
      <c r="CG90">
        <v>13.85553333333333</v>
      </c>
      <c r="CH90">
        <v>10.43092222222222</v>
      </c>
      <c r="CI90">
        <v>1999.9577777777779</v>
      </c>
      <c r="CJ90">
        <v>0.9800036666666665</v>
      </c>
      <c r="CK90">
        <v>1.9995933333333341E-2</v>
      </c>
      <c r="CL90">
        <v>0</v>
      </c>
      <c r="CM90">
        <v>2.4666000000000001</v>
      </c>
      <c r="CN90">
        <v>0</v>
      </c>
      <c r="CO90">
        <v>11737.777777777779</v>
      </c>
      <c r="CP90">
        <v>16749.133333333339</v>
      </c>
      <c r="CQ90">
        <v>38.061999999999998</v>
      </c>
      <c r="CR90">
        <v>39.811999999999998</v>
      </c>
      <c r="CS90">
        <v>38.375</v>
      </c>
      <c r="CT90">
        <v>38.436999999999998</v>
      </c>
      <c r="CU90">
        <v>37.25</v>
      </c>
      <c r="CV90">
        <v>1959.9677777777781</v>
      </c>
      <c r="CW90">
        <v>39.99</v>
      </c>
      <c r="CX90">
        <v>0</v>
      </c>
      <c r="CY90">
        <v>1657556204.9000001</v>
      </c>
      <c r="CZ90">
        <v>0</v>
      </c>
      <c r="DA90">
        <v>0</v>
      </c>
      <c r="DB90" t="s">
        <v>356</v>
      </c>
      <c r="DC90">
        <v>1657463822.5999999</v>
      </c>
      <c r="DD90">
        <v>1657463835.0999999</v>
      </c>
      <c r="DE90">
        <v>0</v>
      </c>
      <c r="DF90">
        <v>-2.657</v>
      </c>
      <c r="DG90">
        <v>-13.192</v>
      </c>
      <c r="DH90">
        <v>-3.9239999999999999</v>
      </c>
      <c r="DI90">
        <v>-0.217</v>
      </c>
      <c r="DJ90">
        <v>376</v>
      </c>
      <c r="DK90">
        <v>3</v>
      </c>
      <c r="DL90">
        <v>0.48</v>
      </c>
      <c r="DM90">
        <v>0.03</v>
      </c>
      <c r="DN90">
        <v>-68.076760975609758</v>
      </c>
      <c r="DO90">
        <v>-1.8517170731708601</v>
      </c>
      <c r="DP90">
        <v>0.19810452633684431</v>
      </c>
      <c r="DQ90">
        <v>0</v>
      </c>
      <c r="DR90">
        <v>4.5866134146341464</v>
      </c>
      <c r="DS90">
        <v>-0.17635275261323219</v>
      </c>
      <c r="DT90">
        <v>2.2042815389407281E-2</v>
      </c>
      <c r="DU90">
        <v>0</v>
      </c>
      <c r="DV90">
        <v>0</v>
      </c>
      <c r="DW90">
        <v>2</v>
      </c>
      <c r="DX90" t="s">
        <v>357</v>
      </c>
      <c r="DY90">
        <v>2.9833699999999999</v>
      </c>
      <c r="DZ90">
        <v>2.7155100000000001</v>
      </c>
      <c r="EA90">
        <v>0.15106900000000001</v>
      </c>
      <c r="EB90">
        <v>0.154668</v>
      </c>
      <c r="EC90">
        <v>8.1229599999999999E-2</v>
      </c>
      <c r="ED90">
        <v>6.7916000000000004E-2</v>
      </c>
      <c r="EE90">
        <v>26887.599999999999</v>
      </c>
      <c r="EF90">
        <v>26903.5</v>
      </c>
      <c r="EG90">
        <v>29435</v>
      </c>
      <c r="EH90">
        <v>29432.2</v>
      </c>
      <c r="EI90">
        <v>35843.1</v>
      </c>
      <c r="EJ90">
        <v>36451.300000000003</v>
      </c>
      <c r="EK90">
        <v>41468.5</v>
      </c>
      <c r="EL90">
        <v>41905.699999999997</v>
      </c>
      <c r="EM90">
        <v>1.9772000000000001</v>
      </c>
      <c r="EN90">
        <v>2.1523699999999999</v>
      </c>
      <c r="EO90">
        <v>4.5225000000000001E-2</v>
      </c>
      <c r="EP90">
        <v>0</v>
      </c>
      <c r="EQ90">
        <v>24.185700000000001</v>
      </c>
      <c r="ER90">
        <v>999.9</v>
      </c>
      <c r="ES90">
        <v>41.1</v>
      </c>
      <c r="ET90">
        <v>29.2</v>
      </c>
      <c r="EU90">
        <v>23.724499999999999</v>
      </c>
      <c r="EV90">
        <v>62.650199999999998</v>
      </c>
      <c r="EW90">
        <v>27.007200000000001</v>
      </c>
      <c r="EX90">
        <v>2</v>
      </c>
      <c r="EY90">
        <v>-8.4443599999999994E-2</v>
      </c>
      <c r="EZ90">
        <v>1.7985</v>
      </c>
      <c r="FA90">
        <v>20.378299999999999</v>
      </c>
      <c r="FB90">
        <v>5.2166899999999998</v>
      </c>
      <c r="FC90">
        <v>12.0099</v>
      </c>
      <c r="FD90">
        <v>4.9892500000000002</v>
      </c>
      <c r="FE90">
        <v>3.2885</v>
      </c>
      <c r="FF90">
        <v>9444.9</v>
      </c>
      <c r="FG90">
        <v>9999</v>
      </c>
      <c r="FH90">
        <v>9999</v>
      </c>
      <c r="FI90">
        <v>140.6</v>
      </c>
      <c r="FJ90">
        <v>1.8671</v>
      </c>
      <c r="FK90">
        <v>1.86615</v>
      </c>
      <c r="FL90">
        <v>1.8656900000000001</v>
      </c>
      <c r="FM90">
        <v>1.8656200000000001</v>
      </c>
      <c r="FN90">
        <v>1.86738</v>
      </c>
      <c r="FO90">
        <v>1.8699600000000001</v>
      </c>
      <c r="FP90">
        <v>1.86859</v>
      </c>
      <c r="FQ90">
        <v>1.8699699999999999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-5.1100000000000003</v>
      </c>
      <c r="GF90">
        <v>-0.11849999999999999</v>
      </c>
      <c r="GG90">
        <v>-1.8035086443234081</v>
      </c>
      <c r="GH90">
        <v>-2.4665050289692731E-3</v>
      </c>
      <c r="GI90">
        <v>-5.3462260018376397E-7</v>
      </c>
      <c r="GJ90">
        <v>1.9637706999453921E-10</v>
      </c>
      <c r="GK90">
        <v>-0.25820462836654862</v>
      </c>
      <c r="GL90">
        <v>-1.3214259845164431E-2</v>
      </c>
      <c r="GM90">
        <v>1.417961436184527E-3</v>
      </c>
      <c r="GN90">
        <v>-2.4841473522579259E-5</v>
      </c>
      <c r="GO90">
        <v>19</v>
      </c>
      <c r="GP90">
        <v>2313</v>
      </c>
      <c r="GQ90">
        <v>1</v>
      </c>
      <c r="GR90">
        <v>30</v>
      </c>
      <c r="GS90">
        <v>1539.7</v>
      </c>
      <c r="GT90">
        <v>1539.5</v>
      </c>
      <c r="GU90">
        <v>3.0627399999999998</v>
      </c>
      <c r="GV90">
        <v>2.19604</v>
      </c>
      <c r="GW90">
        <v>1.94702</v>
      </c>
      <c r="GX90">
        <v>2.81128</v>
      </c>
      <c r="GY90">
        <v>2.19482</v>
      </c>
      <c r="GZ90">
        <v>2.35107</v>
      </c>
      <c r="HA90">
        <v>33.8735</v>
      </c>
      <c r="HB90">
        <v>15.1915</v>
      </c>
      <c r="HC90">
        <v>18</v>
      </c>
      <c r="HD90">
        <v>530.33399999999995</v>
      </c>
      <c r="HE90">
        <v>611.07399999999996</v>
      </c>
      <c r="HF90">
        <v>21.028099999999998</v>
      </c>
      <c r="HG90">
        <v>26.4087</v>
      </c>
      <c r="HH90">
        <v>30</v>
      </c>
      <c r="HI90">
        <v>26.3156</v>
      </c>
      <c r="HJ90">
        <v>26.239000000000001</v>
      </c>
      <c r="HK90">
        <v>61.267299999999999</v>
      </c>
      <c r="HL90">
        <v>21.846</v>
      </c>
      <c r="HM90">
        <v>13.469900000000001</v>
      </c>
      <c r="HN90">
        <v>21.033300000000001</v>
      </c>
      <c r="HO90">
        <v>1255.76</v>
      </c>
      <c r="HP90">
        <v>18.074100000000001</v>
      </c>
      <c r="HQ90">
        <v>100.66800000000001</v>
      </c>
      <c r="HR90">
        <v>100.679</v>
      </c>
    </row>
    <row r="91" spans="1:226" x14ac:dyDescent="0.2">
      <c r="A91">
        <v>75</v>
      </c>
      <c r="B91">
        <v>1657556210</v>
      </c>
      <c r="C91">
        <v>461.5</v>
      </c>
      <c r="D91" t="s">
        <v>508</v>
      </c>
      <c r="E91" t="s">
        <v>509</v>
      </c>
      <c r="F91">
        <v>5</v>
      </c>
      <c r="G91" t="s">
        <v>353</v>
      </c>
      <c r="H91" t="s">
        <v>354</v>
      </c>
      <c r="I91">
        <v>1657556207.2</v>
      </c>
      <c r="J91">
        <f t="shared" si="34"/>
        <v>4.1004609099283343E-3</v>
      </c>
      <c r="K91">
        <f t="shared" si="35"/>
        <v>4.1004609099283345</v>
      </c>
      <c r="L91">
        <f t="shared" si="36"/>
        <v>38.355879211539119</v>
      </c>
      <c r="M91">
        <f t="shared" si="37"/>
        <v>1173.6410000000001</v>
      </c>
      <c r="N91">
        <f t="shared" si="38"/>
        <v>794.49932623206746</v>
      </c>
      <c r="O91">
        <f t="shared" si="39"/>
        <v>56.077727162843161</v>
      </c>
      <c r="P91">
        <f t="shared" si="40"/>
        <v>82.838484076828905</v>
      </c>
      <c r="Q91">
        <f t="shared" si="41"/>
        <v>0.18543917844512264</v>
      </c>
      <c r="R91">
        <f t="shared" si="42"/>
        <v>2.4036199933151474</v>
      </c>
      <c r="S91">
        <f t="shared" si="43"/>
        <v>0.17784194937120223</v>
      </c>
      <c r="T91">
        <f t="shared" si="44"/>
        <v>0.11180786334231929</v>
      </c>
      <c r="U91">
        <f t="shared" si="45"/>
        <v>321.51222899999999</v>
      </c>
      <c r="V91">
        <f t="shared" si="46"/>
        <v>26.031653869842316</v>
      </c>
      <c r="W91">
        <f t="shared" si="47"/>
        <v>24.922270000000001</v>
      </c>
      <c r="X91">
        <f t="shared" si="48"/>
        <v>3.1649721562420075</v>
      </c>
      <c r="Y91">
        <f t="shared" si="49"/>
        <v>49.980013165364952</v>
      </c>
      <c r="Z91">
        <f t="shared" si="50"/>
        <v>1.5924132885710869</v>
      </c>
      <c r="AA91">
        <f t="shared" si="51"/>
        <v>3.1861001782900575</v>
      </c>
      <c r="AB91">
        <f t="shared" si="52"/>
        <v>1.5725588676709206</v>
      </c>
      <c r="AC91">
        <f t="shared" si="53"/>
        <v>-180.83032612783956</v>
      </c>
      <c r="AD91">
        <f t="shared" si="54"/>
        <v>14.458978377262467</v>
      </c>
      <c r="AE91">
        <f t="shared" si="55"/>
        <v>1.2721428708627895</v>
      </c>
      <c r="AF91">
        <f t="shared" si="56"/>
        <v>156.41302412028571</v>
      </c>
      <c r="AG91">
        <f t="shared" si="57"/>
        <v>55.533691098184647</v>
      </c>
      <c r="AH91">
        <f t="shared" si="58"/>
        <v>4.0709167529852639</v>
      </c>
      <c r="AI91">
        <f t="shared" si="59"/>
        <v>38.355879211539119</v>
      </c>
      <c r="AJ91">
        <v>1265.6057452610951</v>
      </c>
      <c r="AK91">
        <v>1208.6273939393941</v>
      </c>
      <c r="AL91">
        <v>3.437288148494436</v>
      </c>
      <c r="AM91">
        <v>64.41567734593086</v>
      </c>
      <c r="AN91">
        <f t="shared" si="60"/>
        <v>4.1004609099283345</v>
      </c>
      <c r="AO91">
        <v>18.037204331241941</v>
      </c>
      <c r="AP91">
        <v>22.56881878787879</v>
      </c>
      <c r="AQ91">
        <v>5.1579593479973828E-3</v>
      </c>
      <c r="AR91">
        <v>78.372505849499603</v>
      </c>
      <c r="AS91">
        <v>0</v>
      </c>
      <c r="AT91">
        <v>0</v>
      </c>
      <c r="AU91">
        <f t="shared" si="61"/>
        <v>1</v>
      </c>
      <c r="AV91">
        <f t="shared" si="62"/>
        <v>0</v>
      </c>
      <c r="AW91">
        <f t="shared" si="63"/>
        <v>37553.247454727469</v>
      </c>
      <c r="AX91">
        <f t="shared" si="64"/>
        <v>1999.98</v>
      </c>
      <c r="AY91">
        <f t="shared" si="65"/>
        <v>1681.1829</v>
      </c>
      <c r="AZ91">
        <f t="shared" si="66"/>
        <v>0.84059985599856002</v>
      </c>
      <c r="BA91">
        <f t="shared" si="67"/>
        <v>0.16075772207722078</v>
      </c>
      <c r="BB91">
        <v>5.6820000000000004</v>
      </c>
      <c r="BC91">
        <v>0.5</v>
      </c>
      <c r="BD91" t="s">
        <v>355</v>
      </c>
      <c r="BE91">
        <v>2</v>
      </c>
      <c r="BF91" t="b">
        <v>1</v>
      </c>
      <c r="BG91">
        <v>1657556207.2</v>
      </c>
      <c r="BH91">
        <v>1173.6410000000001</v>
      </c>
      <c r="BI91">
        <v>1242.1790000000001</v>
      </c>
      <c r="BJ91">
        <v>22.561029999999999</v>
      </c>
      <c r="BK91">
        <v>18.039210000000001</v>
      </c>
      <c r="BL91">
        <v>1178.7739999999999</v>
      </c>
      <c r="BM91">
        <v>22.679379999999998</v>
      </c>
      <c r="BN91">
        <v>499.99979999999988</v>
      </c>
      <c r="BO91">
        <v>70.48254</v>
      </c>
      <c r="BP91">
        <v>9.9932899999999991E-2</v>
      </c>
      <c r="BQ91">
        <v>25.033850000000001</v>
      </c>
      <c r="BR91">
        <v>24.922270000000001</v>
      </c>
      <c r="BS91">
        <v>999.9</v>
      </c>
      <c r="BT91">
        <v>0</v>
      </c>
      <c r="BU91">
        <v>0</v>
      </c>
      <c r="BV91">
        <v>10010.620000000001</v>
      </c>
      <c r="BW91">
        <v>0</v>
      </c>
      <c r="BX91">
        <v>1577.0940000000001</v>
      </c>
      <c r="BY91">
        <v>-68.539630000000002</v>
      </c>
      <c r="BZ91">
        <v>1200.7329999999999</v>
      </c>
      <c r="CA91">
        <v>1265.001</v>
      </c>
      <c r="CB91">
        <v>4.5218100000000003</v>
      </c>
      <c r="CC91">
        <v>1242.1790000000001</v>
      </c>
      <c r="CD91">
        <v>18.039210000000001</v>
      </c>
      <c r="CE91">
        <v>1.5901590000000001</v>
      </c>
      <c r="CF91">
        <v>1.2714490000000001</v>
      </c>
      <c r="CG91">
        <v>13.863759999999999</v>
      </c>
      <c r="CH91">
        <v>10.46556</v>
      </c>
      <c r="CI91">
        <v>1999.98</v>
      </c>
      <c r="CJ91">
        <v>0.98000359999999986</v>
      </c>
      <c r="CK91">
        <v>1.9996E-2</v>
      </c>
      <c r="CL91">
        <v>0</v>
      </c>
      <c r="CM91">
        <v>2.2539699999999998</v>
      </c>
      <c r="CN91">
        <v>0</v>
      </c>
      <c r="CO91">
        <v>11825.55</v>
      </c>
      <c r="CP91">
        <v>16749.32</v>
      </c>
      <c r="CQ91">
        <v>38.061999999999998</v>
      </c>
      <c r="CR91">
        <v>39.787199999999999</v>
      </c>
      <c r="CS91">
        <v>38.375</v>
      </c>
      <c r="CT91">
        <v>38.436999999999998</v>
      </c>
      <c r="CU91">
        <v>37.25</v>
      </c>
      <c r="CV91">
        <v>1959.99</v>
      </c>
      <c r="CW91">
        <v>39.99</v>
      </c>
      <c r="CX91">
        <v>0</v>
      </c>
      <c r="CY91">
        <v>1657556210.3</v>
      </c>
      <c r="CZ91">
        <v>0</v>
      </c>
      <c r="DA91">
        <v>0</v>
      </c>
      <c r="DB91" t="s">
        <v>356</v>
      </c>
      <c r="DC91">
        <v>1657463822.5999999</v>
      </c>
      <c r="DD91">
        <v>1657463835.0999999</v>
      </c>
      <c r="DE91">
        <v>0</v>
      </c>
      <c r="DF91">
        <v>-2.657</v>
      </c>
      <c r="DG91">
        <v>-13.192</v>
      </c>
      <c r="DH91">
        <v>-3.9239999999999999</v>
      </c>
      <c r="DI91">
        <v>-0.217</v>
      </c>
      <c r="DJ91">
        <v>376</v>
      </c>
      <c r="DK91">
        <v>3</v>
      </c>
      <c r="DL91">
        <v>0.48</v>
      </c>
      <c r="DM91">
        <v>0.03</v>
      </c>
      <c r="DN91">
        <v>-68.246547499999991</v>
      </c>
      <c r="DO91">
        <v>-1.993232645403326</v>
      </c>
      <c r="DP91">
        <v>0.20911924826220571</v>
      </c>
      <c r="DQ91">
        <v>0</v>
      </c>
      <c r="DR91">
        <v>4.5673972500000009</v>
      </c>
      <c r="DS91">
        <v>-0.2901227392120162</v>
      </c>
      <c r="DT91">
        <v>3.1695920162341018E-2</v>
      </c>
      <c r="DU91">
        <v>0</v>
      </c>
      <c r="DV91">
        <v>0</v>
      </c>
      <c r="DW91">
        <v>2</v>
      </c>
      <c r="DX91" t="s">
        <v>357</v>
      </c>
      <c r="DY91">
        <v>2.9831599999999998</v>
      </c>
      <c r="DZ91">
        <v>2.7158000000000002</v>
      </c>
      <c r="EA91">
        <v>0.152444</v>
      </c>
      <c r="EB91">
        <v>0.15598200000000001</v>
      </c>
      <c r="EC91">
        <v>8.12721E-2</v>
      </c>
      <c r="ED91">
        <v>6.7946900000000005E-2</v>
      </c>
      <c r="EE91">
        <v>26843.5</v>
      </c>
      <c r="EF91">
        <v>26861.599999999999</v>
      </c>
      <c r="EG91">
        <v>29434.400000000001</v>
      </c>
      <c r="EH91">
        <v>29432</v>
      </c>
      <c r="EI91">
        <v>35840.400000000001</v>
      </c>
      <c r="EJ91">
        <v>36449.800000000003</v>
      </c>
      <c r="EK91">
        <v>41467.4</v>
      </c>
      <c r="EL91">
        <v>41905.4</v>
      </c>
      <c r="EM91">
        <v>1.97725</v>
      </c>
      <c r="EN91">
        <v>2.15252</v>
      </c>
      <c r="EO91">
        <v>4.6677900000000001E-2</v>
      </c>
      <c r="EP91">
        <v>0</v>
      </c>
      <c r="EQ91">
        <v>24.152699999999999</v>
      </c>
      <c r="ER91">
        <v>999.9</v>
      </c>
      <c r="ES91">
        <v>41.1</v>
      </c>
      <c r="ET91">
        <v>29.2</v>
      </c>
      <c r="EU91">
        <v>23.724799999999998</v>
      </c>
      <c r="EV91">
        <v>62.390300000000003</v>
      </c>
      <c r="EW91">
        <v>27.0473</v>
      </c>
      <c r="EX91">
        <v>2</v>
      </c>
      <c r="EY91">
        <v>-8.3912600000000004E-2</v>
      </c>
      <c r="EZ91">
        <v>1.79904</v>
      </c>
      <c r="FA91">
        <v>20.3782</v>
      </c>
      <c r="FB91">
        <v>5.21624</v>
      </c>
      <c r="FC91">
        <v>12.0099</v>
      </c>
      <c r="FD91">
        <v>4.9890999999999996</v>
      </c>
      <c r="FE91">
        <v>3.2884500000000001</v>
      </c>
      <c r="FF91">
        <v>9445.2000000000007</v>
      </c>
      <c r="FG91">
        <v>9999</v>
      </c>
      <c r="FH91">
        <v>9999</v>
      </c>
      <c r="FI91">
        <v>140.6</v>
      </c>
      <c r="FJ91">
        <v>1.8671</v>
      </c>
      <c r="FK91">
        <v>1.86615</v>
      </c>
      <c r="FL91">
        <v>1.8656900000000001</v>
      </c>
      <c r="FM91">
        <v>1.8656299999999999</v>
      </c>
      <c r="FN91">
        <v>1.86741</v>
      </c>
      <c r="FO91">
        <v>1.8699600000000001</v>
      </c>
      <c r="FP91">
        <v>1.86859</v>
      </c>
      <c r="FQ91">
        <v>1.86998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-5.16</v>
      </c>
      <c r="GF91">
        <v>-0.1182</v>
      </c>
      <c r="GG91">
        <v>-1.8035086443234081</v>
      </c>
      <c r="GH91">
        <v>-2.4665050289692731E-3</v>
      </c>
      <c r="GI91">
        <v>-5.3462260018376397E-7</v>
      </c>
      <c r="GJ91">
        <v>1.9637706999453921E-10</v>
      </c>
      <c r="GK91">
        <v>-0.25820462836654862</v>
      </c>
      <c r="GL91">
        <v>-1.3214259845164431E-2</v>
      </c>
      <c r="GM91">
        <v>1.417961436184527E-3</v>
      </c>
      <c r="GN91">
        <v>-2.4841473522579259E-5</v>
      </c>
      <c r="GO91">
        <v>19</v>
      </c>
      <c r="GP91">
        <v>2313</v>
      </c>
      <c r="GQ91">
        <v>1</v>
      </c>
      <c r="GR91">
        <v>30</v>
      </c>
      <c r="GS91">
        <v>1539.8</v>
      </c>
      <c r="GT91">
        <v>1539.6</v>
      </c>
      <c r="GU91">
        <v>3.0920399999999999</v>
      </c>
      <c r="GV91">
        <v>2.1984900000000001</v>
      </c>
      <c r="GW91">
        <v>1.94702</v>
      </c>
      <c r="GX91">
        <v>2.81128</v>
      </c>
      <c r="GY91">
        <v>2.19482</v>
      </c>
      <c r="GZ91">
        <v>2.3022499999999999</v>
      </c>
      <c r="HA91">
        <v>33.896099999999997</v>
      </c>
      <c r="HB91">
        <v>15.173999999999999</v>
      </c>
      <c r="HC91">
        <v>18</v>
      </c>
      <c r="HD91">
        <v>530.38400000000001</v>
      </c>
      <c r="HE91">
        <v>611.21299999999997</v>
      </c>
      <c r="HF91">
        <v>21.0761</v>
      </c>
      <c r="HG91">
        <v>26.410399999999999</v>
      </c>
      <c r="HH91">
        <v>30.0002</v>
      </c>
      <c r="HI91">
        <v>26.317299999999999</v>
      </c>
      <c r="HJ91">
        <v>26.2409</v>
      </c>
      <c r="HK91">
        <v>61.857100000000003</v>
      </c>
      <c r="HL91">
        <v>21.846</v>
      </c>
      <c r="HM91">
        <v>13.469900000000001</v>
      </c>
      <c r="HN91">
        <v>21.082699999999999</v>
      </c>
      <c r="HO91">
        <v>1275.79</v>
      </c>
      <c r="HP91">
        <v>18.078499999999998</v>
      </c>
      <c r="HQ91">
        <v>100.666</v>
      </c>
      <c r="HR91">
        <v>100.678</v>
      </c>
    </row>
    <row r="92" spans="1:226" x14ac:dyDescent="0.2">
      <c r="A92">
        <v>76</v>
      </c>
      <c r="B92">
        <v>1657556215</v>
      </c>
      <c r="C92">
        <v>466.5</v>
      </c>
      <c r="D92" t="s">
        <v>510</v>
      </c>
      <c r="E92" t="s">
        <v>511</v>
      </c>
      <c r="F92">
        <v>5</v>
      </c>
      <c r="G92" t="s">
        <v>353</v>
      </c>
      <c r="H92" t="s">
        <v>354</v>
      </c>
      <c r="I92">
        <v>1657556212.5</v>
      </c>
      <c r="J92">
        <f t="shared" si="34"/>
        <v>4.0763222992454351E-3</v>
      </c>
      <c r="K92">
        <f t="shared" si="35"/>
        <v>4.0763222992454349</v>
      </c>
      <c r="L92">
        <f t="shared" si="36"/>
        <v>38.609361361487188</v>
      </c>
      <c r="M92">
        <f t="shared" si="37"/>
        <v>1191.2966666666671</v>
      </c>
      <c r="N92">
        <f t="shared" si="38"/>
        <v>807.6692575424604</v>
      </c>
      <c r="O92">
        <f t="shared" si="39"/>
        <v>57.007128529669124</v>
      </c>
      <c r="P92">
        <f t="shared" si="40"/>
        <v>84.08442138837114</v>
      </c>
      <c r="Q92">
        <f t="shared" si="41"/>
        <v>0.18450652505706749</v>
      </c>
      <c r="R92">
        <f t="shared" si="42"/>
        <v>2.4023065405278627</v>
      </c>
      <c r="S92">
        <f t="shared" si="43"/>
        <v>0.17697992394538378</v>
      </c>
      <c r="T92">
        <f t="shared" si="44"/>
        <v>0.11126310329356642</v>
      </c>
      <c r="U92">
        <f t="shared" si="45"/>
        <v>321.5044263333333</v>
      </c>
      <c r="V92">
        <f t="shared" si="46"/>
        <v>26.024538487057299</v>
      </c>
      <c r="W92">
        <f t="shared" si="47"/>
        <v>24.917666666666669</v>
      </c>
      <c r="X92">
        <f t="shared" si="48"/>
        <v>3.1641031369049446</v>
      </c>
      <c r="Y92">
        <f t="shared" si="49"/>
        <v>50.049527361370458</v>
      </c>
      <c r="Z92">
        <f t="shared" si="50"/>
        <v>1.5931908108182962</v>
      </c>
      <c r="AA92">
        <f t="shared" si="51"/>
        <v>3.1832284834880631</v>
      </c>
      <c r="AB92">
        <f t="shared" si="52"/>
        <v>1.5709123260866484</v>
      </c>
      <c r="AC92">
        <f t="shared" si="53"/>
        <v>-179.7658133967237</v>
      </c>
      <c r="AD92">
        <f t="shared" si="54"/>
        <v>13.088023346517936</v>
      </c>
      <c r="AE92">
        <f t="shared" si="55"/>
        <v>1.1520374192640368</v>
      </c>
      <c r="AF92">
        <f t="shared" si="56"/>
        <v>155.97867370239157</v>
      </c>
      <c r="AG92">
        <f t="shared" si="57"/>
        <v>55.466006139847231</v>
      </c>
      <c r="AH92">
        <f t="shared" si="58"/>
        <v>4.0737105009273469</v>
      </c>
      <c r="AI92">
        <f t="shared" si="59"/>
        <v>38.609361361487188</v>
      </c>
      <c r="AJ92">
        <v>1282.6071213015839</v>
      </c>
      <c r="AK92">
        <v>1225.5592727272731</v>
      </c>
      <c r="AL92">
        <v>3.376396302256143</v>
      </c>
      <c r="AM92">
        <v>64.41567734593086</v>
      </c>
      <c r="AN92">
        <f t="shared" si="60"/>
        <v>4.0763222992454349</v>
      </c>
      <c r="AO92">
        <v>18.045896978577499</v>
      </c>
      <c r="AP92">
        <v>22.571916363636358</v>
      </c>
      <c r="AQ92">
        <v>3.6258025827185392E-4</v>
      </c>
      <c r="AR92">
        <v>78.372505849499603</v>
      </c>
      <c r="AS92">
        <v>0</v>
      </c>
      <c r="AT92">
        <v>0</v>
      </c>
      <c r="AU92">
        <f t="shared" si="61"/>
        <v>1</v>
      </c>
      <c r="AV92">
        <f t="shared" si="62"/>
        <v>0</v>
      </c>
      <c r="AW92">
        <f t="shared" si="63"/>
        <v>37524.196967613549</v>
      </c>
      <c r="AX92">
        <f t="shared" si="64"/>
        <v>1999.931111111111</v>
      </c>
      <c r="AY92">
        <f t="shared" si="65"/>
        <v>1681.1418333333334</v>
      </c>
      <c r="AZ92">
        <f t="shared" si="66"/>
        <v>0.84059987066221176</v>
      </c>
      <c r="BA92">
        <f t="shared" si="67"/>
        <v>0.16075775037806858</v>
      </c>
      <c r="BB92">
        <v>5.6820000000000004</v>
      </c>
      <c r="BC92">
        <v>0.5</v>
      </c>
      <c r="BD92" t="s">
        <v>355</v>
      </c>
      <c r="BE92">
        <v>2</v>
      </c>
      <c r="BF92" t="b">
        <v>1</v>
      </c>
      <c r="BG92">
        <v>1657556212.5</v>
      </c>
      <c r="BH92">
        <v>1191.2966666666671</v>
      </c>
      <c r="BI92">
        <v>1259.8411111111111</v>
      </c>
      <c r="BJ92">
        <v>22.572111111111109</v>
      </c>
      <c r="BK92">
        <v>18.047377777777779</v>
      </c>
      <c r="BL92">
        <v>1196.48</v>
      </c>
      <c r="BM92">
        <v>22.690322222222221</v>
      </c>
      <c r="BN92">
        <v>500.01511111111108</v>
      </c>
      <c r="BO92">
        <v>70.482133333333337</v>
      </c>
      <c r="BP92">
        <v>0.1001353333333333</v>
      </c>
      <c r="BQ92">
        <v>25.01872222222222</v>
      </c>
      <c r="BR92">
        <v>24.917666666666669</v>
      </c>
      <c r="BS92">
        <v>999.90000000000009</v>
      </c>
      <c r="BT92">
        <v>0</v>
      </c>
      <c r="BU92">
        <v>0</v>
      </c>
      <c r="BV92">
        <v>10002.075555555561</v>
      </c>
      <c r="BW92">
        <v>0</v>
      </c>
      <c r="BX92">
        <v>1656.028888888889</v>
      </c>
      <c r="BY92">
        <v>-68.545400000000001</v>
      </c>
      <c r="BZ92">
        <v>1218.8066666666671</v>
      </c>
      <c r="CA92">
        <v>1282.9966666666669</v>
      </c>
      <c r="CB92">
        <v>4.5247700000000002</v>
      </c>
      <c r="CC92">
        <v>1259.8411111111111</v>
      </c>
      <c r="CD92">
        <v>18.047377777777779</v>
      </c>
      <c r="CE92">
        <v>1.59093</v>
      </c>
      <c r="CF92">
        <v>1.272016666666667</v>
      </c>
      <c r="CG92">
        <v>13.87125555555556</v>
      </c>
      <c r="CH92">
        <v>10.47222222222222</v>
      </c>
      <c r="CI92">
        <v>1999.931111111111</v>
      </c>
      <c r="CJ92">
        <v>0.98000299999999996</v>
      </c>
      <c r="CK92">
        <v>1.99966E-2</v>
      </c>
      <c r="CL92">
        <v>0</v>
      </c>
      <c r="CM92">
        <v>2.2957999999999998</v>
      </c>
      <c r="CN92">
        <v>0</v>
      </c>
      <c r="CO92">
        <v>11797.844444444439</v>
      </c>
      <c r="CP92">
        <v>16748.911111111109</v>
      </c>
      <c r="CQ92">
        <v>38.061999999999998</v>
      </c>
      <c r="CR92">
        <v>39.80511111111111</v>
      </c>
      <c r="CS92">
        <v>38.375</v>
      </c>
      <c r="CT92">
        <v>38.436999999999998</v>
      </c>
      <c r="CU92">
        <v>37.25</v>
      </c>
      <c r="CV92">
        <v>1959.941111111111</v>
      </c>
      <c r="CW92">
        <v>39.99</v>
      </c>
      <c r="CX92">
        <v>0</v>
      </c>
      <c r="CY92">
        <v>1657556215.0999999</v>
      </c>
      <c r="CZ92">
        <v>0</v>
      </c>
      <c r="DA92">
        <v>0</v>
      </c>
      <c r="DB92" t="s">
        <v>356</v>
      </c>
      <c r="DC92">
        <v>1657463822.5999999</v>
      </c>
      <c r="DD92">
        <v>1657463835.0999999</v>
      </c>
      <c r="DE92">
        <v>0</v>
      </c>
      <c r="DF92">
        <v>-2.657</v>
      </c>
      <c r="DG92">
        <v>-13.192</v>
      </c>
      <c r="DH92">
        <v>-3.9239999999999999</v>
      </c>
      <c r="DI92">
        <v>-0.217</v>
      </c>
      <c r="DJ92">
        <v>376</v>
      </c>
      <c r="DK92">
        <v>3</v>
      </c>
      <c r="DL92">
        <v>0.48</v>
      </c>
      <c r="DM92">
        <v>0.03</v>
      </c>
      <c r="DN92">
        <v>-68.375715</v>
      </c>
      <c r="DO92">
        <v>-1.666980112570231</v>
      </c>
      <c r="DP92">
        <v>0.18245725465160431</v>
      </c>
      <c r="DQ92">
        <v>0</v>
      </c>
      <c r="DR92">
        <v>4.5504787500000008</v>
      </c>
      <c r="DS92">
        <v>-0.28968033771108498</v>
      </c>
      <c r="DT92">
        <v>3.1738123147683123E-2</v>
      </c>
      <c r="DU92">
        <v>0</v>
      </c>
      <c r="DV92">
        <v>0</v>
      </c>
      <c r="DW92">
        <v>2</v>
      </c>
      <c r="DX92" t="s">
        <v>357</v>
      </c>
      <c r="DY92">
        <v>2.9833799999999999</v>
      </c>
      <c r="DZ92">
        <v>2.7157300000000002</v>
      </c>
      <c r="EA92">
        <v>0.15379200000000001</v>
      </c>
      <c r="EB92">
        <v>0.15728600000000001</v>
      </c>
      <c r="EC92">
        <v>8.12779E-2</v>
      </c>
      <c r="ED92">
        <v>6.7960699999999999E-2</v>
      </c>
      <c r="EE92">
        <v>26800.799999999999</v>
      </c>
      <c r="EF92">
        <v>26820.1</v>
      </c>
      <c r="EG92">
        <v>29434.400000000001</v>
      </c>
      <c r="EH92">
        <v>29432.1</v>
      </c>
      <c r="EI92">
        <v>35840.5</v>
      </c>
      <c r="EJ92">
        <v>36449.599999999999</v>
      </c>
      <c r="EK92">
        <v>41467.699999999997</v>
      </c>
      <c r="EL92">
        <v>41905.699999999997</v>
      </c>
      <c r="EM92">
        <v>1.9772799999999999</v>
      </c>
      <c r="EN92">
        <v>2.1525799999999999</v>
      </c>
      <c r="EO92">
        <v>4.8093499999999997E-2</v>
      </c>
      <c r="EP92">
        <v>0</v>
      </c>
      <c r="EQ92">
        <v>24.118099999999998</v>
      </c>
      <c r="ER92">
        <v>999.9</v>
      </c>
      <c r="ES92">
        <v>41.2</v>
      </c>
      <c r="ET92">
        <v>29.2</v>
      </c>
      <c r="EU92">
        <v>23.7834</v>
      </c>
      <c r="EV92">
        <v>62.280299999999997</v>
      </c>
      <c r="EW92">
        <v>27.0473</v>
      </c>
      <c r="EX92">
        <v>2</v>
      </c>
      <c r="EY92">
        <v>-8.4059999999999996E-2</v>
      </c>
      <c r="EZ92">
        <v>1.7384900000000001</v>
      </c>
      <c r="FA92">
        <v>20.378799999999998</v>
      </c>
      <c r="FB92">
        <v>5.21624</v>
      </c>
      <c r="FC92">
        <v>12.0099</v>
      </c>
      <c r="FD92">
        <v>4.9889999999999999</v>
      </c>
      <c r="FE92">
        <v>3.2884500000000001</v>
      </c>
      <c r="FF92">
        <v>9445.2000000000007</v>
      </c>
      <c r="FG92">
        <v>9999</v>
      </c>
      <c r="FH92">
        <v>9999</v>
      </c>
      <c r="FI92">
        <v>140.6</v>
      </c>
      <c r="FJ92">
        <v>1.8670899999999999</v>
      </c>
      <c r="FK92">
        <v>1.86615</v>
      </c>
      <c r="FL92">
        <v>1.8656900000000001</v>
      </c>
      <c r="FM92">
        <v>1.8656200000000001</v>
      </c>
      <c r="FN92">
        <v>1.86744</v>
      </c>
      <c r="FO92">
        <v>1.8699600000000001</v>
      </c>
      <c r="FP92">
        <v>1.86859</v>
      </c>
      <c r="FQ92">
        <v>1.86998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-5.21</v>
      </c>
      <c r="GF92">
        <v>-0.1182</v>
      </c>
      <c r="GG92">
        <v>-1.8035086443234081</v>
      </c>
      <c r="GH92">
        <v>-2.4665050289692731E-3</v>
      </c>
      <c r="GI92">
        <v>-5.3462260018376397E-7</v>
      </c>
      <c r="GJ92">
        <v>1.9637706999453921E-10</v>
      </c>
      <c r="GK92">
        <v>-0.25820462836654862</v>
      </c>
      <c r="GL92">
        <v>-1.3214259845164431E-2</v>
      </c>
      <c r="GM92">
        <v>1.417961436184527E-3</v>
      </c>
      <c r="GN92">
        <v>-2.4841473522579259E-5</v>
      </c>
      <c r="GO92">
        <v>19</v>
      </c>
      <c r="GP92">
        <v>2313</v>
      </c>
      <c r="GQ92">
        <v>1</v>
      </c>
      <c r="GR92">
        <v>30</v>
      </c>
      <c r="GS92">
        <v>1539.9</v>
      </c>
      <c r="GT92">
        <v>1539.7</v>
      </c>
      <c r="GU92">
        <v>3.12256</v>
      </c>
      <c r="GV92">
        <v>2.1972700000000001</v>
      </c>
      <c r="GW92">
        <v>1.94702</v>
      </c>
      <c r="GX92">
        <v>2.81128</v>
      </c>
      <c r="GY92">
        <v>2.19482</v>
      </c>
      <c r="GZ92">
        <v>2.3120099999999999</v>
      </c>
      <c r="HA92">
        <v>33.896099999999997</v>
      </c>
      <c r="HB92">
        <v>15.173999999999999</v>
      </c>
      <c r="HC92">
        <v>18</v>
      </c>
      <c r="HD92">
        <v>530.42100000000005</v>
      </c>
      <c r="HE92">
        <v>611.274</v>
      </c>
      <c r="HF92">
        <v>21.125699999999998</v>
      </c>
      <c r="HG92">
        <v>26.4115</v>
      </c>
      <c r="HH92">
        <v>30</v>
      </c>
      <c r="HI92">
        <v>26.319500000000001</v>
      </c>
      <c r="HJ92">
        <v>26.242899999999999</v>
      </c>
      <c r="HK92">
        <v>62.517600000000002</v>
      </c>
      <c r="HL92">
        <v>21.846</v>
      </c>
      <c r="HM92">
        <v>13.469900000000001</v>
      </c>
      <c r="HN92">
        <v>21.138999999999999</v>
      </c>
      <c r="HO92">
        <v>1289.1500000000001</v>
      </c>
      <c r="HP92">
        <v>18.082999999999998</v>
      </c>
      <c r="HQ92">
        <v>100.666</v>
      </c>
      <c r="HR92">
        <v>100.678</v>
      </c>
    </row>
    <row r="93" spans="1:226" x14ac:dyDescent="0.2">
      <c r="A93">
        <v>77</v>
      </c>
      <c r="B93">
        <v>1657556220</v>
      </c>
      <c r="C93">
        <v>471.5</v>
      </c>
      <c r="D93" t="s">
        <v>512</v>
      </c>
      <c r="E93" t="s">
        <v>513</v>
      </c>
      <c r="F93">
        <v>5</v>
      </c>
      <c r="G93" t="s">
        <v>353</v>
      </c>
      <c r="H93" t="s">
        <v>354</v>
      </c>
      <c r="I93">
        <v>1657556217.2</v>
      </c>
      <c r="J93">
        <f t="shared" si="34"/>
        <v>4.0690036584278095E-3</v>
      </c>
      <c r="K93">
        <f t="shared" si="35"/>
        <v>4.0690036584278095</v>
      </c>
      <c r="L93">
        <f t="shared" si="36"/>
        <v>38.531081756735944</v>
      </c>
      <c r="M93">
        <f t="shared" si="37"/>
        <v>1206.953</v>
      </c>
      <c r="N93">
        <f t="shared" si="38"/>
        <v>823.60699628789894</v>
      </c>
      <c r="O93">
        <f t="shared" si="39"/>
        <v>58.132002603639087</v>
      </c>
      <c r="P93">
        <f t="shared" si="40"/>
        <v>85.189411035483786</v>
      </c>
      <c r="Q93">
        <f t="shared" si="41"/>
        <v>0.18455477263172743</v>
      </c>
      <c r="R93">
        <f t="shared" si="42"/>
        <v>2.4010729284176118</v>
      </c>
      <c r="S93">
        <f t="shared" si="43"/>
        <v>0.17702062191948262</v>
      </c>
      <c r="T93">
        <f t="shared" si="44"/>
        <v>0.1112891731500931</v>
      </c>
      <c r="U93">
        <f t="shared" si="45"/>
        <v>321.51531929999999</v>
      </c>
      <c r="V93">
        <f t="shared" si="46"/>
        <v>26.01518996991469</v>
      </c>
      <c r="W93">
        <f t="shared" si="47"/>
        <v>24.900780000000001</v>
      </c>
      <c r="X93">
        <f t="shared" si="48"/>
        <v>3.1609170496237096</v>
      </c>
      <c r="Y93">
        <f t="shared" si="49"/>
        <v>50.084661301386149</v>
      </c>
      <c r="Z93">
        <f t="shared" si="50"/>
        <v>1.593149899505593</v>
      </c>
      <c r="AA93">
        <f t="shared" si="51"/>
        <v>3.1809137929849611</v>
      </c>
      <c r="AB93">
        <f t="shared" si="52"/>
        <v>1.5677671501181165</v>
      </c>
      <c r="AC93">
        <f t="shared" si="53"/>
        <v>-179.4430613366664</v>
      </c>
      <c r="AD93">
        <f t="shared" si="54"/>
        <v>13.687688106619399</v>
      </c>
      <c r="AE93">
        <f t="shared" si="55"/>
        <v>1.2052637671361326</v>
      </c>
      <c r="AF93">
        <f t="shared" si="56"/>
        <v>156.96520983708913</v>
      </c>
      <c r="AG93">
        <f t="shared" si="57"/>
        <v>55.44250983000839</v>
      </c>
      <c r="AH93">
        <f t="shared" si="58"/>
        <v>4.0680882692882019</v>
      </c>
      <c r="AI93">
        <f t="shared" si="59"/>
        <v>38.531081756735944</v>
      </c>
      <c r="AJ93">
        <v>1299.613149955509</v>
      </c>
      <c r="AK93">
        <v>1242.623393939394</v>
      </c>
      <c r="AL93">
        <v>3.3858490235090981</v>
      </c>
      <c r="AM93">
        <v>64.41567734593086</v>
      </c>
      <c r="AN93">
        <f t="shared" si="60"/>
        <v>4.0690036584278095</v>
      </c>
      <c r="AO93">
        <v>18.05178700976219</v>
      </c>
      <c r="AP93">
        <v>22.570520606060601</v>
      </c>
      <c r="AQ93">
        <v>1.229354313974728E-4</v>
      </c>
      <c r="AR93">
        <v>78.372505849499603</v>
      </c>
      <c r="AS93">
        <v>0</v>
      </c>
      <c r="AT93">
        <v>0</v>
      </c>
      <c r="AU93">
        <f t="shared" si="61"/>
        <v>1</v>
      </c>
      <c r="AV93">
        <f t="shared" si="62"/>
        <v>0</v>
      </c>
      <c r="AW93">
        <f t="shared" si="63"/>
        <v>37496.669653956233</v>
      </c>
      <c r="AX93">
        <f t="shared" si="64"/>
        <v>1999.999</v>
      </c>
      <c r="AY93">
        <f t="shared" si="65"/>
        <v>1681.1988899999999</v>
      </c>
      <c r="AZ93">
        <f t="shared" si="66"/>
        <v>0.84059986529993258</v>
      </c>
      <c r="BA93">
        <f t="shared" si="67"/>
        <v>0.16075774002887</v>
      </c>
      <c r="BB93">
        <v>5.6820000000000004</v>
      </c>
      <c r="BC93">
        <v>0.5</v>
      </c>
      <c r="BD93" t="s">
        <v>355</v>
      </c>
      <c r="BE93">
        <v>2</v>
      </c>
      <c r="BF93" t="b">
        <v>1</v>
      </c>
      <c r="BG93">
        <v>1657556217.2</v>
      </c>
      <c r="BH93">
        <v>1206.953</v>
      </c>
      <c r="BI93">
        <v>1275.5319999999999</v>
      </c>
      <c r="BJ93">
        <v>22.571549999999998</v>
      </c>
      <c r="BK93">
        <v>18.053290000000001</v>
      </c>
      <c r="BL93">
        <v>1212.18</v>
      </c>
      <c r="BM93">
        <v>22.68976</v>
      </c>
      <c r="BN93">
        <v>500.04070000000002</v>
      </c>
      <c r="BO93">
        <v>70.482209999999995</v>
      </c>
      <c r="BP93">
        <v>0.10000077</v>
      </c>
      <c r="BQ93">
        <v>25.006519999999998</v>
      </c>
      <c r="BR93">
        <v>24.900780000000001</v>
      </c>
      <c r="BS93">
        <v>999.9</v>
      </c>
      <c r="BT93">
        <v>0</v>
      </c>
      <c r="BU93">
        <v>0</v>
      </c>
      <c r="BV93">
        <v>9993.9879999999994</v>
      </c>
      <c r="BW93">
        <v>0</v>
      </c>
      <c r="BX93">
        <v>1597.9860000000001</v>
      </c>
      <c r="BY93">
        <v>-68.580329999999989</v>
      </c>
      <c r="BZ93">
        <v>1234.8240000000001</v>
      </c>
      <c r="CA93">
        <v>1298.9839999999999</v>
      </c>
      <c r="CB93">
        <v>4.5182629999999993</v>
      </c>
      <c r="CC93">
        <v>1275.5319999999999</v>
      </c>
      <c r="CD93">
        <v>18.053290000000001</v>
      </c>
      <c r="CE93">
        <v>1.590892</v>
      </c>
      <c r="CF93">
        <v>1.272435</v>
      </c>
      <c r="CG93">
        <v>13.87087</v>
      </c>
      <c r="CH93">
        <v>10.47715</v>
      </c>
      <c r="CI93">
        <v>1999.999</v>
      </c>
      <c r="CJ93">
        <v>0.98000329999999991</v>
      </c>
      <c r="CK93">
        <v>1.9996300000000002E-2</v>
      </c>
      <c r="CL93">
        <v>0</v>
      </c>
      <c r="CM93">
        <v>2.2286199999999998</v>
      </c>
      <c r="CN93">
        <v>0</v>
      </c>
      <c r="CO93">
        <v>11765.04</v>
      </c>
      <c r="CP93">
        <v>16749.490000000002</v>
      </c>
      <c r="CQ93">
        <v>38.061999999999998</v>
      </c>
      <c r="CR93">
        <v>39.768599999999999</v>
      </c>
      <c r="CS93">
        <v>38.375</v>
      </c>
      <c r="CT93">
        <v>38.436999999999998</v>
      </c>
      <c r="CU93">
        <v>37.25</v>
      </c>
      <c r="CV93">
        <v>1960.008</v>
      </c>
      <c r="CW93">
        <v>39.991</v>
      </c>
      <c r="CX93">
        <v>0</v>
      </c>
      <c r="CY93">
        <v>1657556219.9000001</v>
      </c>
      <c r="CZ93">
        <v>0</v>
      </c>
      <c r="DA93">
        <v>0</v>
      </c>
      <c r="DB93" t="s">
        <v>356</v>
      </c>
      <c r="DC93">
        <v>1657463822.5999999</v>
      </c>
      <c r="DD93">
        <v>1657463835.0999999</v>
      </c>
      <c r="DE93">
        <v>0</v>
      </c>
      <c r="DF93">
        <v>-2.657</v>
      </c>
      <c r="DG93">
        <v>-13.192</v>
      </c>
      <c r="DH93">
        <v>-3.9239999999999999</v>
      </c>
      <c r="DI93">
        <v>-0.217</v>
      </c>
      <c r="DJ93">
        <v>376</v>
      </c>
      <c r="DK93">
        <v>3</v>
      </c>
      <c r="DL93">
        <v>0.48</v>
      </c>
      <c r="DM93">
        <v>0.03</v>
      </c>
      <c r="DN93">
        <v>-68.480273170731707</v>
      </c>
      <c r="DO93">
        <v>-1.0958613240417461</v>
      </c>
      <c r="DP93">
        <v>0.1376820799299934</v>
      </c>
      <c r="DQ93">
        <v>0</v>
      </c>
      <c r="DR93">
        <v>4.5315102439024404</v>
      </c>
      <c r="DS93">
        <v>-0.15437560975608461</v>
      </c>
      <c r="DT93">
        <v>2.1252196613906101E-2</v>
      </c>
      <c r="DU93">
        <v>0</v>
      </c>
      <c r="DV93">
        <v>0</v>
      </c>
      <c r="DW93">
        <v>2</v>
      </c>
      <c r="DX93" t="s">
        <v>357</v>
      </c>
      <c r="DY93">
        <v>2.98339</v>
      </c>
      <c r="DZ93">
        <v>2.7157</v>
      </c>
      <c r="EA93">
        <v>0.155136</v>
      </c>
      <c r="EB93">
        <v>0.15859799999999999</v>
      </c>
      <c r="EC93">
        <v>8.1273999999999999E-2</v>
      </c>
      <c r="ED93">
        <v>6.7976300000000003E-2</v>
      </c>
      <c r="EE93">
        <v>26758.2</v>
      </c>
      <c r="EF93">
        <v>26778.1</v>
      </c>
      <c r="EG93">
        <v>29434.3</v>
      </c>
      <c r="EH93">
        <v>29431.8</v>
      </c>
      <c r="EI93">
        <v>35840.300000000003</v>
      </c>
      <c r="EJ93">
        <v>36448.699999999997</v>
      </c>
      <c r="EK93">
        <v>41467.199999999997</v>
      </c>
      <c r="EL93">
        <v>41905.300000000003</v>
      </c>
      <c r="EM93">
        <v>1.9773799999999999</v>
      </c>
      <c r="EN93">
        <v>2.1524000000000001</v>
      </c>
      <c r="EO93">
        <v>4.8913100000000001E-2</v>
      </c>
      <c r="EP93">
        <v>0</v>
      </c>
      <c r="EQ93">
        <v>24.087599999999998</v>
      </c>
      <c r="ER93">
        <v>999.9</v>
      </c>
      <c r="ES93">
        <v>41.1</v>
      </c>
      <c r="ET93">
        <v>29.2</v>
      </c>
      <c r="EU93">
        <v>23.727</v>
      </c>
      <c r="EV93">
        <v>62.470300000000002</v>
      </c>
      <c r="EW93">
        <v>26.847000000000001</v>
      </c>
      <c r="EX93">
        <v>2</v>
      </c>
      <c r="EY93">
        <v>-8.4087899999999993E-2</v>
      </c>
      <c r="EZ93">
        <v>1.6658299999999999</v>
      </c>
      <c r="FA93">
        <v>20.3796</v>
      </c>
      <c r="FB93">
        <v>5.2165400000000002</v>
      </c>
      <c r="FC93">
        <v>12.0099</v>
      </c>
      <c r="FD93">
        <v>4.9893000000000001</v>
      </c>
      <c r="FE93">
        <v>3.2885</v>
      </c>
      <c r="FF93">
        <v>9445.4</v>
      </c>
      <c r="FG93">
        <v>9999</v>
      </c>
      <c r="FH93">
        <v>9999</v>
      </c>
      <c r="FI93">
        <v>140.6</v>
      </c>
      <c r="FJ93">
        <v>1.86711</v>
      </c>
      <c r="FK93">
        <v>1.86615</v>
      </c>
      <c r="FL93">
        <v>1.8656900000000001</v>
      </c>
      <c r="FM93">
        <v>1.8656600000000001</v>
      </c>
      <c r="FN93">
        <v>1.8674200000000001</v>
      </c>
      <c r="FO93">
        <v>1.8699600000000001</v>
      </c>
      <c r="FP93">
        <v>1.86859</v>
      </c>
      <c r="FQ93">
        <v>1.87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-5.25</v>
      </c>
      <c r="GF93">
        <v>-0.1182</v>
      </c>
      <c r="GG93">
        <v>-1.8035086443234081</v>
      </c>
      <c r="GH93">
        <v>-2.4665050289692731E-3</v>
      </c>
      <c r="GI93">
        <v>-5.3462260018376397E-7</v>
      </c>
      <c r="GJ93">
        <v>1.9637706999453921E-10</v>
      </c>
      <c r="GK93">
        <v>-0.25820462836654862</v>
      </c>
      <c r="GL93">
        <v>-1.3214259845164431E-2</v>
      </c>
      <c r="GM93">
        <v>1.417961436184527E-3</v>
      </c>
      <c r="GN93">
        <v>-2.4841473522579259E-5</v>
      </c>
      <c r="GO93">
        <v>19</v>
      </c>
      <c r="GP93">
        <v>2313</v>
      </c>
      <c r="GQ93">
        <v>1</v>
      </c>
      <c r="GR93">
        <v>30</v>
      </c>
      <c r="GS93">
        <v>1540</v>
      </c>
      <c r="GT93">
        <v>1539.7</v>
      </c>
      <c r="GU93">
        <v>3.1530800000000001</v>
      </c>
      <c r="GV93">
        <v>2.2021500000000001</v>
      </c>
      <c r="GW93">
        <v>1.94702</v>
      </c>
      <c r="GX93">
        <v>2.81128</v>
      </c>
      <c r="GY93">
        <v>2.19482</v>
      </c>
      <c r="GZ93">
        <v>2.3315399999999999</v>
      </c>
      <c r="HA93">
        <v>33.896099999999997</v>
      </c>
      <c r="HB93">
        <v>15.182700000000001</v>
      </c>
      <c r="HC93">
        <v>18</v>
      </c>
      <c r="HD93">
        <v>530.50099999999998</v>
      </c>
      <c r="HE93">
        <v>611.13900000000001</v>
      </c>
      <c r="HF93">
        <v>21.180599999999998</v>
      </c>
      <c r="HG93">
        <v>26.4132</v>
      </c>
      <c r="HH93">
        <v>30</v>
      </c>
      <c r="HI93">
        <v>26.321100000000001</v>
      </c>
      <c r="HJ93">
        <v>26.243099999999998</v>
      </c>
      <c r="HK93">
        <v>63.107500000000002</v>
      </c>
      <c r="HL93">
        <v>21.846</v>
      </c>
      <c r="HM93">
        <v>13.0936</v>
      </c>
      <c r="HN93">
        <v>21.199100000000001</v>
      </c>
      <c r="HO93">
        <v>1302.51</v>
      </c>
      <c r="HP93">
        <v>18.0974</v>
      </c>
      <c r="HQ93">
        <v>100.66500000000001</v>
      </c>
      <c r="HR93">
        <v>100.678</v>
      </c>
    </row>
    <row r="94" spans="1:226" x14ac:dyDescent="0.2">
      <c r="A94">
        <v>78</v>
      </c>
      <c r="B94">
        <v>1657556225</v>
      </c>
      <c r="C94">
        <v>476.5</v>
      </c>
      <c r="D94" t="s">
        <v>514</v>
      </c>
      <c r="E94" t="s">
        <v>515</v>
      </c>
      <c r="F94">
        <v>5</v>
      </c>
      <c r="G94" t="s">
        <v>353</v>
      </c>
      <c r="H94" t="s">
        <v>354</v>
      </c>
      <c r="I94">
        <v>1657556222.5</v>
      </c>
      <c r="J94">
        <f t="shared" si="34"/>
        <v>4.0593371393314896E-3</v>
      </c>
      <c r="K94">
        <f t="shared" si="35"/>
        <v>4.0593371393314897</v>
      </c>
      <c r="L94">
        <f t="shared" si="36"/>
        <v>38.279375411721894</v>
      </c>
      <c r="M94">
        <f t="shared" si="37"/>
        <v>1224.563333333333</v>
      </c>
      <c r="N94">
        <f t="shared" si="38"/>
        <v>842.06047802081764</v>
      </c>
      <c r="O94">
        <f t="shared" si="39"/>
        <v>59.433318317228</v>
      </c>
      <c r="P94">
        <f t="shared" si="40"/>
        <v>86.430683174524276</v>
      </c>
      <c r="Q94">
        <f t="shared" si="41"/>
        <v>0.18411576441280078</v>
      </c>
      <c r="R94">
        <f t="shared" si="42"/>
        <v>2.4062941586658892</v>
      </c>
      <c r="S94">
        <f t="shared" si="43"/>
        <v>0.17663219219590137</v>
      </c>
      <c r="T94">
        <f t="shared" si="44"/>
        <v>0.11104214312922678</v>
      </c>
      <c r="U94">
        <f t="shared" si="45"/>
        <v>321.51737166666658</v>
      </c>
      <c r="V94">
        <f t="shared" si="46"/>
        <v>26.010897621410486</v>
      </c>
      <c r="W94">
        <f t="shared" si="47"/>
        <v>24.897600000000001</v>
      </c>
      <c r="X94">
        <f t="shared" si="48"/>
        <v>3.160317377788159</v>
      </c>
      <c r="Y94">
        <f t="shared" si="49"/>
        <v>50.091336286874245</v>
      </c>
      <c r="Z94">
        <f t="shared" si="50"/>
        <v>1.592856947464043</v>
      </c>
      <c r="AA94">
        <f t="shared" si="51"/>
        <v>3.1799050804748239</v>
      </c>
      <c r="AB94">
        <f t="shared" si="52"/>
        <v>1.567460430324116</v>
      </c>
      <c r="AC94">
        <f t="shared" si="53"/>
        <v>-179.01676784451868</v>
      </c>
      <c r="AD94">
        <f t="shared" si="54"/>
        <v>13.439834338654743</v>
      </c>
      <c r="AE94">
        <f t="shared" si="55"/>
        <v>1.1808207203581818</v>
      </c>
      <c r="AF94">
        <f t="shared" si="56"/>
        <v>157.1212588811608</v>
      </c>
      <c r="AG94">
        <f t="shared" si="57"/>
        <v>55.52507992582801</v>
      </c>
      <c r="AH94">
        <f t="shared" si="58"/>
        <v>4.0766540131172544</v>
      </c>
      <c r="AI94">
        <f t="shared" si="59"/>
        <v>38.279375411721894</v>
      </c>
      <c r="AJ94">
        <v>1316.711429189402</v>
      </c>
      <c r="AK94">
        <v>1259.7473333333339</v>
      </c>
      <c r="AL94">
        <v>3.454649339009253</v>
      </c>
      <c r="AM94">
        <v>64.41567734593086</v>
      </c>
      <c r="AN94">
        <f t="shared" si="60"/>
        <v>4.0593371393314897</v>
      </c>
      <c r="AO94">
        <v>18.052191363672051</v>
      </c>
      <c r="AP94">
        <v>22.56182787878787</v>
      </c>
      <c r="AQ94">
        <v>1.692437882939561E-5</v>
      </c>
      <c r="AR94">
        <v>78.372505849499603</v>
      </c>
      <c r="AS94">
        <v>0</v>
      </c>
      <c r="AT94">
        <v>0</v>
      </c>
      <c r="AU94">
        <f t="shared" si="61"/>
        <v>1</v>
      </c>
      <c r="AV94">
        <f t="shared" si="62"/>
        <v>0</v>
      </c>
      <c r="AW94">
        <f t="shared" si="63"/>
        <v>37620.351445943961</v>
      </c>
      <c r="AX94">
        <f t="shared" si="64"/>
        <v>2000.0122222222219</v>
      </c>
      <c r="AY94">
        <f t="shared" si="65"/>
        <v>1681.2099666666663</v>
      </c>
      <c r="AZ94">
        <f t="shared" si="66"/>
        <v>0.84059984633427232</v>
      </c>
      <c r="BA94">
        <f t="shared" si="67"/>
        <v>0.16075770342514573</v>
      </c>
      <c r="BB94">
        <v>5.6820000000000004</v>
      </c>
      <c r="BC94">
        <v>0.5</v>
      </c>
      <c r="BD94" t="s">
        <v>355</v>
      </c>
      <c r="BE94">
        <v>2</v>
      </c>
      <c r="BF94" t="b">
        <v>1</v>
      </c>
      <c r="BG94">
        <v>1657556222.5</v>
      </c>
      <c r="BH94">
        <v>1224.563333333333</v>
      </c>
      <c r="BI94">
        <v>1293.346666666667</v>
      </c>
      <c r="BJ94">
        <v>22.56784444444445</v>
      </c>
      <c r="BK94">
        <v>18.038922222222219</v>
      </c>
      <c r="BL94">
        <v>1229.843333333333</v>
      </c>
      <c r="BM94">
        <v>22.686088888888889</v>
      </c>
      <c r="BN94">
        <v>499.91577777777781</v>
      </c>
      <c r="BO94">
        <v>70.481122222222226</v>
      </c>
      <c r="BP94">
        <v>9.9696933333333349E-2</v>
      </c>
      <c r="BQ94">
        <v>25.001200000000001</v>
      </c>
      <c r="BR94">
        <v>24.897600000000001</v>
      </c>
      <c r="BS94">
        <v>999.90000000000009</v>
      </c>
      <c r="BT94">
        <v>0</v>
      </c>
      <c r="BU94">
        <v>0</v>
      </c>
      <c r="BV94">
        <v>10028.344444444439</v>
      </c>
      <c r="BW94">
        <v>0</v>
      </c>
      <c r="BX94">
        <v>1594.675555555556</v>
      </c>
      <c r="BY94">
        <v>-68.781444444444446</v>
      </c>
      <c r="BZ94">
        <v>1252.836666666667</v>
      </c>
      <c r="CA94">
        <v>1317.106666666667</v>
      </c>
      <c r="CB94">
        <v>4.5289066666666669</v>
      </c>
      <c r="CC94">
        <v>1293.346666666667</v>
      </c>
      <c r="CD94">
        <v>18.038922222222219</v>
      </c>
      <c r="CE94">
        <v>1.5906066666666669</v>
      </c>
      <c r="CF94">
        <v>1.2714022222222221</v>
      </c>
      <c r="CG94">
        <v>13.8681</v>
      </c>
      <c r="CH94">
        <v>10.46498888888889</v>
      </c>
      <c r="CI94">
        <v>2000.0122222222219</v>
      </c>
      <c r="CJ94">
        <v>0.9800036666666665</v>
      </c>
      <c r="CK94">
        <v>1.9995933333333341E-2</v>
      </c>
      <c r="CL94">
        <v>0</v>
      </c>
      <c r="CM94">
        <v>2.2617222222222222</v>
      </c>
      <c r="CN94">
        <v>0</v>
      </c>
      <c r="CO94">
        <v>11750.76666666667</v>
      </c>
      <c r="CP94">
        <v>16749.588888888891</v>
      </c>
      <c r="CQ94">
        <v>38.061999999999998</v>
      </c>
      <c r="CR94">
        <v>39.75</v>
      </c>
      <c r="CS94">
        <v>38.375</v>
      </c>
      <c r="CT94">
        <v>38.423222222222222</v>
      </c>
      <c r="CU94">
        <v>37.25</v>
      </c>
      <c r="CV94">
        <v>1960.0222222222219</v>
      </c>
      <c r="CW94">
        <v>39.99</v>
      </c>
      <c r="CX94">
        <v>0</v>
      </c>
      <c r="CY94">
        <v>1657556225.3</v>
      </c>
      <c r="CZ94">
        <v>0</v>
      </c>
      <c r="DA94">
        <v>0</v>
      </c>
      <c r="DB94" t="s">
        <v>356</v>
      </c>
      <c r="DC94">
        <v>1657463822.5999999</v>
      </c>
      <c r="DD94">
        <v>1657463835.0999999</v>
      </c>
      <c r="DE94">
        <v>0</v>
      </c>
      <c r="DF94">
        <v>-2.657</v>
      </c>
      <c r="DG94">
        <v>-13.192</v>
      </c>
      <c r="DH94">
        <v>-3.9239999999999999</v>
      </c>
      <c r="DI94">
        <v>-0.217</v>
      </c>
      <c r="DJ94">
        <v>376</v>
      </c>
      <c r="DK94">
        <v>3</v>
      </c>
      <c r="DL94">
        <v>0.48</v>
      </c>
      <c r="DM94">
        <v>0.03</v>
      </c>
      <c r="DN94">
        <v>-68.58868536585365</v>
      </c>
      <c r="DO94">
        <v>-0.89134076655049421</v>
      </c>
      <c r="DP94">
        <v>0.1104951109413419</v>
      </c>
      <c r="DQ94">
        <v>0</v>
      </c>
      <c r="DR94">
        <v>4.5223473170731712</v>
      </c>
      <c r="DS94">
        <v>-3.5862020905979481E-3</v>
      </c>
      <c r="DT94">
        <v>4.8878969613058024E-3</v>
      </c>
      <c r="DU94">
        <v>1</v>
      </c>
      <c r="DV94">
        <v>1</v>
      </c>
      <c r="DW94">
        <v>2</v>
      </c>
      <c r="DX94" t="s">
        <v>373</v>
      </c>
      <c r="DY94">
        <v>2.9828999999999999</v>
      </c>
      <c r="DZ94">
        <v>2.7155999999999998</v>
      </c>
      <c r="EA94">
        <v>0.15648300000000001</v>
      </c>
      <c r="EB94">
        <v>0.15989700000000001</v>
      </c>
      <c r="EC94">
        <v>8.1239800000000001E-2</v>
      </c>
      <c r="ED94">
        <v>6.7865400000000006E-2</v>
      </c>
      <c r="EE94">
        <v>26715.4</v>
      </c>
      <c r="EF94">
        <v>26737.1</v>
      </c>
      <c r="EG94">
        <v>29434.2</v>
      </c>
      <c r="EH94">
        <v>29432.2</v>
      </c>
      <c r="EI94">
        <v>35841.199999999997</v>
      </c>
      <c r="EJ94">
        <v>36453.599999999999</v>
      </c>
      <c r="EK94">
        <v>41466.699999999997</v>
      </c>
      <c r="EL94">
        <v>41905.9</v>
      </c>
      <c r="EM94">
        <v>1.9767999999999999</v>
      </c>
      <c r="EN94">
        <v>2.1528700000000001</v>
      </c>
      <c r="EO94">
        <v>5.1855999999999999E-2</v>
      </c>
      <c r="EP94">
        <v>0</v>
      </c>
      <c r="EQ94">
        <v>24.0563</v>
      </c>
      <c r="ER94">
        <v>999.9</v>
      </c>
      <c r="ES94">
        <v>41.1</v>
      </c>
      <c r="ET94">
        <v>29.2</v>
      </c>
      <c r="EU94">
        <v>23.723800000000001</v>
      </c>
      <c r="EV94">
        <v>62.000300000000003</v>
      </c>
      <c r="EW94">
        <v>27.1434</v>
      </c>
      <c r="EX94">
        <v>2</v>
      </c>
      <c r="EY94">
        <v>-8.4603700000000004E-2</v>
      </c>
      <c r="EZ94">
        <v>1.5551999999999999</v>
      </c>
      <c r="FA94">
        <v>20.380600000000001</v>
      </c>
      <c r="FB94">
        <v>5.21624</v>
      </c>
      <c r="FC94">
        <v>12.0099</v>
      </c>
      <c r="FD94">
        <v>4.9878</v>
      </c>
      <c r="FE94">
        <v>3.2885800000000001</v>
      </c>
      <c r="FF94">
        <v>9445.4</v>
      </c>
      <c r="FG94">
        <v>9999</v>
      </c>
      <c r="FH94">
        <v>9999</v>
      </c>
      <c r="FI94">
        <v>140.6</v>
      </c>
      <c r="FJ94">
        <v>1.86711</v>
      </c>
      <c r="FK94">
        <v>1.86615</v>
      </c>
      <c r="FL94">
        <v>1.8656900000000001</v>
      </c>
      <c r="FM94">
        <v>1.86565</v>
      </c>
      <c r="FN94">
        <v>1.86744</v>
      </c>
      <c r="FO94">
        <v>1.8699600000000001</v>
      </c>
      <c r="FP94">
        <v>1.86859</v>
      </c>
      <c r="FQ94">
        <v>1.8699699999999999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-5.3</v>
      </c>
      <c r="GF94">
        <v>-0.11840000000000001</v>
      </c>
      <c r="GG94">
        <v>-1.8035086443234081</v>
      </c>
      <c r="GH94">
        <v>-2.4665050289692731E-3</v>
      </c>
      <c r="GI94">
        <v>-5.3462260018376397E-7</v>
      </c>
      <c r="GJ94">
        <v>1.9637706999453921E-10</v>
      </c>
      <c r="GK94">
        <v>-0.25820462836654862</v>
      </c>
      <c r="GL94">
        <v>-1.3214259845164431E-2</v>
      </c>
      <c r="GM94">
        <v>1.417961436184527E-3</v>
      </c>
      <c r="GN94">
        <v>-2.4841473522579259E-5</v>
      </c>
      <c r="GO94">
        <v>19</v>
      </c>
      <c r="GP94">
        <v>2313</v>
      </c>
      <c r="GQ94">
        <v>1</v>
      </c>
      <c r="GR94">
        <v>30</v>
      </c>
      <c r="GS94">
        <v>1540</v>
      </c>
      <c r="GT94">
        <v>1539.8</v>
      </c>
      <c r="GU94">
        <v>3.1860400000000002</v>
      </c>
      <c r="GV94">
        <v>2.19238</v>
      </c>
      <c r="GW94">
        <v>1.94702</v>
      </c>
      <c r="GX94">
        <v>2.81128</v>
      </c>
      <c r="GY94">
        <v>2.19482</v>
      </c>
      <c r="GZ94">
        <v>2.34619</v>
      </c>
      <c r="HA94">
        <v>33.896099999999997</v>
      </c>
      <c r="HB94">
        <v>15.1915</v>
      </c>
      <c r="HC94">
        <v>18</v>
      </c>
      <c r="HD94">
        <v>530.12599999999998</v>
      </c>
      <c r="HE94">
        <v>611.51599999999996</v>
      </c>
      <c r="HF94">
        <v>21.246099999999998</v>
      </c>
      <c r="HG94">
        <v>26.4132</v>
      </c>
      <c r="HH94">
        <v>30</v>
      </c>
      <c r="HI94">
        <v>26.3218</v>
      </c>
      <c r="HJ94">
        <v>26.243400000000001</v>
      </c>
      <c r="HK94">
        <v>63.759300000000003</v>
      </c>
      <c r="HL94">
        <v>21.846</v>
      </c>
      <c r="HM94">
        <v>13.0936</v>
      </c>
      <c r="HN94">
        <v>21.271899999999999</v>
      </c>
      <c r="HO94">
        <v>1322.54</v>
      </c>
      <c r="HP94">
        <v>18.124600000000001</v>
      </c>
      <c r="HQ94">
        <v>100.664</v>
      </c>
      <c r="HR94">
        <v>100.679</v>
      </c>
    </row>
    <row r="95" spans="1:226" x14ac:dyDescent="0.2">
      <c r="A95">
        <v>79</v>
      </c>
      <c r="B95">
        <v>1657556230</v>
      </c>
      <c r="C95">
        <v>481.5</v>
      </c>
      <c r="D95" t="s">
        <v>516</v>
      </c>
      <c r="E95" t="s">
        <v>517</v>
      </c>
      <c r="F95">
        <v>5</v>
      </c>
      <c r="G95" t="s">
        <v>353</v>
      </c>
      <c r="H95" t="s">
        <v>354</v>
      </c>
      <c r="I95">
        <v>1657556227.2</v>
      </c>
      <c r="J95">
        <f t="shared" si="34"/>
        <v>4.0551341357763946E-3</v>
      </c>
      <c r="K95">
        <f t="shared" si="35"/>
        <v>4.0551341357763944</v>
      </c>
      <c r="L95">
        <f t="shared" si="36"/>
        <v>38.5266558020476</v>
      </c>
      <c r="M95">
        <f t="shared" si="37"/>
        <v>1240.2809999999999</v>
      </c>
      <c r="N95">
        <f t="shared" si="38"/>
        <v>854.13691994355361</v>
      </c>
      <c r="O95">
        <f t="shared" si="39"/>
        <v>60.286294875622644</v>
      </c>
      <c r="P95">
        <f t="shared" si="40"/>
        <v>87.540936761723756</v>
      </c>
      <c r="Q95">
        <f t="shared" si="41"/>
        <v>0.18366541431182576</v>
      </c>
      <c r="R95">
        <f t="shared" si="42"/>
        <v>2.4001566027241359</v>
      </c>
      <c r="S95">
        <f t="shared" si="43"/>
        <v>0.17619939831850287</v>
      </c>
      <c r="T95">
        <f t="shared" si="44"/>
        <v>0.11077012652030685</v>
      </c>
      <c r="U95">
        <f t="shared" si="45"/>
        <v>321.51015419999999</v>
      </c>
      <c r="V95">
        <f t="shared" si="46"/>
        <v>26.014075983247022</v>
      </c>
      <c r="W95">
        <f t="shared" si="47"/>
        <v>24.902280000000001</v>
      </c>
      <c r="X95">
        <f t="shared" si="48"/>
        <v>3.1611999482114195</v>
      </c>
      <c r="Y95">
        <f t="shared" si="49"/>
        <v>50.049857997059945</v>
      </c>
      <c r="Z95">
        <f t="shared" si="50"/>
        <v>1.5914943305539178</v>
      </c>
      <c r="AA95">
        <f t="shared" si="51"/>
        <v>3.1798178741034713</v>
      </c>
      <c r="AB95">
        <f t="shared" si="52"/>
        <v>1.5697056176575017</v>
      </c>
      <c r="AC95">
        <f t="shared" si="53"/>
        <v>-178.83141538773901</v>
      </c>
      <c r="AD95">
        <f t="shared" si="54"/>
        <v>12.740452522746535</v>
      </c>
      <c r="AE95">
        <f t="shared" si="55"/>
        <v>1.1222594387028346</v>
      </c>
      <c r="AF95">
        <f t="shared" si="56"/>
        <v>156.54145077371032</v>
      </c>
      <c r="AG95">
        <f t="shared" si="57"/>
        <v>55.572780355913039</v>
      </c>
      <c r="AH95">
        <f t="shared" si="58"/>
        <v>4.0783259675677055</v>
      </c>
      <c r="AI95">
        <f t="shared" si="59"/>
        <v>38.5266558020476</v>
      </c>
      <c r="AJ95">
        <v>1333.792488679135</v>
      </c>
      <c r="AK95">
        <v>1276.7281818181809</v>
      </c>
      <c r="AL95">
        <v>3.407899100798609</v>
      </c>
      <c r="AM95">
        <v>64.41567734593086</v>
      </c>
      <c r="AN95">
        <f t="shared" si="60"/>
        <v>4.0551341357763944</v>
      </c>
      <c r="AO95">
        <v>18.012966670879511</v>
      </c>
      <c r="AP95">
        <v>22.540241212121209</v>
      </c>
      <c r="AQ95">
        <v>-5.2118495873332482E-3</v>
      </c>
      <c r="AR95">
        <v>78.372505849499603</v>
      </c>
      <c r="AS95">
        <v>0</v>
      </c>
      <c r="AT95">
        <v>0</v>
      </c>
      <c r="AU95">
        <f t="shared" si="61"/>
        <v>1</v>
      </c>
      <c r="AV95">
        <f t="shared" si="62"/>
        <v>0</v>
      </c>
      <c r="AW95">
        <f t="shared" si="63"/>
        <v>37475.7892071073</v>
      </c>
      <c r="AX95">
        <f t="shared" si="64"/>
        <v>1999.9670000000001</v>
      </c>
      <c r="AY95">
        <f t="shared" si="65"/>
        <v>1681.1719800000001</v>
      </c>
      <c r="AZ95">
        <f t="shared" si="66"/>
        <v>0.84059985989768826</v>
      </c>
      <c r="BA95">
        <f t="shared" si="67"/>
        <v>0.16075772960253842</v>
      </c>
      <c r="BB95">
        <v>5.6820000000000004</v>
      </c>
      <c r="BC95">
        <v>0.5</v>
      </c>
      <c r="BD95" t="s">
        <v>355</v>
      </c>
      <c r="BE95">
        <v>2</v>
      </c>
      <c r="BF95" t="b">
        <v>1</v>
      </c>
      <c r="BG95">
        <v>1657556227.2</v>
      </c>
      <c r="BH95">
        <v>1240.2809999999999</v>
      </c>
      <c r="BI95">
        <v>1309.1769999999999</v>
      </c>
      <c r="BJ95">
        <v>22.548310000000001</v>
      </c>
      <c r="BK95">
        <v>18.018540000000002</v>
      </c>
      <c r="BL95">
        <v>1245.606</v>
      </c>
      <c r="BM95">
        <v>22.666810000000002</v>
      </c>
      <c r="BN95">
        <v>500.03719999999993</v>
      </c>
      <c r="BO95">
        <v>70.48133</v>
      </c>
      <c r="BP95">
        <v>0.10020496</v>
      </c>
      <c r="BQ95">
        <v>25.00074</v>
      </c>
      <c r="BR95">
        <v>24.902280000000001</v>
      </c>
      <c r="BS95">
        <v>999.9</v>
      </c>
      <c r="BT95">
        <v>0</v>
      </c>
      <c r="BU95">
        <v>0</v>
      </c>
      <c r="BV95">
        <v>9988.1149999999998</v>
      </c>
      <c r="BW95">
        <v>0</v>
      </c>
      <c r="BX95">
        <v>1546.22</v>
      </c>
      <c r="BY95">
        <v>-68.895870000000016</v>
      </c>
      <c r="BZ95">
        <v>1268.893</v>
      </c>
      <c r="CA95">
        <v>1333.1980000000001</v>
      </c>
      <c r="CB95">
        <v>4.5297760000000009</v>
      </c>
      <c r="CC95">
        <v>1309.1769999999999</v>
      </c>
      <c r="CD95">
        <v>18.018540000000002</v>
      </c>
      <c r="CE95">
        <v>1.589235</v>
      </c>
      <c r="CF95">
        <v>1.26997</v>
      </c>
      <c r="CG95">
        <v>13.85483</v>
      </c>
      <c r="CH95">
        <v>10.448090000000001</v>
      </c>
      <c r="CI95">
        <v>1999.9670000000001</v>
      </c>
      <c r="CJ95">
        <v>0.98000329999999991</v>
      </c>
      <c r="CK95">
        <v>1.9996300000000002E-2</v>
      </c>
      <c r="CL95">
        <v>0</v>
      </c>
      <c r="CM95">
        <v>2.4088500000000002</v>
      </c>
      <c r="CN95">
        <v>0</v>
      </c>
      <c r="CO95">
        <v>11675.62</v>
      </c>
      <c r="CP95">
        <v>16749.2</v>
      </c>
      <c r="CQ95">
        <v>38.055799999999998</v>
      </c>
      <c r="CR95">
        <v>39.75</v>
      </c>
      <c r="CS95">
        <v>38.375</v>
      </c>
      <c r="CT95">
        <v>38.393599999999999</v>
      </c>
      <c r="CU95">
        <v>37.25</v>
      </c>
      <c r="CV95">
        <v>1959.9770000000001</v>
      </c>
      <c r="CW95">
        <v>39.99</v>
      </c>
      <c r="CX95">
        <v>0</v>
      </c>
      <c r="CY95">
        <v>1657556230.0999999</v>
      </c>
      <c r="CZ95">
        <v>0</v>
      </c>
      <c r="DA95">
        <v>0</v>
      </c>
      <c r="DB95" t="s">
        <v>356</v>
      </c>
      <c r="DC95">
        <v>1657463822.5999999</v>
      </c>
      <c r="DD95">
        <v>1657463835.0999999</v>
      </c>
      <c r="DE95">
        <v>0</v>
      </c>
      <c r="DF95">
        <v>-2.657</v>
      </c>
      <c r="DG95">
        <v>-13.192</v>
      </c>
      <c r="DH95">
        <v>-3.9239999999999999</v>
      </c>
      <c r="DI95">
        <v>-0.217</v>
      </c>
      <c r="DJ95">
        <v>376</v>
      </c>
      <c r="DK95">
        <v>3</v>
      </c>
      <c r="DL95">
        <v>0.48</v>
      </c>
      <c r="DM95">
        <v>0.03</v>
      </c>
      <c r="DN95">
        <v>-68.694002439024388</v>
      </c>
      <c r="DO95">
        <v>-1.5002675958189109</v>
      </c>
      <c r="DP95">
        <v>0.15409016284868579</v>
      </c>
      <c r="DQ95">
        <v>0</v>
      </c>
      <c r="DR95">
        <v>4.5250429268292676</v>
      </c>
      <c r="DS95">
        <v>2.343470383274969E-2</v>
      </c>
      <c r="DT95">
        <v>8.540888525178366E-3</v>
      </c>
      <c r="DU95">
        <v>1</v>
      </c>
      <c r="DV95">
        <v>1</v>
      </c>
      <c r="DW95">
        <v>2</v>
      </c>
      <c r="DX95" t="s">
        <v>373</v>
      </c>
      <c r="DY95">
        <v>2.9836299999999998</v>
      </c>
      <c r="DZ95">
        <v>2.7156899999999999</v>
      </c>
      <c r="EA95">
        <v>0.15781000000000001</v>
      </c>
      <c r="EB95">
        <v>0.16119</v>
      </c>
      <c r="EC95">
        <v>8.1191600000000003E-2</v>
      </c>
      <c r="ED95">
        <v>6.7914799999999997E-2</v>
      </c>
      <c r="EE95">
        <v>26673</v>
      </c>
      <c r="EF95">
        <v>26695.599999999999</v>
      </c>
      <c r="EG95">
        <v>29433.8</v>
      </c>
      <c r="EH95">
        <v>29431.8</v>
      </c>
      <c r="EI95">
        <v>35843</v>
      </c>
      <c r="EJ95">
        <v>36451.199999999997</v>
      </c>
      <c r="EK95">
        <v>41466.5</v>
      </c>
      <c r="EL95">
        <v>41905.4</v>
      </c>
      <c r="EM95">
        <v>1.9776</v>
      </c>
      <c r="EN95">
        <v>2.1524299999999998</v>
      </c>
      <c r="EO95">
        <v>5.2861900000000003E-2</v>
      </c>
      <c r="EP95">
        <v>0</v>
      </c>
      <c r="EQ95">
        <v>24.026399999999999</v>
      </c>
      <c r="ER95">
        <v>999.9</v>
      </c>
      <c r="ES95">
        <v>41.1</v>
      </c>
      <c r="ET95">
        <v>29.2</v>
      </c>
      <c r="EU95">
        <v>23.725300000000001</v>
      </c>
      <c r="EV95">
        <v>62.3703</v>
      </c>
      <c r="EW95">
        <v>26.923100000000002</v>
      </c>
      <c r="EX95">
        <v>2</v>
      </c>
      <c r="EY95">
        <v>-8.4596000000000005E-2</v>
      </c>
      <c r="EZ95">
        <v>1.4922500000000001</v>
      </c>
      <c r="FA95">
        <v>20.3812</v>
      </c>
      <c r="FB95">
        <v>5.21549</v>
      </c>
      <c r="FC95">
        <v>12.0099</v>
      </c>
      <c r="FD95">
        <v>4.9894499999999997</v>
      </c>
      <c r="FE95">
        <v>3.2885</v>
      </c>
      <c r="FF95">
        <v>9445.7000000000007</v>
      </c>
      <c r="FG95">
        <v>9999</v>
      </c>
      <c r="FH95">
        <v>9999</v>
      </c>
      <c r="FI95">
        <v>140.6</v>
      </c>
      <c r="FJ95">
        <v>1.8670899999999999</v>
      </c>
      <c r="FK95">
        <v>1.86615</v>
      </c>
      <c r="FL95">
        <v>1.8656900000000001</v>
      </c>
      <c r="FM95">
        <v>1.8656299999999999</v>
      </c>
      <c r="FN95">
        <v>1.86741</v>
      </c>
      <c r="FO95">
        <v>1.8699600000000001</v>
      </c>
      <c r="FP95">
        <v>1.86859</v>
      </c>
      <c r="FQ95">
        <v>1.87001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-5.35</v>
      </c>
      <c r="GF95">
        <v>-0.1186</v>
      </c>
      <c r="GG95">
        <v>-1.8035086443234081</v>
      </c>
      <c r="GH95">
        <v>-2.4665050289692731E-3</v>
      </c>
      <c r="GI95">
        <v>-5.3462260018376397E-7</v>
      </c>
      <c r="GJ95">
        <v>1.9637706999453921E-10</v>
      </c>
      <c r="GK95">
        <v>-0.25820462836654862</v>
      </c>
      <c r="GL95">
        <v>-1.3214259845164431E-2</v>
      </c>
      <c r="GM95">
        <v>1.417961436184527E-3</v>
      </c>
      <c r="GN95">
        <v>-2.4841473522579259E-5</v>
      </c>
      <c r="GO95">
        <v>19</v>
      </c>
      <c r="GP95">
        <v>2313</v>
      </c>
      <c r="GQ95">
        <v>1</v>
      </c>
      <c r="GR95">
        <v>30</v>
      </c>
      <c r="GS95">
        <v>1540.1</v>
      </c>
      <c r="GT95">
        <v>1539.9</v>
      </c>
      <c r="GU95">
        <v>3.2153299999999998</v>
      </c>
      <c r="GV95">
        <v>2.19604</v>
      </c>
      <c r="GW95">
        <v>1.94702</v>
      </c>
      <c r="GX95">
        <v>2.81128</v>
      </c>
      <c r="GY95">
        <v>2.19482</v>
      </c>
      <c r="GZ95">
        <v>2.3156699999999999</v>
      </c>
      <c r="HA95">
        <v>33.918700000000001</v>
      </c>
      <c r="HB95">
        <v>15.182700000000001</v>
      </c>
      <c r="HC95">
        <v>18</v>
      </c>
      <c r="HD95">
        <v>530.67100000000005</v>
      </c>
      <c r="HE95">
        <v>611.18299999999999</v>
      </c>
      <c r="HF95">
        <v>21.3185</v>
      </c>
      <c r="HG95">
        <v>26.4132</v>
      </c>
      <c r="HH95">
        <v>30</v>
      </c>
      <c r="HI95">
        <v>26.3233</v>
      </c>
      <c r="HJ95">
        <v>26.2453</v>
      </c>
      <c r="HK95">
        <v>64.335999999999999</v>
      </c>
      <c r="HL95">
        <v>21.539400000000001</v>
      </c>
      <c r="HM95">
        <v>13.0936</v>
      </c>
      <c r="HN95">
        <v>21.341100000000001</v>
      </c>
      <c r="HO95">
        <v>1335.9</v>
      </c>
      <c r="HP95">
        <v>18.154699999999998</v>
      </c>
      <c r="HQ95">
        <v>100.663</v>
      </c>
      <c r="HR95">
        <v>100.678</v>
      </c>
    </row>
    <row r="96" spans="1:226" x14ac:dyDescent="0.2">
      <c r="A96">
        <v>80</v>
      </c>
      <c r="B96">
        <v>1657556235</v>
      </c>
      <c r="C96">
        <v>486.5</v>
      </c>
      <c r="D96" t="s">
        <v>518</v>
      </c>
      <c r="E96" t="s">
        <v>519</v>
      </c>
      <c r="F96">
        <v>5</v>
      </c>
      <c r="G96" t="s">
        <v>353</v>
      </c>
      <c r="H96" t="s">
        <v>354</v>
      </c>
      <c r="I96">
        <v>1657556232.5</v>
      </c>
      <c r="J96">
        <f t="shared" si="34"/>
        <v>4.0519474129115402E-3</v>
      </c>
      <c r="K96">
        <f t="shared" si="35"/>
        <v>4.0519474129115398</v>
      </c>
      <c r="L96">
        <f t="shared" si="36"/>
        <v>38.431237115515856</v>
      </c>
      <c r="M96">
        <f t="shared" si="37"/>
        <v>1258.0655555555561</v>
      </c>
      <c r="N96">
        <f t="shared" si="38"/>
        <v>872.08271065470717</v>
      </c>
      <c r="O96">
        <f t="shared" si="39"/>
        <v>61.552595409699627</v>
      </c>
      <c r="P96">
        <f t="shared" si="40"/>
        <v>88.795706180042203</v>
      </c>
      <c r="Q96">
        <f t="shared" si="41"/>
        <v>0.18363452738544467</v>
      </c>
      <c r="R96">
        <f t="shared" si="42"/>
        <v>2.397638318502461</v>
      </c>
      <c r="S96">
        <f t="shared" si="43"/>
        <v>0.17616347126338897</v>
      </c>
      <c r="T96">
        <f t="shared" si="44"/>
        <v>0.11074808649770687</v>
      </c>
      <c r="U96">
        <f t="shared" si="45"/>
        <v>321.51672666666667</v>
      </c>
      <c r="V96">
        <f t="shared" si="46"/>
        <v>26.010131434744999</v>
      </c>
      <c r="W96">
        <f t="shared" si="47"/>
        <v>24.893922222222219</v>
      </c>
      <c r="X96">
        <f t="shared" si="48"/>
        <v>3.1596239609735508</v>
      </c>
      <c r="Y96">
        <f t="shared" si="49"/>
        <v>50.046316342350714</v>
      </c>
      <c r="Z96">
        <f t="shared" si="50"/>
        <v>1.5908150733734265</v>
      </c>
      <c r="AA96">
        <f t="shared" si="51"/>
        <v>3.1786856448957668</v>
      </c>
      <c r="AB96">
        <f t="shared" si="52"/>
        <v>1.5688088876001243</v>
      </c>
      <c r="AC96">
        <f t="shared" si="53"/>
        <v>-178.69088090939891</v>
      </c>
      <c r="AD96">
        <f t="shared" si="54"/>
        <v>13.035301838867589</v>
      </c>
      <c r="AE96">
        <f t="shared" si="55"/>
        <v>1.149354709448281</v>
      </c>
      <c r="AF96">
        <f t="shared" si="56"/>
        <v>157.01050230558363</v>
      </c>
      <c r="AG96">
        <f t="shared" si="57"/>
        <v>55.497969053679007</v>
      </c>
      <c r="AH96">
        <f t="shared" si="58"/>
        <v>4.0440044195601521</v>
      </c>
      <c r="AI96">
        <f t="shared" si="59"/>
        <v>38.431237115515856</v>
      </c>
      <c r="AJ96">
        <v>1350.924543955751</v>
      </c>
      <c r="AK96">
        <v>1293.9152121212121</v>
      </c>
      <c r="AL96">
        <v>3.4220994899328252</v>
      </c>
      <c r="AM96">
        <v>64.41567734593086</v>
      </c>
      <c r="AN96">
        <f t="shared" si="60"/>
        <v>4.0519474129115398</v>
      </c>
      <c r="AO96">
        <v>18.039645751913412</v>
      </c>
      <c r="AP96">
        <v>22.540308484848481</v>
      </c>
      <c r="AQ96">
        <v>-5.764221903648474E-7</v>
      </c>
      <c r="AR96">
        <v>78.372505849499603</v>
      </c>
      <c r="AS96">
        <v>0</v>
      </c>
      <c r="AT96">
        <v>0</v>
      </c>
      <c r="AU96">
        <f t="shared" si="61"/>
        <v>1</v>
      </c>
      <c r="AV96">
        <f t="shared" si="62"/>
        <v>0</v>
      </c>
      <c r="AW96">
        <f t="shared" si="63"/>
        <v>37417.21060006327</v>
      </c>
      <c r="AX96">
        <f t="shared" si="64"/>
        <v>2000.0077777777781</v>
      </c>
      <c r="AY96">
        <f t="shared" si="65"/>
        <v>1681.2062666666668</v>
      </c>
      <c r="AZ96">
        <f t="shared" si="66"/>
        <v>0.84059986433386091</v>
      </c>
      <c r="BA96">
        <f t="shared" si="67"/>
        <v>0.16075773816435157</v>
      </c>
      <c r="BB96">
        <v>5.6820000000000004</v>
      </c>
      <c r="BC96">
        <v>0.5</v>
      </c>
      <c r="BD96" t="s">
        <v>355</v>
      </c>
      <c r="BE96">
        <v>2</v>
      </c>
      <c r="BF96" t="b">
        <v>1</v>
      </c>
      <c r="BG96">
        <v>1657556232.5</v>
      </c>
      <c r="BH96">
        <v>1258.0655555555561</v>
      </c>
      <c r="BI96">
        <v>1326.912222222222</v>
      </c>
      <c r="BJ96">
        <v>22.538811111111109</v>
      </c>
      <c r="BK96">
        <v>18.04696666666667</v>
      </c>
      <c r="BL96">
        <v>1263.441111111111</v>
      </c>
      <c r="BM96">
        <v>22.657455555555551</v>
      </c>
      <c r="BN96">
        <v>500.02033333333333</v>
      </c>
      <c r="BO96">
        <v>70.481133333333318</v>
      </c>
      <c r="BP96">
        <v>0.10001069999999999</v>
      </c>
      <c r="BQ96">
        <v>24.994766666666671</v>
      </c>
      <c r="BR96">
        <v>24.893922222222219</v>
      </c>
      <c r="BS96">
        <v>999.90000000000009</v>
      </c>
      <c r="BT96">
        <v>0</v>
      </c>
      <c r="BU96">
        <v>0</v>
      </c>
      <c r="BV96">
        <v>9971.6666666666661</v>
      </c>
      <c r="BW96">
        <v>0</v>
      </c>
      <c r="BX96">
        <v>1204.103333333333</v>
      </c>
      <c r="BY96">
        <v>-68.84693333333334</v>
      </c>
      <c r="BZ96">
        <v>1287.0722222222221</v>
      </c>
      <c r="CA96">
        <v>1351.3011111111109</v>
      </c>
      <c r="CB96">
        <v>4.4918422222222221</v>
      </c>
      <c r="CC96">
        <v>1326.912222222222</v>
      </c>
      <c r="CD96">
        <v>18.04696666666667</v>
      </c>
      <c r="CE96">
        <v>1.5885611111111111</v>
      </c>
      <c r="CF96">
        <v>1.2719722222222221</v>
      </c>
      <c r="CG96">
        <v>13.8483</v>
      </c>
      <c r="CH96">
        <v>10.47167777777778</v>
      </c>
      <c r="CI96">
        <v>2000.0077777777781</v>
      </c>
      <c r="CJ96">
        <v>0.9800036666666665</v>
      </c>
      <c r="CK96">
        <v>1.999593333333333E-2</v>
      </c>
      <c r="CL96">
        <v>0</v>
      </c>
      <c r="CM96">
        <v>2.2620111111111112</v>
      </c>
      <c r="CN96">
        <v>0</v>
      </c>
      <c r="CO96">
        <v>11385.3</v>
      </c>
      <c r="CP96">
        <v>16749.53333333334</v>
      </c>
      <c r="CQ96">
        <v>38.027555555555551</v>
      </c>
      <c r="CR96">
        <v>39.75</v>
      </c>
      <c r="CS96">
        <v>38.375</v>
      </c>
      <c r="CT96">
        <v>38.388777777777783</v>
      </c>
      <c r="CU96">
        <v>37.25</v>
      </c>
      <c r="CV96">
        <v>1960.0166666666671</v>
      </c>
      <c r="CW96">
        <v>39.991111111111117</v>
      </c>
      <c r="CX96">
        <v>0</v>
      </c>
      <c r="CY96">
        <v>1657556234.9000001</v>
      </c>
      <c r="CZ96">
        <v>0</v>
      </c>
      <c r="DA96">
        <v>0</v>
      </c>
      <c r="DB96" t="s">
        <v>356</v>
      </c>
      <c r="DC96">
        <v>1657463822.5999999</v>
      </c>
      <c r="DD96">
        <v>1657463835.0999999</v>
      </c>
      <c r="DE96">
        <v>0</v>
      </c>
      <c r="DF96">
        <v>-2.657</v>
      </c>
      <c r="DG96">
        <v>-13.192</v>
      </c>
      <c r="DH96">
        <v>-3.9239999999999999</v>
      </c>
      <c r="DI96">
        <v>-0.217</v>
      </c>
      <c r="DJ96">
        <v>376</v>
      </c>
      <c r="DK96">
        <v>3</v>
      </c>
      <c r="DL96">
        <v>0.48</v>
      </c>
      <c r="DM96">
        <v>0.03</v>
      </c>
      <c r="DN96">
        <v>-68.774580487804869</v>
      </c>
      <c r="DO96">
        <v>-1.093051567944231</v>
      </c>
      <c r="DP96">
        <v>0.1410783750684613</v>
      </c>
      <c r="DQ96">
        <v>0</v>
      </c>
      <c r="DR96">
        <v>4.5172839024390248</v>
      </c>
      <c r="DS96">
        <v>-8.4606062717766009E-2</v>
      </c>
      <c r="DT96">
        <v>1.6580590456703289E-2</v>
      </c>
      <c r="DU96">
        <v>1</v>
      </c>
      <c r="DV96">
        <v>1</v>
      </c>
      <c r="DW96">
        <v>2</v>
      </c>
      <c r="DX96" t="s">
        <v>373</v>
      </c>
      <c r="DY96">
        <v>2.9832900000000002</v>
      </c>
      <c r="DZ96">
        <v>2.7155</v>
      </c>
      <c r="EA96">
        <v>0.15914</v>
      </c>
      <c r="EB96">
        <v>0.16245799999999999</v>
      </c>
      <c r="EC96">
        <v>8.1196900000000002E-2</v>
      </c>
      <c r="ED96">
        <v>6.8013500000000005E-2</v>
      </c>
      <c r="EE96">
        <v>26631.1</v>
      </c>
      <c r="EF96">
        <v>26655.599999999999</v>
      </c>
      <c r="EG96">
        <v>29434</v>
      </c>
      <c r="EH96">
        <v>29432.1</v>
      </c>
      <c r="EI96">
        <v>35843</v>
      </c>
      <c r="EJ96">
        <v>36447.599999999999</v>
      </c>
      <c r="EK96">
        <v>41466.800000000003</v>
      </c>
      <c r="EL96">
        <v>41905.699999999997</v>
      </c>
      <c r="EM96">
        <v>1.97722</v>
      </c>
      <c r="EN96">
        <v>2.1528</v>
      </c>
      <c r="EO96">
        <v>5.4836299999999998E-2</v>
      </c>
      <c r="EP96">
        <v>0</v>
      </c>
      <c r="EQ96">
        <v>23.995999999999999</v>
      </c>
      <c r="ER96">
        <v>999.9</v>
      </c>
      <c r="ES96">
        <v>41.1</v>
      </c>
      <c r="ET96">
        <v>29.2</v>
      </c>
      <c r="EU96">
        <v>23.726199999999999</v>
      </c>
      <c r="EV96">
        <v>62.6203</v>
      </c>
      <c r="EW96">
        <v>27.0593</v>
      </c>
      <c r="EX96">
        <v>2</v>
      </c>
      <c r="EY96">
        <v>-8.4720500000000004E-2</v>
      </c>
      <c r="EZ96">
        <v>1.43483</v>
      </c>
      <c r="FA96">
        <v>20.381699999999999</v>
      </c>
      <c r="FB96">
        <v>5.2165400000000002</v>
      </c>
      <c r="FC96">
        <v>12.0099</v>
      </c>
      <c r="FD96">
        <v>4.9893000000000001</v>
      </c>
      <c r="FE96">
        <v>3.2885499999999999</v>
      </c>
      <c r="FF96">
        <v>9445.7000000000007</v>
      </c>
      <c r="FG96">
        <v>9999</v>
      </c>
      <c r="FH96">
        <v>9999</v>
      </c>
      <c r="FI96">
        <v>140.6</v>
      </c>
      <c r="FJ96">
        <v>1.8670899999999999</v>
      </c>
      <c r="FK96">
        <v>1.86615</v>
      </c>
      <c r="FL96">
        <v>1.8656900000000001</v>
      </c>
      <c r="FM96">
        <v>1.8656200000000001</v>
      </c>
      <c r="FN96">
        <v>1.8673999999999999</v>
      </c>
      <c r="FO96">
        <v>1.8699600000000001</v>
      </c>
      <c r="FP96">
        <v>1.86859</v>
      </c>
      <c r="FQ96">
        <v>1.87002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-5.4</v>
      </c>
      <c r="GF96">
        <v>-0.1186</v>
      </c>
      <c r="GG96">
        <v>-1.8035086443234081</v>
      </c>
      <c r="GH96">
        <v>-2.4665050289692731E-3</v>
      </c>
      <c r="GI96">
        <v>-5.3462260018376397E-7</v>
      </c>
      <c r="GJ96">
        <v>1.9637706999453921E-10</v>
      </c>
      <c r="GK96">
        <v>-0.25820462836654862</v>
      </c>
      <c r="GL96">
        <v>-1.3214259845164431E-2</v>
      </c>
      <c r="GM96">
        <v>1.417961436184527E-3</v>
      </c>
      <c r="GN96">
        <v>-2.4841473522579259E-5</v>
      </c>
      <c r="GO96">
        <v>19</v>
      </c>
      <c r="GP96">
        <v>2313</v>
      </c>
      <c r="GQ96">
        <v>1</v>
      </c>
      <c r="GR96">
        <v>30</v>
      </c>
      <c r="GS96">
        <v>1540.2</v>
      </c>
      <c r="GT96">
        <v>1540</v>
      </c>
      <c r="GU96">
        <v>3.2470699999999999</v>
      </c>
      <c r="GV96">
        <v>2.1936</v>
      </c>
      <c r="GW96">
        <v>1.94702</v>
      </c>
      <c r="GX96">
        <v>2.81128</v>
      </c>
      <c r="GY96">
        <v>2.19482</v>
      </c>
      <c r="GZ96">
        <v>2.3339799999999999</v>
      </c>
      <c r="HA96">
        <v>33.918700000000001</v>
      </c>
      <c r="HB96">
        <v>15.1915</v>
      </c>
      <c r="HC96">
        <v>18</v>
      </c>
      <c r="HD96">
        <v>530.42899999999997</v>
      </c>
      <c r="HE96">
        <v>611.47799999999995</v>
      </c>
      <c r="HF96">
        <v>21.390799999999999</v>
      </c>
      <c r="HG96">
        <v>26.4132</v>
      </c>
      <c r="HH96">
        <v>29.9999</v>
      </c>
      <c r="HI96">
        <v>26.324000000000002</v>
      </c>
      <c r="HJ96">
        <v>26.2453</v>
      </c>
      <c r="HK96">
        <v>64.9863</v>
      </c>
      <c r="HL96">
        <v>21.2332</v>
      </c>
      <c r="HM96">
        <v>13.0936</v>
      </c>
      <c r="HN96">
        <v>21.4115</v>
      </c>
      <c r="HO96">
        <v>1355.94</v>
      </c>
      <c r="HP96">
        <v>18.1709</v>
      </c>
      <c r="HQ96">
        <v>100.664</v>
      </c>
      <c r="HR96">
        <v>100.679</v>
      </c>
    </row>
    <row r="97" spans="1:226" x14ac:dyDescent="0.2">
      <c r="A97">
        <v>81</v>
      </c>
      <c r="B97">
        <v>1657556240</v>
      </c>
      <c r="C97">
        <v>491.5</v>
      </c>
      <c r="D97" t="s">
        <v>520</v>
      </c>
      <c r="E97" t="s">
        <v>521</v>
      </c>
      <c r="F97">
        <v>5</v>
      </c>
      <c r="G97" t="s">
        <v>353</v>
      </c>
      <c r="H97" t="s">
        <v>354</v>
      </c>
      <c r="I97">
        <v>1657556237.2</v>
      </c>
      <c r="J97">
        <f t="shared" si="34"/>
        <v>4.0242289506907079E-3</v>
      </c>
      <c r="K97">
        <f t="shared" si="35"/>
        <v>4.0242289506907083</v>
      </c>
      <c r="L97">
        <f t="shared" si="36"/>
        <v>38.3675301126693</v>
      </c>
      <c r="M97">
        <f t="shared" si="37"/>
        <v>1273.674</v>
      </c>
      <c r="N97">
        <f t="shared" si="38"/>
        <v>885.87062720540371</v>
      </c>
      <c r="O97">
        <f t="shared" si="39"/>
        <v>62.525791236689599</v>
      </c>
      <c r="P97">
        <f t="shared" si="40"/>
        <v>89.897409601248825</v>
      </c>
      <c r="Q97">
        <f t="shared" si="41"/>
        <v>0.18256867433280649</v>
      </c>
      <c r="R97">
        <f t="shared" si="42"/>
        <v>2.4056013895539694</v>
      </c>
      <c r="S97">
        <f t="shared" si="43"/>
        <v>0.17520560840746568</v>
      </c>
      <c r="T97">
        <f t="shared" si="44"/>
        <v>0.11014030334348542</v>
      </c>
      <c r="U97">
        <f t="shared" si="45"/>
        <v>321.51430379999999</v>
      </c>
      <c r="V97">
        <f t="shared" si="46"/>
        <v>26.009337058160206</v>
      </c>
      <c r="W97">
        <f t="shared" si="47"/>
        <v>24.885370000000002</v>
      </c>
      <c r="X97">
        <f t="shared" si="48"/>
        <v>3.1580120190780305</v>
      </c>
      <c r="Y97">
        <f t="shared" si="49"/>
        <v>50.083833885615761</v>
      </c>
      <c r="Z97">
        <f t="shared" si="50"/>
        <v>1.5914043773295183</v>
      </c>
      <c r="AA97">
        <f t="shared" si="51"/>
        <v>3.1774811428455259</v>
      </c>
      <c r="AB97">
        <f t="shared" si="52"/>
        <v>1.5666076417485122</v>
      </c>
      <c r="AC97">
        <f t="shared" si="53"/>
        <v>-177.46849672546023</v>
      </c>
      <c r="AD97">
        <f t="shared" si="54"/>
        <v>13.363338188988349</v>
      </c>
      <c r="AE97">
        <f t="shared" si="55"/>
        <v>1.1742899781293348</v>
      </c>
      <c r="AF97">
        <f t="shared" si="56"/>
        <v>158.58343524165741</v>
      </c>
      <c r="AG97">
        <f t="shared" si="57"/>
        <v>55.54782549730124</v>
      </c>
      <c r="AH97">
        <f t="shared" si="58"/>
        <v>4.0076959206513987</v>
      </c>
      <c r="AI97">
        <f t="shared" si="59"/>
        <v>38.3675301126693</v>
      </c>
      <c r="AJ97">
        <v>1368.032548856241</v>
      </c>
      <c r="AK97">
        <v>1310.9755151515151</v>
      </c>
      <c r="AL97">
        <v>3.4519693242821572</v>
      </c>
      <c r="AM97">
        <v>64.41567734593086</v>
      </c>
      <c r="AN97">
        <f t="shared" si="60"/>
        <v>4.0242289506907083</v>
      </c>
      <c r="AO97">
        <v>18.08700644366364</v>
      </c>
      <c r="AP97">
        <v>22.55576242424242</v>
      </c>
      <c r="AQ97">
        <v>4.018949498204523E-4</v>
      </c>
      <c r="AR97">
        <v>78.372505849499603</v>
      </c>
      <c r="AS97">
        <v>0</v>
      </c>
      <c r="AT97">
        <v>0</v>
      </c>
      <c r="AU97">
        <f t="shared" si="61"/>
        <v>1</v>
      </c>
      <c r="AV97">
        <f t="shared" si="62"/>
        <v>0</v>
      </c>
      <c r="AW97">
        <f t="shared" si="63"/>
        <v>37605.64511582104</v>
      </c>
      <c r="AX97">
        <f t="shared" si="64"/>
        <v>1999.9929999999999</v>
      </c>
      <c r="AY97">
        <f t="shared" si="65"/>
        <v>1681.19382</v>
      </c>
      <c r="AZ97">
        <f t="shared" si="66"/>
        <v>0.8405998520994824</v>
      </c>
      <c r="BA97">
        <f t="shared" si="67"/>
        <v>0.16075771455200094</v>
      </c>
      <c r="BB97">
        <v>5.6820000000000004</v>
      </c>
      <c r="BC97">
        <v>0.5</v>
      </c>
      <c r="BD97" t="s">
        <v>355</v>
      </c>
      <c r="BE97">
        <v>2</v>
      </c>
      <c r="BF97" t="b">
        <v>1</v>
      </c>
      <c r="BG97">
        <v>1657556237.2</v>
      </c>
      <c r="BH97">
        <v>1273.674</v>
      </c>
      <c r="BI97">
        <v>1342.6079999999999</v>
      </c>
      <c r="BJ97">
        <v>22.547149999999991</v>
      </c>
      <c r="BK97">
        <v>18.094930000000002</v>
      </c>
      <c r="BL97">
        <v>1279.095</v>
      </c>
      <c r="BM97">
        <v>22.665669999999999</v>
      </c>
      <c r="BN97">
        <v>499.93689999999998</v>
      </c>
      <c r="BO97">
        <v>70.481430000000003</v>
      </c>
      <c r="BP97">
        <v>9.9746659999999987E-2</v>
      </c>
      <c r="BQ97">
        <v>24.988409999999998</v>
      </c>
      <c r="BR97">
        <v>24.885370000000002</v>
      </c>
      <c r="BS97">
        <v>999.9</v>
      </c>
      <c r="BT97">
        <v>0</v>
      </c>
      <c r="BU97">
        <v>0</v>
      </c>
      <c r="BV97">
        <v>10023.76</v>
      </c>
      <c r="BW97">
        <v>0</v>
      </c>
      <c r="BX97">
        <v>931.74259999999992</v>
      </c>
      <c r="BY97">
        <v>-68.935240000000007</v>
      </c>
      <c r="BZ97">
        <v>1303.0530000000001</v>
      </c>
      <c r="CA97">
        <v>1367.3510000000001</v>
      </c>
      <c r="CB97">
        <v>4.4522089999999999</v>
      </c>
      <c r="CC97">
        <v>1342.6079999999999</v>
      </c>
      <c r="CD97">
        <v>18.094930000000002</v>
      </c>
      <c r="CE97">
        <v>1.589154</v>
      </c>
      <c r="CF97">
        <v>1.275355</v>
      </c>
      <c r="CG97">
        <v>13.854039999999999</v>
      </c>
      <c r="CH97">
        <v>10.51153</v>
      </c>
      <c r="CI97">
        <v>1999.9929999999999</v>
      </c>
      <c r="CJ97">
        <v>0.98000390000000004</v>
      </c>
      <c r="CK97">
        <v>1.9995700000000002E-2</v>
      </c>
      <c r="CL97">
        <v>0</v>
      </c>
      <c r="CM97">
        <v>2.2896000000000001</v>
      </c>
      <c r="CN97">
        <v>0</v>
      </c>
      <c r="CO97">
        <v>11296.83</v>
      </c>
      <c r="CP97">
        <v>16749.41</v>
      </c>
      <c r="CQ97">
        <v>38</v>
      </c>
      <c r="CR97">
        <v>39.731099999999998</v>
      </c>
      <c r="CS97">
        <v>38.375</v>
      </c>
      <c r="CT97">
        <v>38.375</v>
      </c>
      <c r="CU97">
        <v>37.25</v>
      </c>
      <c r="CV97">
        <v>1960.0029999999999</v>
      </c>
      <c r="CW97">
        <v>39.99</v>
      </c>
      <c r="CX97">
        <v>0</v>
      </c>
      <c r="CY97">
        <v>1657556240.3</v>
      </c>
      <c r="CZ97">
        <v>0</v>
      </c>
      <c r="DA97">
        <v>0</v>
      </c>
      <c r="DB97" t="s">
        <v>356</v>
      </c>
      <c r="DC97">
        <v>1657463822.5999999</v>
      </c>
      <c r="DD97">
        <v>1657463835.0999999</v>
      </c>
      <c r="DE97">
        <v>0</v>
      </c>
      <c r="DF97">
        <v>-2.657</v>
      </c>
      <c r="DG97">
        <v>-13.192</v>
      </c>
      <c r="DH97">
        <v>-3.9239999999999999</v>
      </c>
      <c r="DI97">
        <v>-0.217</v>
      </c>
      <c r="DJ97">
        <v>376</v>
      </c>
      <c r="DK97">
        <v>3</v>
      </c>
      <c r="DL97">
        <v>0.48</v>
      </c>
      <c r="DM97">
        <v>0.03</v>
      </c>
      <c r="DN97">
        <v>-68.850300000000004</v>
      </c>
      <c r="DO97">
        <v>-0.67390034843196167</v>
      </c>
      <c r="DP97">
        <v>0.1070544174365676</v>
      </c>
      <c r="DQ97">
        <v>0</v>
      </c>
      <c r="DR97">
        <v>4.5041980487804878</v>
      </c>
      <c r="DS97">
        <v>-0.254676376306612</v>
      </c>
      <c r="DT97">
        <v>3.0501520811305381E-2</v>
      </c>
      <c r="DU97">
        <v>0</v>
      </c>
      <c r="DV97">
        <v>0</v>
      </c>
      <c r="DW97">
        <v>2</v>
      </c>
      <c r="DX97" t="s">
        <v>357</v>
      </c>
      <c r="DY97">
        <v>2.9833699999999999</v>
      </c>
      <c r="DZ97">
        <v>2.7161599999999999</v>
      </c>
      <c r="EA97">
        <v>0.16045999999999999</v>
      </c>
      <c r="EB97">
        <v>0.16373199999999999</v>
      </c>
      <c r="EC97">
        <v>8.1237100000000007E-2</v>
      </c>
      <c r="ED97">
        <v>6.8121299999999996E-2</v>
      </c>
      <c r="EE97">
        <v>26589.9</v>
      </c>
      <c r="EF97">
        <v>26615.3</v>
      </c>
      <c r="EG97">
        <v>29434.6</v>
      </c>
      <c r="EH97">
        <v>29432.400000000001</v>
      </c>
      <c r="EI97">
        <v>35842</v>
      </c>
      <c r="EJ97">
        <v>36444</v>
      </c>
      <c r="EK97">
        <v>41467.4</v>
      </c>
      <c r="EL97">
        <v>41906.400000000001</v>
      </c>
      <c r="EM97">
        <v>1.9771700000000001</v>
      </c>
      <c r="EN97">
        <v>2.15265</v>
      </c>
      <c r="EO97">
        <v>5.5171499999999998E-2</v>
      </c>
      <c r="EP97">
        <v>0</v>
      </c>
      <c r="EQ97">
        <v>23.970199999999998</v>
      </c>
      <c r="ER97">
        <v>999.9</v>
      </c>
      <c r="ES97">
        <v>41.1</v>
      </c>
      <c r="ET97">
        <v>29.2</v>
      </c>
      <c r="EU97">
        <v>23.724900000000002</v>
      </c>
      <c r="EV97">
        <v>62.270299999999999</v>
      </c>
      <c r="EW97">
        <v>27.039300000000001</v>
      </c>
      <c r="EX97">
        <v>2</v>
      </c>
      <c r="EY97">
        <v>-8.4982199999999994E-2</v>
      </c>
      <c r="EZ97">
        <v>1.3674599999999999</v>
      </c>
      <c r="FA97">
        <v>20.382200000000001</v>
      </c>
      <c r="FB97">
        <v>5.2160900000000003</v>
      </c>
      <c r="FC97">
        <v>12.0099</v>
      </c>
      <c r="FD97">
        <v>4.9893000000000001</v>
      </c>
      <c r="FE97">
        <v>3.2885</v>
      </c>
      <c r="FF97">
        <v>9445.9</v>
      </c>
      <c r="FG97">
        <v>9999</v>
      </c>
      <c r="FH97">
        <v>9999</v>
      </c>
      <c r="FI97">
        <v>140.6</v>
      </c>
      <c r="FJ97">
        <v>1.8670800000000001</v>
      </c>
      <c r="FK97">
        <v>1.86615</v>
      </c>
      <c r="FL97">
        <v>1.8656900000000001</v>
      </c>
      <c r="FM97">
        <v>1.86565</v>
      </c>
      <c r="FN97">
        <v>1.8674500000000001</v>
      </c>
      <c r="FO97">
        <v>1.8699600000000001</v>
      </c>
      <c r="FP97">
        <v>1.86859</v>
      </c>
      <c r="FQ97">
        <v>1.86998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-5.45</v>
      </c>
      <c r="GF97">
        <v>-0.11840000000000001</v>
      </c>
      <c r="GG97">
        <v>-1.8035086443234081</v>
      </c>
      <c r="GH97">
        <v>-2.4665050289692731E-3</v>
      </c>
      <c r="GI97">
        <v>-5.3462260018376397E-7</v>
      </c>
      <c r="GJ97">
        <v>1.9637706999453921E-10</v>
      </c>
      <c r="GK97">
        <v>-0.25820462836654862</v>
      </c>
      <c r="GL97">
        <v>-1.3214259845164431E-2</v>
      </c>
      <c r="GM97">
        <v>1.417961436184527E-3</v>
      </c>
      <c r="GN97">
        <v>-2.4841473522579259E-5</v>
      </c>
      <c r="GO97">
        <v>19</v>
      </c>
      <c r="GP97">
        <v>2313</v>
      </c>
      <c r="GQ97">
        <v>1</v>
      </c>
      <c r="GR97">
        <v>30</v>
      </c>
      <c r="GS97">
        <v>1540.3</v>
      </c>
      <c r="GT97">
        <v>1540.1</v>
      </c>
      <c r="GU97">
        <v>3.27515</v>
      </c>
      <c r="GV97">
        <v>2.1984900000000001</v>
      </c>
      <c r="GW97">
        <v>1.94702</v>
      </c>
      <c r="GX97">
        <v>2.81128</v>
      </c>
      <c r="GY97">
        <v>2.19482</v>
      </c>
      <c r="GZ97">
        <v>2.34009</v>
      </c>
      <c r="HA97">
        <v>33.941299999999998</v>
      </c>
      <c r="HB97">
        <v>15.182700000000001</v>
      </c>
      <c r="HC97">
        <v>18</v>
      </c>
      <c r="HD97">
        <v>530.399</v>
      </c>
      <c r="HE97">
        <v>611.36</v>
      </c>
      <c r="HF97">
        <v>21.4649</v>
      </c>
      <c r="HG97">
        <v>26.4132</v>
      </c>
      <c r="HH97">
        <v>29.9998</v>
      </c>
      <c r="HI97">
        <v>26.324400000000001</v>
      </c>
      <c r="HJ97">
        <v>26.2453</v>
      </c>
      <c r="HK97">
        <v>65.541200000000003</v>
      </c>
      <c r="HL97">
        <v>21.2332</v>
      </c>
      <c r="HM97">
        <v>13.0936</v>
      </c>
      <c r="HN97">
        <v>21.486000000000001</v>
      </c>
      <c r="HO97">
        <v>1369.3</v>
      </c>
      <c r="HP97">
        <v>18.112200000000001</v>
      </c>
      <c r="HQ97">
        <v>100.666</v>
      </c>
      <c r="HR97">
        <v>100.68</v>
      </c>
    </row>
    <row r="98" spans="1:226" x14ac:dyDescent="0.2">
      <c r="A98">
        <v>82</v>
      </c>
      <c r="B98">
        <v>1657556245</v>
      </c>
      <c r="C98">
        <v>496.5</v>
      </c>
      <c r="D98" t="s">
        <v>522</v>
      </c>
      <c r="E98" t="s">
        <v>523</v>
      </c>
      <c r="F98">
        <v>5</v>
      </c>
      <c r="G98" t="s">
        <v>353</v>
      </c>
      <c r="H98" t="s">
        <v>354</v>
      </c>
      <c r="I98">
        <v>1657556242.5</v>
      </c>
      <c r="J98">
        <f t="shared" si="34"/>
        <v>4.0127590870321153E-3</v>
      </c>
      <c r="K98">
        <f t="shared" si="35"/>
        <v>4.0127590870321157</v>
      </c>
      <c r="L98">
        <f t="shared" si="36"/>
        <v>38.28872191497188</v>
      </c>
      <c r="M98">
        <f t="shared" si="37"/>
        <v>1291.4477777777779</v>
      </c>
      <c r="N98">
        <f t="shared" si="38"/>
        <v>903.45968614329638</v>
      </c>
      <c r="O98">
        <f t="shared" si="39"/>
        <v>63.766923035556893</v>
      </c>
      <c r="P98">
        <f t="shared" si="40"/>
        <v>91.151439641474909</v>
      </c>
      <c r="Q98">
        <f t="shared" si="41"/>
        <v>0.18239100849547493</v>
      </c>
      <c r="R98">
        <f t="shared" si="42"/>
        <v>2.4048838901955025</v>
      </c>
      <c r="S98">
        <f t="shared" si="43"/>
        <v>0.17503985853039661</v>
      </c>
      <c r="T98">
        <f t="shared" si="44"/>
        <v>0.11003569509219351</v>
      </c>
      <c r="U98">
        <f t="shared" si="45"/>
        <v>321.52317499999998</v>
      </c>
      <c r="V98">
        <f t="shared" si="46"/>
        <v>26.008959514869694</v>
      </c>
      <c r="W98">
        <f t="shared" si="47"/>
        <v>24.875666666666671</v>
      </c>
      <c r="X98">
        <f t="shared" si="48"/>
        <v>3.15618398353172</v>
      </c>
      <c r="Y98">
        <f t="shared" si="49"/>
        <v>50.133173544819975</v>
      </c>
      <c r="Z98">
        <f t="shared" si="50"/>
        <v>1.5925628185986958</v>
      </c>
      <c r="AA98">
        <f t="shared" si="51"/>
        <v>3.1766646832658929</v>
      </c>
      <c r="AB98">
        <f t="shared" si="52"/>
        <v>1.5636211649330243</v>
      </c>
      <c r="AC98">
        <f t="shared" si="53"/>
        <v>-176.96267573811627</v>
      </c>
      <c r="AD98">
        <f t="shared" si="54"/>
        <v>14.058609407918947</v>
      </c>
      <c r="AE98">
        <f t="shared" si="55"/>
        <v>1.2356676409917526</v>
      </c>
      <c r="AF98">
        <f t="shared" si="56"/>
        <v>159.85477631079442</v>
      </c>
      <c r="AG98">
        <f t="shared" si="57"/>
        <v>54.992866961891423</v>
      </c>
      <c r="AH98">
        <f t="shared" si="58"/>
        <v>4.0070695200236637</v>
      </c>
      <c r="AI98">
        <f t="shared" si="59"/>
        <v>38.28872191497188</v>
      </c>
      <c r="AJ98">
        <v>1384.4998575459811</v>
      </c>
      <c r="AK98">
        <v>1327.9403030303019</v>
      </c>
      <c r="AL98">
        <v>3.3425966913902081</v>
      </c>
      <c r="AM98">
        <v>64.41567734593086</v>
      </c>
      <c r="AN98">
        <f t="shared" si="60"/>
        <v>4.0127590870321157</v>
      </c>
      <c r="AO98">
        <v>18.111517460895101</v>
      </c>
      <c r="AP98">
        <v>22.567270909090901</v>
      </c>
      <c r="AQ98">
        <v>3.352948659498345E-4</v>
      </c>
      <c r="AR98">
        <v>78.372505849499603</v>
      </c>
      <c r="AS98">
        <v>0</v>
      </c>
      <c r="AT98">
        <v>0</v>
      </c>
      <c r="AU98">
        <f t="shared" si="61"/>
        <v>1</v>
      </c>
      <c r="AV98">
        <f t="shared" si="62"/>
        <v>0</v>
      </c>
      <c r="AW98">
        <f t="shared" si="63"/>
        <v>37589.263709191371</v>
      </c>
      <c r="AX98">
        <f t="shared" si="64"/>
        <v>2000.047777777778</v>
      </c>
      <c r="AY98">
        <f t="shared" si="65"/>
        <v>1681.2399</v>
      </c>
      <c r="AZ98">
        <f t="shared" si="66"/>
        <v>0.84059986900312933</v>
      </c>
      <c r="BA98">
        <f t="shared" si="67"/>
        <v>0.16075774717603966</v>
      </c>
      <c r="BB98">
        <v>5.6820000000000004</v>
      </c>
      <c r="BC98">
        <v>0.5</v>
      </c>
      <c r="BD98" t="s">
        <v>355</v>
      </c>
      <c r="BE98">
        <v>2</v>
      </c>
      <c r="BF98" t="b">
        <v>1</v>
      </c>
      <c r="BG98">
        <v>1657556242.5</v>
      </c>
      <c r="BH98">
        <v>1291.4477777777779</v>
      </c>
      <c r="BI98">
        <v>1359.823333333333</v>
      </c>
      <c r="BJ98">
        <v>22.56367777777778</v>
      </c>
      <c r="BK98">
        <v>18.112733333333338</v>
      </c>
      <c r="BL98">
        <v>1296.92</v>
      </c>
      <c r="BM98">
        <v>22.681966666666671</v>
      </c>
      <c r="BN98">
        <v>499.99355555555547</v>
      </c>
      <c r="BO98">
        <v>70.48074444444444</v>
      </c>
      <c r="BP98">
        <v>0.10007284444444441</v>
      </c>
      <c r="BQ98">
        <v>24.984100000000002</v>
      </c>
      <c r="BR98">
        <v>24.875666666666671</v>
      </c>
      <c r="BS98">
        <v>999.90000000000009</v>
      </c>
      <c r="BT98">
        <v>0</v>
      </c>
      <c r="BU98">
        <v>0</v>
      </c>
      <c r="BV98">
        <v>10019.155555555561</v>
      </c>
      <c r="BW98">
        <v>0</v>
      </c>
      <c r="BX98">
        <v>939.87322222222224</v>
      </c>
      <c r="BY98">
        <v>-68.377755555555552</v>
      </c>
      <c r="BZ98">
        <v>1321.258888888889</v>
      </c>
      <c r="CA98">
        <v>1384.91</v>
      </c>
      <c r="CB98">
        <v>4.4509311111111121</v>
      </c>
      <c r="CC98">
        <v>1359.823333333333</v>
      </c>
      <c r="CD98">
        <v>18.112733333333338</v>
      </c>
      <c r="CE98">
        <v>1.590304444444445</v>
      </c>
      <c r="CF98">
        <v>1.2765977777777779</v>
      </c>
      <c r="CG98">
        <v>13.865177777777779</v>
      </c>
      <c r="CH98">
        <v>10.526144444444441</v>
      </c>
      <c r="CI98">
        <v>2000.047777777778</v>
      </c>
      <c r="CJ98">
        <v>0.9800036666666665</v>
      </c>
      <c r="CK98">
        <v>1.999593333333333E-2</v>
      </c>
      <c r="CL98">
        <v>0</v>
      </c>
      <c r="CM98">
        <v>2.3751333333333329</v>
      </c>
      <c r="CN98">
        <v>0</v>
      </c>
      <c r="CO98">
        <v>11397.81111111111</v>
      </c>
      <c r="CP98">
        <v>16749.888888888891</v>
      </c>
      <c r="CQ98">
        <v>38</v>
      </c>
      <c r="CR98">
        <v>39.686999999999998</v>
      </c>
      <c r="CS98">
        <v>38.325999999999993</v>
      </c>
      <c r="CT98">
        <v>38.375</v>
      </c>
      <c r="CU98">
        <v>37.25</v>
      </c>
      <c r="CV98">
        <v>1960.0555555555561</v>
      </c>
      <c r="CW98">
        <v>39.992222222222232</v>
      </c>
      <c r="CX98">
        <v>0</v>
      </c>
      <c r="CY98">
        <v>1657556245.0999999</v>
      </c>
      <c r="CZ98">
        <v>0</v>
      </c>
      <c r="DA98">
        <v>0</v>
      </c>
      <c r="DB98" t="s">
        <v>356</v>
      </c>
      <c r="DC98">
        <v>1657463822.5999999</v>
      </c>
      <c r="DD98">
        <v>1657463835.0999999</v>
      </c>
      <c r="DE98">
        <v>0</v>
      </c>
      <c r="DF98">
        <v>-2.657</v>
      </c>
      <c r="DG98">
        <v>-13.192</v>
      </c>
      <c r="DH98">
        <v>-3.9239999999999999</v>
      </c>
      <c r="DI98">
        <v>-0.217</v>
      </c>
      <c r="DJ98">
        <v>376</v>
      </c>
      <c r="DK98">
        <v>3</v>
      </c>
      <c r="DL98">
        <v>0.48</v>
      </c>
      <c r="DM98">
        <v>0.03</v>
      </c>
      <c r="DN98">
        <v>-68.780658536585364</v>
      </c>
      <c r="DO98">
        <v>1.5404885017422381</v>
      </c>
      <c r="DP98">
        <v>0.24426454069668219</v>
      </c>
      <c r="DQ98">
        <v>0</v>
      </c>
      <c r="DR98">
        <v>4.4827182926829261</v>
      </c>
      <c r="DS98">
        <v>-0.33161247386758957</v>
      </c>
      <c r="DT98">
        <v>3.4736993909455588E-2</v>
      </c>
      <c r="DU98">
        <v>0</v>
      </c>
      <c r="DV98">
        <v>0</v>
      </c>
      <c r="DW98">
        <v>2</v>
      </c>
      <c r="DX98" t="s">
        <v>357</v>
      </c>
      <c r="DY98">
        <v>2.98346</v>
      </c>
      <c r="DZ98">
        <v>2.7157800000000001</v>
      </c>
      <c r="EA98">
        <v>0.16173999999999999</v>
      </c>
      <c r="EB98">
        <v>0.164935</v>
      </c>
      <c r="EC98">
        <v>8.1264400000000001E-2</v>
      </c>
      <c r="ED98">
        <v>6.8132999999999999E-2</v>
      </c>
      <c r="EE98">
        <v>26549.4</v>
      </c>
      <c r="EF98">
        <v>26577.3</v>
      </c>
      <c r="EG98">
        <v>29434.7</v>
      </c>
      <c r="EH98">
        <v>29432.7</v>
      </c>
      <c r="EI98">
        <v>35841.300000000003</v>
      </c>
      <c r="EJ98">
        <v>36443.9</v>
      </c>
      <c r="EK98">
        <v>41467.800000000003</v>
      </c>
      <c r="EL98">
        <v>41906.800000000003</v>
      </c>
      <c r="EM98">
        <v>1.9773799999999999</v>
      </c>
      <c r="EN98">
        <v>2.15265</v>
      </c>
      <c r="EO98">
        <v>5.68479E-2</v>
      </c>
      <c r="EP98">
        <v>0</v>
      </c>
      <c r="EQ98">
        <v>23.9421</v>
      </c>
      <c r="ER98">
        <v>999.9</v>
      </c>
      <c r="ES98">
        <v>41.1</v>
      </c>
      <c r="ET98">
        <v>29.3</v>
      </c>
      <c r="EU98">
        <v>23.863600000000002</v>
      </c>
      <c r="EV98">
        <v>62.520299999999999</v>
      </c>
      <c r="EW98">
        <v>27.039300000000001</v>
      </c>
      <c r="EX98">
        <v>2</v>
      </c>
      <c r="EY98">
        <v>-8.5401400000000002E-2</v>
      </c>
      <c r="EZ98">
        <v>1.2668600000000001</v>
      </c>
      <c r="FA98">
        <v>20.382899999999999</v>
      </c>
      <c r="FB98">
        <v>5.2157900000000001</v>
      </c>
      <c r="FC98">
        <v>12.0099</v>
      </c>
      <c r="FD98">
        <v>4.9890499999999998</v>
      </c>
      <c r="FE98">
        <v>3.2884199999999999</v>
      </c>
      <c r="FF98">
        <v>9445.9</v>
      </c>
      <c r="FG98">
        <v>9999</v>
      </c>
      <c r="FH98">
        <v>9999</v>
      </c>
      <c r="FI98">
        <v>140.6</v>
      </c>
      <c r="FJ98">
        <v>1.8670800000000001</v>
      </c>
      <c r="FK98">
        <v>1.86615</v>
      </c>
      <c r="FL98">
        <v>1.8656900000000001</v>
      </c>
      <c r="FM98">
        <v>1.86565</v>
      </c>
      <c r="FN98">
        <v>1.8674299999999999</v>
      </c>
      <c r="FO98">
        <v>1.8699600000000001</v>
      </c>
      <c r="FP98">
        <v>1.86859</v>
      </c>
      <c r="FQ98">
        <v>1.86999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-5.5</v>
      </c>
      <c r="GF98">
        <v>-0.1183</v>
      </c>
      <c r="GG98">
        <v>-1.8035086443234081</v>
      </c>
      <c r="GH98">
        <v>-2.4665050289692731E-3</v>
      </c>
      <c r="GI98">
        <v>-5.3462260018376397E-7</v>
      </c>
      <c r="GJ98">
        <v>1.9637706999453921E-10</v>
      </c>
      <c r="GK98">
        <v>-0.25820462836654862</v>
      </c>
      <c r="GL98">
        <v>-1.3214259845164431E-2</v>
      </c>
      <c r="GM98">
        <v>1.417961436184527E-3</v>
      </c>
      <c r="GN98">
        <v>-2.4841473522579259E-5</v>
      </c>
      <c r="GO98">
        <v>19</v>
      </c>
      <c r="GP98">
        <v>2313</v>
      </c>
      <c r="GQ98">
        <v>1</v>
      </c>
      <c r="GR98">
        <v>30</v>
      </c>
      <c r="GS98">
        <v>1540.4</v>
      </c>
      <c r="GT98">
        <v>1540.2</v>
      </c>
      <c r="GU98">
        <v>3.302</v>
      </c>
      <c r="GV98">
        <v>2.19482</v>
      </c>
      <c r="GW98">
        <v>1.94702</v>
      </c>
      <c r="GX98">
        <v>2.81128</v>
      </c>
      <c r="GY98">
        <v>2.19482</v>
      </c>
      <c r="GZ98">
        <v>2.3596200000000001</v>
      </c>
      <c r="HA98">
        <v>33.941299999999998</v>
      </c>
      <c r="HB98">
        <v>15.173999999999999</v>
      </c>
      <c r="HC98">
        <v>18</v>
      </c>
      <c r="HD98">
        <v>530.54899999999998</v>
      </c>
      <c r="HE98">
        <v>611.36</v>
      </c>
      <c r="HF98">
        <v>21.542999999999999</v>
      </c>
      <c r="HG98">
        <v>26.4132</v>
      </c>
      <c r="HH98">
        <v>29.9999</v>
      </c>
      <c r="HI98">
        <v>26.3262</v>
      </c>
      <c r="HJ98">
        <v>26.2453</v>
      </c>
      <c r="HK98">
        <v>66.163300000000007</v>
      </c>
      <c r="HL98">
        <v>21.2332</v>
      </c>
      <c r="HM98">
        <v>12.7098</v>
      </c>
      <c r="HN98">
        <v>21.569500000000001</v>
      </c>
      <c r="HO98">
        <v>1389.43</v>
      </c>
      <c r="HP98">
        <v>18.099499999999999</v>
      </c>
      <c r="HQ98">
        <v>100.667</v>
      </c>
      <c r="HR98">
        <v>100.681</v>
      </c>
    </row>
    <row r="99" spans="1:226" x14ac:dyDescent="0.2">
      <c r="A99">
        <v>83</v>
      </c>
      <c r="B99">
        <v>1657556250</v>
      </c>
      <c r="C99">
        <v>501.5</v>
      </c>
      <c r="D99" t="s">
        <v>524</v>
      </c>
      <c r="E99" t="s">
        <v>525</v>
      </c>
      <c r="F99">
        <v>5</v>
      </c>
      <c r="G99" t="s">
        <v>353</v>
      </c>
      <c r="H99" t="s">
        <v>354</v>
      </c>
      <c r="I99">
        <v>1657556247.2</v>
      </c>
      <c r="J99">
        <f t="shared" si="34"/>
        <v>4.0060894207955243E-3</v>
      </c>
      <c r="K99">
        <f t="shared" si="35"/>
        <v>4.006089420795524</v>
      </c>
      <c r="L99">
        <f t="shared" si="36"/>
        <v>38.258776781396165</v>
      </c>
      <c r="M99">
        <f t="shared" si="37"/>
        <v>1306.7370000000001</v>
      </c>
      <c r="N99">
        <f t="shared" si="38"/>
        <v>917.65381721209985</v>
      </c>
      <c r="O99">
        <f t="shared" si="39"/>
        <v>64.767901430056767</v>
      </c>
      <c r="P99">
        <f t="shared" si="40"/>
        <v>92.229347956219826</v>
      </c>
      <c r="Q99">
        <f t="shared" si="41"/>
        <v>0.18196582374271353</v>
      </c>
      <c r="R99">
        <f t="shared" si="42"/>
        <v>2.4010584430386461</v>
      </c>
      <c r="S99">
        <f t="shared" si="43"/>
        <v>0.17463701427598147</v>
      </c>
      <c r="T99">
        <f t="shared" si="44"/>
        <v>0.10978200274709626</v>
      </c>
      <c r="U99">
        <f t="shared" si="45"/>
        <v>321.51494220000001</v>
      </c>
      <c r="V99">
        <f t="shared" si="46"/>
        <v>26.002838118451788</v>
      </c>
      <c r="W99">
        <f t="shared" si="47"/>
        <v>24.881689999999999</v>
      </c>
      <c r="X99">
        <f t="shared" si="48"/>
        <v>3.1573186256688222</v>
      </c>
      <c r="Y99">
        <f t="shared" si="49"/>
        <v>50.167382010181903</v>
      </c>
      <c r="Z99">
        <f t="shared" si="50"/>
        <v>1.5927318127816079</v>
      </c>
      <c r="AA99">
        <f t="shared" si="51"/>
        <v>3.1748354188750554</v>
      </c>
      <c r="AB99">
        <f t="shared" si="52"/>
        <v>1.5645868128872142</v>
      </c>
      <c r="AC99">
        <f t="shared" si="53"/>
        <v>-176.66854345708262</v>
      </c>
      <c r="AD99">
        <f t="shared" si="54"/>
        <v>12.006103772947279</v>
      </c>
      <c r="AE99">
        <f t="shared" si="55"/>
        <v>1.0569265993645425</v>
      </c>
      <c r="AF99">
        <f t="shared" si="56"/>
        <v>157.90942911522922</v>
      </c>
      <c r="AG99">
        <f t="shared" si="57"/>
        <v>55.16273970073545</v>
      </c>
      <c r="AH99">
        <f t="shared" si="58"/>
        <v>4.0081353486383842</v>
      </c>
      <c r="AI99">
        <f t="shared" si="59"/>
        <v>38.258776781396165</v>
      </c>
      <c r="AJ99">
        <v>1401.4483853655811</v>
      </c>
      <c r="AK99">
        <v>1344.7106666666671</v>
      </c>
      <c r="AL99">
        <v>3.4028162338891921</v>
      </c>
      <c r="AM99">
        <v>64.41567734593086</v>
      </c>
      <c r="AN99">
        <f t="shared" si="60"/>
        <v>4.006089420795524</v>
      </c>
      <c r="AO99">
        <v>18.115668220938559</v>
      </c>
      <c r="AP99">
        <v>22.565298787878788</v>
      </c>
      <c r="AQ99">
        <v>-9.3777879179261057E-5</v>
      </c>
      <c r="AR99">
        <v>78.372505849499603</v>
      </c>
      <c r="AS99">
        <v>0</v>
      </c>
      <c r="AT99">
        <v>0</v>
      </c>
      <c r="AU99">
        <f t="shared" si="61"/>
        <v>1</v>
      </c>
      <c r="AV99">
        <f t="shared" si="62"/>
        <v>0</v>
      </c>
      <c r="AW99">
        <f t="shared" si="63"/>
        <v>37500.311927115996</v>
      </c>
      <c r="AX99">
        <f t="shared" si="64"/>
        <v>1999.9970000000001</v>
      </c>
      <c r="AY99">
        <f t="shared" si="65"/>
        <v>1681.1971799999999</v>
      </c>
      <c r="AZ99">
        <f t="shared" si="66"/>
        <v>0.84059985089977629</v>
      </c>
      <c r="BA99">
        <f t="shared" si="67"/>
        <v>0.16075771223656835</v>
      </c>
      <c r="BB99">
        <v>5.6820000000000004</v>
      </c>
      <c r="BC99">
        <v>0.5</v>
      </c>
      <c r="BD99" t="s">
        <v>355</v>
      </c>
      <c r="BE99">
        <v>2</v>
      </c>
      <c r="BF99" t="b">
        <v>1</v>
      </c>
      <c r="BG99">
        <v>1657556247.2</v>
      </c>
      <c r="BH99">
        <v>1306.7370000000001</v>
      </c>
      <c r="BI99">
        <v>1375.367</v>
      </c>
      <c r="BJ99">
        <v>22.566369999999999</v>
      </c>
      <c r="BK99">
        <v>18.114889999999999</v>
      </c>
      <c r="BL99">
        <v>1312.2529999999999</v>
      </c>
      <c r="BM99">
        <v>22.684650000000001</v>
      </c>
      <c r="BN99">
        <v>500.06499999999988</v>
      </c>
      <c r="BO99">
        <v>70.479749999999996</v>
      </c>
      <c r="BP99">
        <v>0.10013559</v>
      </c>
      <c r="BQ99">
        <v>24.974440000000001</v>
      </c>
      <c r="BR99">
        <v>24.881689999999999</v>
      </c>
      <c r="BS99">
        <v>999.9</v>
      </c>
      <c r="BT99">
        <v>0</v>
      </c>
      <c r="BU99">
        <v>0</v>
      </c>
      <c r="BV99">
        <v>9994.2419999999984</v>
      </c>
      <c r="BW99">
        <v>0</v>
      </c>
      <c r="BX99">
        <v>1202.867</v>
      </c>
      <c r="BY99">
        <v>-68.630849999999995</v>
      </c>
      <c r="BZ99">
        <v>1336.905</v>
      </c>
      <c r="CA99">
        <v>1400.741</v>
      </c>
      <c r="CB99">
        <v>4.4514809999999994</v>
      </c>
      <c r="CC99">
        <v>1375.367</v>
      </c>
      <c r="CD99">
        <v>18.114889999999999</v>
      </c>
      <c r="CE99">
        <v>1.590473</v>
      </c>
      <c r="CF99">
        <v>1.2767310000000001</v>
      </c>
      <c r="CG99">
        <v>13.8668</v>
      </c>
      <c r="CH99">
        <v>10.52772</v>
      </c>
      <c r="CI99">
        <v>1999.9970000000001</v>
      </c>
      <c r="CJ99">
        <v>0.98000359999999986</v>
      </c>
      <c r="CK99">
        <v>1.9996E-2</v>
      </c>
      <c r="CL99">
        <v>0</v>
      </c>
      <c r="CM99">
        <v>2.1862200000000001</v>
      </c>
      <c r="CN99">
        <v>0</v>
      </c>
      <c r="CO99">
        <v>11479.55</v>
      </c>
      <c r="CP99">
        <v>16749.47</v>
      </c>
      <c r="CQ99">
        <v>38</v>
      </c>
      <c r="CR99">
        <v>39.686999999999998</v>
      </c>
      <c r="CS99">
        <v>38.311999999999998</v>
      </c>
      <c r="CT99">
        <v>38.375</v>
      </c>
      <c r="CU99">
        <v>37.237400000000001</v>
      </c>
      <c r="CV99">
        <v>1960.0070000000001</v>
      </c>
      <c r="CW99">
        <v>39.99</v>
      </c>
      <c r="CX99">
        <v>0</v>
      </c>
      <c r="CY99">
        <v>1657556249.9000001</v>
      </c>
      <c r="CZ99">
        <v>0</v>
      </c>
      <c r="DA99">
        <v>0</v>
      </c>
      <c r="DB99" t="s">
        <v>356</v>
      </c>
      <c r="DC99">
        <v>1657463822.5999999</v>
      </c>
      <c r="DD99">
        <v>1657463835.0999999</v>
      </c>
      <c r="DE99">
        <v>0</v>
      </c>
      <c r="DF99">
        <v>-2.657</v>
      </c>
      <c r="DG99">
        <v>-13.192</v>
      </c>
      <c r="DH99">
        <v>-3.9239999999999999</v>
      </c>
      <c r="DI99">
        <v>-0.217</v>
      </c>
      <c r="DJ99">
        <v>376</v>
      </c>
      <c r="DK99">
        <v>3</v>
      </c>
      <c r="DL99">
        <v>0.48</v>
      </c>
      <c r="DM99">
        <v>0.03</v>
      </c>
      <c r="DN99">
        <v>-68.735980487804881</v>
      </c>
      <c r="DO99">
        <v>1.5645428571428299</v>
      </c>
      <c r="DP99">
        <v>0.2538677389657204</v>
      </c>
      <c r="DQ99">
        <v>0</v>
      </c>
      <c r="DR99">
        <v>4.4660682926829258</v>
      </c>
      <c r="DS99">
        <v>-0.1947765156794386</v>
      </c>
      <c r="DT99">
        <v>2.3335468962915999E-2</v>
      </c>
      <c r="DU99">
        <v>0</v>
      </c>
      <c r="DV99">
        <v>0</v>
      </c>
      <c r="DW99">
        <v>2</v>
      </c>
      <c r="DX99" t="s">
        <v>357</v>
      </c>
      <c r="DY99">
        <v>2.9833400000000001</v>
      </c>
      <c r="DZ99">
        <v>2.7155800000000001</v>
      </c>
      <c r="EA99">
        <v>0.16302</v>
      </c>
      <c r="EB99">
        <v>0.166189</v>
      </c>
      <c r="EC99">
        <v>8.1258499999999997E-2</v>
      </c>
      <c r="ED99">
        <v>6.8127699999999999E-2</v>
      </c>
      <c r="EE99">
        <v>26509.3</v>
      </c>
      <c r="EF99">
        <v>26537.3</v>
      </c>
      <c r="EG99">
        <v>29435.1</v>
      </c>
      <c r="EH99">
        <v>29432.6</v>
      </c>
      <c r="EI99">
        <v>35841.599999999999</v>
      </c>
      <c r="EJ99">
        <v>36444.1</v>
      </c>
      <c r="EK99">
        <v>41467.9</v>
      </c>
      <c r="EL99">
        <v>41906.800000000003</v>
      </c>
      <c r="EM99">
        <v>1.97733</v>
      </c>
      <c r="EN99">
        <v>2.1526800000000001</v>
      </c>
      <c r="EO99">
        <v>6.1094799999999998E-2</v>
      </c>
      <c r="EP99">
        <v>0</v>
      </c>
      <c r="EQ99">
        <v>23.9072</v>
      </c>
      <c r="ER99">
        <v>999.9</v>
      </c>
      <c r="ES99">
        <v>41</v>
      </c>
      <c r="ET99">
        <v>29.3</v>
      </c>
      <c r="EU99">
        <v>23.803100000000001</v>
      </c>
      <c r="EV99">
        <v>62.260300000000001</v>
      </c>
      <c r="EW99">
        <v>26.927099999999999</v>
      </c>
      <c r="EX99">
        <v>2</v>
      </c>
      <c r="EY99">
        <v>-8.6006100000000002E-2</v>
      </c>
      <c r="EZ99">
        <v>1.17377</v>
      </c>
      <c r="FA99">
        <v>20.383600000000001</v>
      </c>
      <c r="FB99">
        <v>5.2159399999999998</v>
      </c>
      <c r="FC99">
        <v>12.0099</v>
      </c>
      <c r="FD99">
        <v>4.9892000000000003</v>
      </c>
      <c r="FE99">
        <v>3.2885</v>
      </c>
      <c r="FF99">
        <v>9446.2000000000007</v>
      </c>
      <c r="FG99">
        <v>9999</v>
      </c>
      <c r="FH99">
        <v>9999</v>
      </c>
      <c r="FI99">
        <v>140.6</v>
      </c>
      <c r="FJ99">
        <v>1.8671</v>
      </c>
      <c r="FK99">
        <v>1.86615</v>
      </c>
      <c r="FL99">
        <v>1.8656900000000001</v>
      </c>
      <c r="FM99">
        <v>1.8656200000000001</v>
      </c>
      <c r="FN99">
        <v>1.8674200000000001</v>
      </c>
      <c r="FO99">
        <v>1.8699600000000001</v>
      </c>
      <c r="FP99">
        <v>1.86859</v>
      </c>
      <c r="FQ99">
        <v>1.8699699999999999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-5.55</v>
      </c>
      <c r="GF99">
        <v>-0.1183</v>
      </c>
      <c r="GG99">
        <v>-1.8035086443234081</v>
      </c>
      <c r="GH99">
        <v>-2.4665050289692731E-3</v>
      </c>
      <c r="GI99">
        <v>-5.3462260018376397E-7</v>
      </c>
      <c r="GJ99">
        <v>1.9637706999453921E-10</v>
      </c>
      <c r="GK99">
        <v>-0.25820462836654862</v>
      </c>
      <c r="GL99">
        <v>-1.3214259845164431E-2</v>
      </c>
      <c r="GM99">
        <v>1.417961436184527E-3</v>
      </c>
      <c r="GN99">
        <v>-2.4841473522579259E-5</v>
      </c>
      <c r="GO99">
        <v>19</v>
      </c>
      <c r="GP99">
        <v>2313</v>
      </c>
      <c r="GQ99">
        <v>1</v>
      </c>
      <c r="GR99">
        <v>30</v>
      </c>
      <c r="GS99">
        <v>1540.5</v>
      </c>
      <c r="GT99">
        <v>1540.2</v>
      </c>
      <c r="GU99">
        <v>3.3349600000000001</v>
      </c>
      <c r="GV99">
        <v>2.19238</v>
      </c>
      <c r="GW99">
        <v>1.94702</v>
      </c>
      <c r="GX99">
        <v>2.81128</v>
      </c>
      <c r="GY99">
        <v>2.19482</v>
      </c>
      <c r="GZ99">
        <v>2.36572</v>
      </c>
      <c r="HA99">
        <v>33.941299999999998</v>
      </c>
      <c r="HB99">
        <v>15.1915</v>
      </c>
      <c r="HC99">
        <v>18</v>
      </c>
      <c r="HD99">
        <v>530.50199999999995</v>
      </c>
      <c r="HE99">
        <v>611.37699999999995</v>
      </c>
      <c r="HF99">
        <v>21.628799999999998</v>
      </c>
      <c r="HG99">
        <v>26.410900000000002</v>
      </c>
      <c r="HH99">
        <v>29.999500000000001</v>
      </c>
      <c r="HI99">
        <v>26.3246</v>
      </c>
      <c r="HJ99">
        <v>26.244900000000001</v>
      </c>
      <c r="HK99">
        <v>66.729399999999998</v>
      </c>
      <c r="HL99">
        <v>21.2332</v>
      </c>
      <c r="HM99">
        <v>12.7098</v>
      </c>
      <c r="HN99">
        <v>21.656700000000001</v>
      </c>
      <c r="HO99">
        <v>1403.03</v>
      </c>
      <c r="HP99">
        <v>18.096399999999999</v>
      </c>
      <c r="HQ99">
        <v>100.667</v>
      </c>
      <c r="HR99">
        <v>100.681</v>
      </c>
    </row>
    <row r="100" spans="1:226" x14ac:dyDescent="0.2">
      <c r="A100">
        <v>84</v>
      </c>
      <c r="B100">
        <v>1657556255</v>
      </c>
      <c r="C100">
        <v>506.5</v>
      </c>
      <c r="D100" t="s">
        <v>526</v>
      </c>
      <c r="E100" t="s">
        <v>527</v>
      </c>
      <c r="F100">
        <v>5</v>
      </c>
      <c r="G100" t="s">
        <v>353</v>
      </c>
      <c r="H100" t="s">
        <v>354</v>
      </c>
      <c r="I100">
        <v>1657556252.5</v>
      </c>
      <c r="J100">
        <f t="shared" si="34"/>
        <v>4.0015098447702601E-3</v>
      </c>
      <c r="K100">
        <f t="shared" si="35"/>
        <v>4.0015098447702604</v>
      </c>
      <c r="L100">
        <f t="shared" si="36"/>
        <v>38.342194648098825</v>
      </c>
      <c r="M100">
        <f t="shared" si="37"/>
        <v>1324.152222222222</v>
      </c>
      <c r="N100">
        <f t="shared" si="38"/>
        <v>931.12742029876233</v>
      </c>
      <c r="O100">
        <f t="shared" si="39"/>
        <v>65.719363849872593</v>
      </c>
      <c r="P100">
        <f t="shared" si="40"/>
        <v>93.459219208599237</v>
      </c>
      <c r="Q100">
        <f t="shared" si="41"/>
        <v>0.18068389560515397</v>
      </c>
      <c r="R100">
        <f t="shared" si="42"/>
        <v>2.4025662594319228</v>
      </c>
      <c r="S100">
        <f t="shared" si="43"/>
        <v>0.17346011938062122</v>
      </c>
      <c r="T100">
        <f t="shared" si="44"/>
        <v>0.10903753728644694</v>
      </c>
      <c r="U100">
        <f t="shared" si="45"/>
        <v>321.51619466666671</v>
      </c>
      <c r="V100">
        <f t="shared" si="46"/>
        <v>25.989503222104933</v>
      </c>
      <c r="W100">
        <f t="shared" si="47"/>
        <v>24.92646666666667</v>
      </c>
      <c r="X100">
        <f t="shared" si="48"/>
        <v>3.1657645866105639</v>
      </c>
      <c r="Y100">
        <f t="shared" si="49"/>
        <v>50.200821542955723</v>
      </c>
      <c r="Z100">
        <f t="shared" si="50"/>
        <v>1.5924448334760777</v>
      </c>
      <c r="AA100">
        <f t="shared" si="51"/>
        <v>3.1721489500195896</v>
      </c>
      <c r="AB100">
        <f t="shared" si="52"/>
        <v>1.5733197531344862</v>
      </c>
      <c r="AC100">
        <f t="shared" si="53"/>
        <v>-176.46658415436846</v>
      </c>
      <c r="AD100">
        <f t="shared" si="54"/>
        <v>4.3751393624737007</v>
      </c>
      <c r="AE100">
        <f t="shared" si="55"/>
        <v>0.38497173175960731</v>
      </c>
      <c r="AF100">
        <f t="shared" si="56"/>
        <v>149.80972160653155</v>
      </c>
      <c r="AG100">
        <f t="shared" si="57"/>
        <v>55.153827326748008</v>
      </c>
      <c r="AH100">
        <f t="shared" si="58"/>
        <v>4.0051847830290779</v>
      </c>
      <c r="AI100">
        <f t="shared" si="59"/>
        <v>38.342194648098825</v>
      </c>
      <c r="AJ100">
        <v>1418.1640738316139</v>
      </c>
      <c r="AK100">
        <v>1361.4515757575759</v>
      </c>
      <c r="AL100">
        <v>3.36696745858724</v>
      </c>
      <c r="AM100">
        <v>64.41567734593086</v>
      </c>
      <c r="AN100">
        <f t="shared" si="60"/>
        <v>4.0015098447702604</v>
      </c>
      <c r="AO100">
        <v>18.112736640176301</v>
      </c>
      <c r="AP100">
        <v>22.55809212121212</v>
      </c>
      <c r="AQ100">
        <v>-1.114915589785588E-4</v>
      </c>
      <c r="AR100">
        <v>78.372505849499603</v>
      </c>
      <c r="AS100">
        <v>0</v>
      </c>
      <c r="AT100">
        <v>0</v>
      </c>
      <c r="AU100">
        <f t="shared" si="61"/>
        <v>1</v>
      </c>
      <c r="AV100">
        <f t="shared" si="62"/>
        <v>0</v>
      </c>
      <c r="AW100">
        <f t="shared" si="63"/>
        <v>37537.645415098821</v>
      </c>
      <c r="AX100">
        <f t="shared" si="64"/>
        <v>2000.004444444445</v>
      </c>
      <c r="AY100">
        <f t="shared" si="65"/>
        <v>1681.2034666666671</v>
      </c>
      <c r="AZ100">
        <f t="shared" si="66"/>
        <v>0.84059986533363251</v>
      </c>
      <c r="BA100">
        <f t="shared" si="67"/>
        <v>0.16075774009391089</v>
      </c>
      <c r="BB100">
        <v>5.6820000000000004</v>
      </c>
      <c r="BC100">
        <v>0.5</v>
      </c>
      <c r="BD100" t="s">
        <v>355</v>
      </c>
      <c r="BE100">
        <v>2</v>
      </c>
      <c r="BF100" t="b">
        <v>1</v>
      </c>
      <c r="BG100">
        <v>1657556252.5</v>
      </c>
      <c r="BH100">
        <v>1324.152222222222</v>
      </c>
      <c r="BI100">
        <v>1392.857777777778</v>
      </c>
      <c r="BJ100">
        <v>22.562133333333339</v>
      </c>
      <c r="BK100">
        <v>18.113211111111109</v>
      </c>
      <c r="BL100">
        <v>1329.716666666666</v>
      </c>
      <c r="BM100">
        <v>22.680477777777771</v>
      </c>
      <c r="BN100">
        <v>499.98633333333328</v>
      </c>
      <c r="BO100">
        <v>70.480455555555565</v>
      </c>
      <c r="BP100">
        <v>9.9963855555555564E-2</v>
      </c>
      <c r="BQ100">
        <v>24.960244444444449</v>
      </c>
      <c r="BR100">
        <v>24.92646666666667</v>
      </c>
      <c r="BS100">
        <v>999.90000000000009</v>
      </c>
      <c r="BT100">
        <v>0</v>
      </c>
      <c r="BU100">
        <v>0</v>
      </c>
      <c r="BV100">
        <v>10004.01444444444</v>
      </c>
      <c r="BW100">
        <v>0</v>
      </c>
      <c r="BX100">
        <v>1182.6188888888889</v>
      </c>
      <c r="BY100">
        <v>-68.708433333333332</v>
      </c>
      <c r="BZ100">
        <v>1354.7166666666669</v>
      </c>
      <c r="CA100">
        <v>1418.554444444444</v>
      </c>
      <c r="CB100">
        <v>4.44892888888889</v>
      </c>
      <c r="CC100">
        <v>1392.857777777778</v>
      </c>
      <c r="CD100">
        <v>18.113211111111109</v>
      </c>
      <c r="CE100">
        <v>1.5901911111111111</v>
      </c>
      <c r="CF100">
        <v>1.2766277777777779</v>
      </c>
      <c r="CG100">
        <v>13.86406666666667</v>
      </c>
      <c r="CH100">
        <v>10.52648888888889</v>
      </c>
      <c r="CI100">
        <v>2000.004444444445</v>
      </c>
      <c r="CJ100">
        <v>0.98000333333333323</v>
      </c>
      <c r="CK100">
        <v>1.9996266666666661E-2</v>
      </c>
      <c r="CL100">
        <v>0</v>
      </c>
      <c r="CM100">
        <v>2.1763444444444442</v>
      </c>
      <c r="CN100">
        <v>0</v>
      </c>
      <c r="CO100">
        <v>11442.57777777778</v>
      </c>
      <c r="CP100">
        <v>16749.522222222218</v>
      </c>
      <c r="CQ100">
        <v>38</v>
      </c>
      <c r="CR100">
        <v>39.686999999999998</v>
      </c>
      <c r="CS100">
        <v>38.311999999999998</v>
      </c>
      <c r="CT100">
        <v>38.375</v>
      </c>
      <c r="CU100">
        <v>37.200999999999993</v>
      </c>
      <c r="CV100">
        <v>1960.0133333333331</v>
      </c>
      <c r="CW100">
        <v>39.991111111111117</v>
      </c>
      <c r="CX100">
        <v>0</v>
      </c>
      <c r="CY100">
        <v>1657556255.3</v>
      </c>
      <c r="CZ100">
        <v>0</v>
      </c>
      <c r="DA100">
        <v>0</v>
      </c>
      <c r="DB100" t="s">
        <v>356</v>
      </c>
      <c r="DC100">
        <v>1657463822.5999999</v>
      </c>
      <c r="DD100">
        <v>1657463835.0999999</v>
      </c>
      <c r="DE100">
        <v>0</v>
      </c>
      <c r="DF100">
        <v>-2.657</v>
      </c>
      <c r="DG100">
        <v>-13.192</v>
      </c>
      <c r="DH100">
        <v>-3.9239999999999999</v>
      </c>
      <c r="DI100">
        <v>-0.217</v>
      </c>
      <c r="DJ100">
        <v>376</v>
      </c>
      <c r="DK100">
        <v>3</v>
      </c>
      <c r="DL100">
        <v>0.48</v>
      </c>
      <c r="DM100">
        <v>0.03</v>
      </c>
      <c r="DN100">
        <v>-68.677929268292672</v>
      </c>
      <c r="DO100">
        <v>0.57536864111490837</v>
      </c>
      <c r="DP100">
        <v>0.22818636931983319</v>
      </c>
      <c r="DQ100">
        <v>0</v>
      </c>
      <c r="DR100">
        <v>4.4513546341463419</v>
      </c>
      <c r="DS100">
        <v>-2.2142090592330969E-2</v>
      </c>
      <c r="DT100">
        <v>6.3244593319714522E-3</v>
      </c>
      <c r="DU100">
        <v>1</v>
      </c>
      <c r="DV100">
        <v>1</v>
      </c>
      <c r="DW100">
        <v>2</v>
      </c>
      <c r="DX100" t="s">
        <v>373</v>
      </c>
      <c r="DY100">
        <v>2.9832700000000001</v>
      </c>
      <c r="DZ100">
        <v>2.7155999999999998</v>
      </c>
      <c r="EA100">
        <v>0.16429099999999999</v>
      </c>
      <c r="EB100">
        <v>0.16742000000000001</v>
      </c>
      <c r="EC100">
        <v>8.1243300000000004E-2</v>
      </c>
      <c r="ED100">
        <v>6.8133299999999994E-2</v>
      </c>
      <c r="EE100">
        <v>26469.200000000001</v>
      </c>
      <c r="EF100">
        <v>26498.799999999999</v>
      </c>
      <c r="EG100">
        <v>29435.3</v>
      </c>
      <c r="EH100">
        <v>29433.3</v>
      </c>
      <c r="EI100">
        <v>35842.6</v>
      </c>
      <c r="EJ100">
        <v>36444.5</v>
      </c>
      <c r="EK100">
        <v>41468.300000000003</v>
      </c>
      <c r="EL100">
        <v>41907.4</v>
      </c>
      <c r="EM100">
        <v>1.97712</v>
      </c>
      <c r="EN100">
        <v>2.1528</v>
      </c>
      <c r="EO100">
        <v>6.3031900000000002E-2</v>
      </c>
      <c r="EP100">
        <v>0</v>
      </c>
      <c r="EQ100">
        <v>23.872299999999999</v>
      </c>
      <c r="ER100">
        <v>999.9</v>
      </c>
      <c r="ES100">
        <v>41</v>
      </c>
      <c r="ET100">
        <v>29.3</v>
      </c>
      <c r="EU100">
        <v>23.802199999999999</v>
      </c>
      <c r="EV100">
        <v>62.240299999999998</v>
      </c>
      <c r="EW100">
        <v>27.027200000000001</v>
      </c>
      <c r="EX100">
        <v>2</v>
      </c>
      <c r="EY100">
        <v>-8.6364300000000005E-2</v>
      </c>
      <c r="EZ100">
        <v>1.1544300000000001</v>
      </c>
      <c r="FA100">
        <v>20.383700000000001</v>
      </c>
      <c r="FB100">
        <v>5.2153400000000003</v>
      </c>
      <c r="FC100">
        <v>12.0099</v>
      </c>
      <c r="FD100">
        <v>4.9890999999999996</v>
      </c>
      <c r="FE100">
        <v>3.2884199999999999</v>
      </c>
      <c r="FF100">
        <v>9446.2000000000007</v>
      </c>
      <c r="FG100">
        <v>9999</v>
      </c>
      <c r="FH100">
        <v>9999</v>
      </c>
      <c r="FI100">
        <v>140.6</v>
      </c>
      <c r="FJ100">
        <v>1.8671199999999999</v>
      </c>
      <c r="FK100">
        <v>1.86615</v>
      </c>
      <c r="FL100">
        <v>1.8656900000000001</v>
      </c>
      <c r="FM100">
        <v>1.8656299999999999</v>
      </c>
      <c r="FN100">
        <v>1.8674299999999999</v>
      </c>
      <c r="FO100">
        <v>1.8699600000000001</v>
      </c>
      <c r="FP100">
        <v>1.86859</v>
      </c>
      <c r="FQ100">
        <v>1.87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-5.59</v>
      </c>
      <c r="GF100">
        <v>-0.11840000000000001</v>
      </c>
      <c r="GG100">
        <v>-1.8035086443234081</v>
      </c>
      <c r="GH100">
        <v>-2.4665050289692731E-3</v>
      </c>
      <c r="GI100">
        <v>-5.3462260018376397E-7</v>
      </c>
      <c r="GJ100">
        <v>1.9637706999453921E-10</v>
      </c>
      <c r="GK100">
        <v>-0.25820462836654862</v>
      </c>
      <c r="GL100">
        <v>-1.3214259845164431E-2</v>
      </c>
      <c r="GM100">
        <v>1.417961436184527E-3</v>
      </c>
      <c r="GN100">
        <v>-2.4841473522579259E-5</v>
      </c>
      <c r="GO100">
        <v>19</v>
      </c>
      <c r="GP100">
        <v>2313</v>
      </c>
      <c r="GQ100">
        <v>1</v>
      </c>
      <c r="GR100">
        <v>30</v>
      </c>
      <c r="GS100">
        <v>1540.5</v>
      </c>
      <c r="GT100">
        <v>1540.3</v>
      </c>
      <c r="GU100">
        <v>3.3654799999999998</v>
      </c>
      <c r="GV100">
        <v>2.19238</v>
      </c>
      <c r="GW100">
        <v>1.94702</v>
      </c>
      <c r="GX100">
        <v>2.81128</v>
      </c>
      <c r="GY100">
        <v>2.19482</v>
      </c>
      <c r="GZ100">
        <v>2.31812</v>
      </c>
      <c r="HA100">
        <v>33.941299999999998</v>
      </c>
      <c r="HB100">
        <v>15.182700000000001</v>
      </c>
      <c r="HC100">
        <v>18</v>
      </c>
      <c r="HD100">
        <v>530.36199999999997</v>
      </c>
      <c r="HE100">
        <v>611.45399999999995</v>
      </c>
      <c r="HF100">
        <v>21.712800000000001</v>
      </c>
      <c r="HG100">
        <v>26.4087</v>
      </c>
      <c r="HH100">
        <v>29.999600000000001</v>
      </c>
      <c r="HI100">
        <v>26.324000000000002</v>
      </c>
      <c r="HJ100">
        <v>26.243099999999998</v>
      </c>
      <c r="HK100">
        <v>67.352999999999994</v>
      </c>
      <c r="HL100">
        <v>21.2332</v>
      </c>
      <c r="HM100">
        <v>12.7098</v>
      </c>
      <c r="HN100">
        <v>21.731100000000001</v>
      </c>
      <c r="HO100">
        <v>1423.1</v>
      </c>
      <c r="HP100">
        <v>18.0944</v>
      </c>
      <c r="HQ100">
        <v>100.66800000000001</v>
      </c>
      <c r="HR100">
        <v>100.68300000000001</v>
      </c>
    </row>
    <row r="101" spans="1:226" x14ac:dyDescent="0.2">
      <c r="A101">
        <v>85</v>
      </c>
      <c r="B101">
        <v>1657556260</v>
      </c>
      <c r="C101">
        <v>511.5</v>
      </c>
      <c r="D101" t="s">
        <v>528</v>
      </c>
      <c r="E101" t="s">
        <v>529</v>
      </c>
      <c r="F101">
        <v>5</v>
      </c>
      <c r="G101" t="s">
        <v>353</v>
      </c>
      <c r="H101" t="s">
        <v>354</v>
      </c>
      <c r="I101">
        <v>1657556257.2</v>
      </c>
      <c r="J101">
        <f t="shared" si="34"/>
        <v>3.9997604014857038E-3</v>
      </c>
      <c r="K101">
        <f t="shared" si="35"/>
        <v>3.999760401485704</v>
      </c>
      <c r="L101">
        <f t="shared" si="36"/>
        <v>38.194279874727634</v>
      </c>
      <c r="M101">
        <f t="shared" si="37"/>
        <v>1339.6579999999999</v>
      </c>
      <c r="N101">
        <f t="shared" si="38"/>
        <v>948.57301814969446</v>
      </c>
      <c r="O101">
        <f t="shared" si="39"/>
        <v>66.951232952881981</v>
      </c>
      <c r="P101">
        <f t="shared" si="40"/>
        <v>94.554402369726375</v>
      </c>
      <c r="Q101">
        <f t="shared" si="41"/>
        <v>0.1812444405606127</v>
      </c>
      <c r="R101">
        <f t="shared" si="42"/>
        <v>2.4022227699089913</v>
      </c>
      <c r="S101">
        <f t="shared" si="43"/>
        <v>0.17397574843629685</v>
      </c>
      <c r="T101">
        <f t="shared" si="44"/>
        <v>0.10936361601075749</v>
      </c>
      <c r="U101">
        <f t="shared" si="45"/>
        <v>321.50951579999997</v>
      </c>
      <c r="V101">
        <f t="shared" si="46"/>
        <v>25.999955926746509</v>
      </c>
      <c r="W101">
        <f t="shared" si="47"/>
        <v>24.897179999999999</v>
      </c>
      <c r="X101">
        <f t="shared" si="48"/>
        <v>3.1602381832809132</v>
      </c>
      <c r="Y101">
        <f t="shared" si="49"/>
        <v>50.163304299971742</v>
      </c>
      <c r="Z101">
        <f t="shared" si="50"/>
        <v>1.5921873903466397</v>
      </c>
      <c r="AA101">
        <f t="shared" si="51"/>
        <v>3.1740081969590999</v>
      </c>
      <c r="AB101">
        <f t="shared" si="52"/>
        <v>1.5680507929342735</v>
      </c>
      <c r="AC101">
        <f t="shared" si="53"/>
        <v>-176.38943370551954</v>
      </c>
      <c r="AD101">
        <f t="shared" si="54"/>
        <v>9.4398843301706332</v>
      </c>
      <c r="AE101">
        <f t="shared" si="55"/>
        <v>0.83065975603850806</v>
      </c>
      <c r="AF101">
        <f t="shared" si="56"/>
        <v>155.39062618068959</v>
      </c>
      <c r="AG101">
        <f t="shared" si="57"/>
        <v>55.21522357118625</v>
      </c>
      <c r="AH101">
        <f t="shared" si="58"/>
        <v>3.9996698723913382</v>
      </c>
      <c r="AI101">
        <f t="shared" si="59"/>
        <v>38.194279874727634</v>
      </c>
      <c r="AJ101">
        <v>1435.1310438641481</v>
      </c>
      <c r="AK101">
        <v>1378.4201212121211</v>
      </c>
      <c r="AL101">
        <v>3.4129885176345169</v>
      </c>
      <c r="AM101">
        <v>64.41567734593086</v>
      </c>
      <c r="AN101">
        <f t="shared" si="60"/>
        <v>3.999760401485704</v>
      </c>
      <c r="AO101">
        <v>18.114660730465559</v>
      </c>
      <c r="AP101">
        <v>22.55767939393937</v>
      </c>
      <c r="AQ101">
        <v>-1.184764797847517E-6</v>
      </c>
      <c r="AR101">
        <v>78.372505849499603</v>
      </c>
      <c r="AS101">
        <v>0</v>
      </c>
      <c r="AT101">
        <v>0</v>
      </c>
      <c r="AU101">
        <f t="shared" si="61"/>
        <v>1</v>
      </c>
      <c r="AV101">
        <f t="shared" si="62"/>
        <v>0</v>
      </c>
      <c r="AW101">
        <f t="shared" si="63"/>
        <v>37528.325570550056</v>
      </c>
      <c r="AX101">
        <f t="shared" si="64"/>
        <v>1999.963</v>
      </c>
      <c r="AY101">
        <f t="shared" si="65"/>
        <v>1681.1686199999999</v>
      </c>
      <c r="AZ101">
        <f t="shared" si="66"/>
        <v>0.84059986109743023</v>
      </c>
      <c r="BA101">
        <f t="shared" si="67"/>
        <v>0.16075773191804046</v>
      </c>
      <c r="BB101">
        <v>5.6820000000000004</v>
      </c>
      <c r="BC101">
        <v>0.5</v>
      </c>
      <c r="BD101" t="s">
        <v>355</v>
      </c>
      <c r="BE101">
        <v>2</v>
      </c>
      <c r="BF101" t="b">
        <v>1</v>
      </c>
      <c r="BG101">
        <v>1657556257.2</v>
      </c>
      <c r="BH101">
        <v>1339.6579999999999</v>
      </c>
      <c r="BI101">
        <v>1408.4970000000001</v>
      </c>
      <c r="BJ101">
        <v>22.558299999999999</v>
      </c>
      <c r="BK101">
        <v>18.115390000000001</v>
      </c>
      <c r="BL101">
        <v>1345.268</v>
      </c>
      <c r="BM101">
        <v>22.676690000000001</v>
      </c>
      <c r="BN101">
        <v>499.97550000000001</v>
      </c>
      <c r="BO101">
        <v>70.481019999999987</v>
      </c>
      <c r="BP101">
        <v>9.9980800000000009E-2</v>
      </c>
      <c r="BQ101">
        <v>24.97007</v>
      </c>
      <c r="BR101">
        <v>24.897179999999999</v>
      </c>
      <c r="BS101">
        <v>999.9</v>
      </c>
      <c r="BT101">
        <v>0</v>
      </c>
      <c r="BU101">
        <v>0</v>
      </c>
      <c r="BV101">
        <v>10001.684999999999</v>
      </c>
      <c r="BW101">
        <v>0</v>
      </c>
      <c r="BX101">
        <v>1257.047</v>
      </c>
      <c r="BY101">
        <v>-68.838580000000007</v>
      </c>
      <c r="BZ101">
        <v>1370.577</v>
      </c>
      <c r="CA101">
        <v>1434.4839999999999</v>
      </c>
      <c r="CB101">
        <v>4.4429129999999999</v>
      </c>
      <c r="CC101">
        <v>1408.4970000000001</v>
      </c>
      <c r="CD101">
        <v>18.115390000000001</v>
      </c>
      <c r="CE101">
        <v>1.5899319999999999</v>
      </c>
      <c r="CF101">
        <v>1.276791</v>
      </c>
      <c r="CG101">
        <v>13.86157</v>
      </c>
      <c r="CH101">
        <v>10.52839</v>
      </c>
      <c r="CI101">
        <v>1999.963</v>
      </c>
      <c r="CJ101">
        <v>0.98000299999999996</v>
      </c>
      <c r="CK101">
        <v>1.99966E-2</v>
      </c>
      <c r="CL101">
        <v>0</v>
      </c>
      <c r="CM101">
        <v>2.2659799999999999</v>
      </c>
      <c r="CN101">
        <v>0</v>
      </c>
      <c r="CO101">
        <v>11507.23</v>
      </c>
      <c r="CP101">
        <v>16749.170000000009</v>
      </c>
      <c r="CQ101">
        <v>38</v>
      </c>
      <c r="CR101">
        <v>39.674599999999998</v>
      </c>
      <c r="CS101">
        <v>38.311999999999998</v>
      </c>
      <c r="CT101">
        <v>38.375</v>
      </c>
      <c r="CU101">
        <v>37.186999999999998</v>
      </c>
      <c r="CV101">
        <v>1959.973</v>
      </c>
      <c r="CW101">
        <v>39.99</v>
      </c>
      <c r="CX101">
        <v>0</v>
      </c>
      <c r="CY101">
        <v>1657556260.0999999</v>
      </c>
      <c r="CZ101">
        <v>0</v>
      </c>
      <c r="DA101">
        <v>0</v>
      </c>
      <c r="DB101" t="s">
        <v>356</v>
      </c>
      <c r="DC101">
        <v>1657463822.5999999</v>
      </c>
      <c r="DD101">
        <v>1657463835.0999999</v>
      </c>
      <c r="DE101">
        <v>0</v>
      </c>
      <c r="DF101">
        <v>-2.657</v>
      </c>
      <c r="DG101">
        <v>-13.192</v>
      </c>
      <c r="DH101">
        <v>-3.9239999999999999</v>
      </c>
      <c r="DI101">
        <v>-0.217</v>
      </c>
      <c r="DJ101">
        <v>376</v>
      </c>
      <c r="DK101">
        <v>3</v>
      </c>
      <c r="DL101">
        <v>0.48</v>
      </c>
      <c r="DM101">
        <v>0.03</v>
      </c>
      <c r="DN101">
        <v>-68.661217073170747</v>
      </c>
      <c r="DO101">
        <v>-0.75340557491303706</v>
      </c>
      <c r="DP101">
        <v>0.21195064531623911</v>
      </c>
      <c r="DQ101">
        <v>0</v>
      </c>
      <c r="DR101">
        <v>4.4487414634146338</v>
      </c>
      <c r="DS101">
        <v>-1.7101672473860779E-2</v>
      </c>
      <c r="DT101">
        <v>3.514830989223804E-3</v>
      </c>
      <c r="DU101">
        <v>1</v>
      </c>
      <c r="DV101">
        <v>1</v>
      </c>
      <c r="DW101">
        <v>2</v>
      </c>
      <c r="DX101" t="s">
        <v>373</v>
      </c>
      <c r="DY101">
        <v>2.9834700000000001</v>
      </c>
      <c r="DZ101">
        <v>2.7155999999999998</v>
      </c>
      <c r="EA101">
        <v>0.16556599999999999</v>
      </c>
      <c r="EB101">
        <v>0.16866600000000001</v>
      </c>
      <c r="EC101">
        <v>8.12393E-2</v>
      </c>
      <c r="ED101">
        <v>6.8142400000000006E-2</v>
      </c>
      <c r="EE101">
        <v>26428.799999999999</v>
      </c>
      <c r="EF101">
        <v>26459.4</v>
      </c>
      <c r="EG101">
        <v>29435.200000000001</v>
      </c>
      <c r="EH101">
        <v>29433.599999999999</v>
      </c>
      <c r="EI101">
        <v>35842.300000000003</v>
      </c>
      <c r="EJ101">
        <v>36444.5</v>
      </c>
      <c r="EK101">
        <v>41467.800000000003</v>
      </c>
      <c r="EL101">
        <v>41907.800000000003</v>
      </c>
      <c r="EM101">
        <v>1.9774</v>
      </c>
      <c r="EN101">
        <v>2.15272</v>
      </c>
      <c r="EO101">
        <v>6.35907E-2</v>
      </c>
      <c r="EP101">
        <v>0</v>
      </c>
      <c r="EQ101">
        <v>23.8445</v>
      </c>
      <c r="ER101">
        <v>999.9</v>
      </c>
      <c r="ES101">
        <v>41</v>
      </c>
      <c r="ET101">
        <v>29.3</v>
      </c>
      <c r="EU101">
        <v>23.804200000000002</v>
      </c>
      <c r="EV101">
        <v>62.220300000000002</v>
      </c>
      <c r="EW101">
        <v>26.931100000000001</v>
      </c>
      <c r="EX101">
        <v>2</v>
      </c>
      <c r="EY101">
        <v>-8.66006E-2</v>
      </c>
      <c r="EZ101">
        <v>1.19912</v>
      </c>
      <c r="FA101">
        <v>20.383600000000001</v>
      </c>
      <c r="FB101">
        <v>5.2160900000000003</v>
      </c>
      <c r="FC101">
        <v>12.0099</v>
      </c>
      <c r="FD101">
        <v>4.9892000000000003</v>
      </c>
      <c r="FE101">
        <v>3.2885800000000001</v>
      </c>
      <c r="FF101">
        <v>9446.5</v>
      </c>
      <c r="FG101">
        <v>9999</v>
      </c>
      <c r="FH101">
        <v>9999</v>
      </c>
      <c r="FI101">
        <v>140.6</v>
      </c>
      <c r="FJ101">
        <v>1.8671199999999999</v>
      </c>
      <c r="FK101">
        <v>1.86615</v>
      </c>
      <c r="FL101">
        <v>1.8656900000000001</v>
      </c>
      <c r="FM101">
        <v>1.86564</v>
      </c>
      <c r="FN101">
        <v>1.86744</v>
      </c>
      <c r="FO101">
        <v>1.8699600000000001</v>
      </c>
      <c r="FP101">
        <v>1.86859</v>
      </c>
      <c r="FQ101">
        <v>1.87002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-5.64</v>
      </c>
      <c r="GF101">
        <v>-0.11840000000000001</v>
      </c>
      <c r="GG101">
        <v>-1.8035086443234081</v>
      </c>
      <c r="GH101">
        <v>-2.4665050289692731E-3</v>
      </c>
      <c r="GI101">
        <v>-5.3462260018376397E-7</v>
      </c>
      <c r="GJ101">
        <v>1.9637706999453921E-10</v>
      </c>
      <c r="GK101">
        <v>-0.25820462836654862</v>
      </c>
      <c r="GL101">
        <v>-1.3214259845164431E-2</v>
      </c>
      <c r="GM101">
        <v>1.417961436184527E-3</v>
      </c>
      <c r="GN101">
        <v>-2.4841473522579259E-5</v>
      </c>
      <c r="GO101">
        <v>19</v>
      </c>
      <c r="GP101">
        <v>2313</v>
      </c>
      <c r="GQ101">
        <v>1</v>
      </c>
      <c r="GR101">
        <v>30</v>
      </c>
      <c r="GS101">
        <v>1540.6</v>
      </c>
      <c r="GT101">
        <v>1540.4</v>
      </c>
      <c r="GU101">
        <v>3.3947799999999999</v>
      </c>
      <c r="GV101">
        <v>2.18872</v>
      </c>
      <c r="GW101">
        <v>1.94702</v>
      </c>
      <c r="GX101">
        <v>2.81128</v>
      </c>
      <c r="GY101">
        <v>2.19482</v>
      </c>
      <c r="GZ101">
        <v>2.33765</v>
      </c>
      <c r="HA101">
        <v>33.963900000000002</v>
      </c>
      <c r="HB101">
        <v>15.1915</v>
      </c>
      <c r="HC101">
        <v>18</v>
      </c>
      <c r="HD101">
        <v>530.54499999999996</v>
      </c>
      <c r="HE101">
        <v>611.39499999999998</v>
      </c>
      <c r="HF101">
        <v>21.781400000000001</v>
      </c>
      <c r="HG101">
        <v>26.405899999999999</v>
      </c>
      <c r="HH101">
        <v>29.9999</v>
      </c>
      <c r="HI101">
        <v>26.324000000000002</v>
      </c>
      <c r="HJ101">
        <v>26.243099999999998</v>
      </c>
      <c r="HK101">
        <v>67.924800000000005</v>
      </c>
      <c r="HL101">
        <v>21.2332</v>
      </c>
      <c r="HM101">
        <v>12.7098</v>
      </c>
      <c r="HN101">
        <v>21.786799999999999</v>
      </c>
      <c r="HO101">
        <v>1436.47</v>
      </c>
      <c r="HP101">
        <v>18.087499999999999</v>
      </c>
      <c r="HQ101">
        <v>100.667</v>
      </c>
      <c r="HR101">
        <v>100.684</v>
      </c>
    </row>
    <row r="102" spans="1:226" x14ac:dyDescent="0.2">
      <c r="A102">
        <v>86</v>
      </c>
      <c r="B102">
        <v>1657556265</v>
      </c>
      <c r="C102">
        <v>516.5</v>
      </c>
      <c r="D102" t="s">
        <v>530</v>
      </c>
      <c r="E102" t="s">
        <v>531</v>
      </c>
      <c r="F102">
        <v>5</v>
      </c>
      <c r="G102" t="s">
        <v>353</v>
      </c>
      <c r="H102" t="s">
        <v>354</v>
      </c>
      <c r="I102">
        <v>1657556262.5</v>
      </c>
      <c r="J102">
        <f t="shared" si="34"/>
        <v>3.9974074953376413E-3</v>
      </c>
      <c r="K102">
        <f t="shared" si="35"/>
        <v>3.9974074953376415</v>
      </c>
      <c r="L102">
        <f t="shared" si="36"/>
        <v>38.373045866472403</v>
      </c>
      <c r="M102">
        <f t="shared" si="37"/>
        <v>1357.3</v>
      </c>
      <c r="N102">
        <f t="shared" si="38"/>
        <v>964.58315401446873</v>
      </c>
      <c r="O102">
        <f t="shared" si="39"/>
        <v>68.081084008571182</v>
      </c>
      <c r="P102">
        <f t="shared" si="40"/>
        <v>95.799366742255543</v>
      </c>
      <c r="Q102">
        <f t="shared" si="41"/>
        <v>0.18152979546248987</v>
      </c>
      <c r="R102">
        <f t="shared" si="42"/>
        <v>2.4015466958084595</v>
      </c>
      <c r="S102">
        <f t="shared" si="43"/>
        <v>0.17423672855508157</v>
      </c>
      <c r="T102">
        <f t="shared" si="44"/>
        <v>0.1095287937549666</v>
      </c>
      <c r="U102">
        <f t="shared" si="45"/>
        <v>321.52180499999997</v>
      </c>
      <c r="V102">
        <f t="shared" si="46"/>
        <v>26.00842555652688</v>
      </c>
      <c r="W102">
        <f t="shared" si="47"/>
        <v>24.88003333333333</v>
      </c>
      <c r="X102">
        <f t="shared" si="48"/>
        <v>3.1570065164535266</v>
      </c>
      <c r="Y102">
        <f t="shared" si="49"/>
        <v>50.141370460261669</v>
      </c>
      <c r="Z102">
        <f t="shared" si="50"/>
        <v>1.5921922667010344</v>
      </c>
      <c r="AA102">
        <f t="shared" si="51"/>
        <v>3.1754063602288012</v>
      </c>
      <c r="AB102">
        <f t="shared" si="52"/>
        <v>1.5648142497524922</v>
      </c>
      <c r="AC102">
        <f t="shared" si="53"/>
        <v>-176.28567054438997</v>
      </c>
      <c r="AD102">
        <f t="shared" si="54"/>
        <v>12.613468023911885</v>
      </c>
      <c r="AE102">
        <f t="shared" si="55"/>
        <v>1.1101762023909401</v>
      </c>
      <c r="AF102">
        <f t="shared" si="56"/>
        <v>158.95977868191284</v>
      </c>
      <c r="AG102">
        <f t="shared" si="57"/>
        <v>55.205469168840892</v>
      </c>
      <c r="AH102">
        <f t="shared" si="58"/>
        <v>3.9961658737083856</v>
      </c>
      <c r="AI102">
        <f t="shared" si="59"/>
        <v>38.373045866472403</v>
      </c>
      <c r="AJ102">
        <v>1452.1258750817881</v>
      </c>
      <c r="AK102">
        <v>1395.3669090909091</v>
      </c>
      <c r="AL102">
        <v>3.3707741157940831</v>
      </c>
      <c r="AM102">
        <v>64.41567734593086</v>
      </c>
      <c r="AN102">
        <f t="shared" si="60"/>
        <v>3.9974074953376415</v>
      </c>
      <c r="AO102">
        <v>18.11905295800176</v>
      </c>
      <c r="AP102">
        <v>22.558872727272721</v>
      </c>
      <c r="AQ102">
        <v>5.7730004782146783E-5</v>
      </c>
      <c r="AR102">
        <v>78.372505849499603</v>
      </c>
      <c r="AS102">
        <v>0</v>
      </c>
      <c r="AT102">
        <v>0</v>
      </c>
      <c r="AU102">
        <f t="shared" si="61"/>
        <v>1</v>
      </c>
      <c r="AV102">
        <f t="shared" si="62"/>
        <v>0</v>
      </c>
      <c r="AW102">
        <f t="shared" si="63"/>
        <v>37511.459559006718</v>
      </c>
      <c r="AX102">
        <f t="shared" si="64"/>
        <v>2000.04</v>
      </c>
      <c r="AY102">
        <f t="shared" si="65"/>
        <v>1681.2332999999999</v>
      </c>
      <c r="AZ102">
        <f t="shared" si="66"/>
        <v>0.8405998380032399</v>
      </c>
      <c r="BA102">
        <f t="shared" si="67"/>
        <v>0.16075768734625306</v>
      </c>
      <c r="BB102">
        <v>5.6820000000000004</v>
      </c>
      <c r="BC102">
        <v>0.5</v>
      </c>
      <c r="BD102" t="s">
        <v>355</v>
      </c>
      <c r="BE102">
        <v>2</v>
      </c>
      <c r="BF102" t="b">
        <v>1</v>
      </c>
      <c r="BG102">
        <v>1657556262.5</v>
      </c>
      <c r="BH102">
        <v>1357.3</v>
      </c>
      <c r="BI102">
        <v>1426.1977777777779</v>
      </c>
      <c r="BJ102">
        <v>22.558422222222219</v>
      </c>
      <c r="BK102">
        <v>18.119722222222219</v>
      </c>
      <c r="BL102">
        <v>1362.96</v>
      </c>
      <c r="BM102">
        <v>22.676777777777779</v>
      </c>
      <c r="BN102">
        <v>500.01122222222222</v>
      </c>
      <c r="BO102">
        <v>70.480788888888881</v>
      </c>
      <c r="BP102">
        <v>0.1000456666666667</v>
      </c>
      <c r="BQ102">
        <v>24.977455555555551</v>
      </c>
      <c r="BR102">
        <v>24.88003333333333</v>
      </c>
      <c r="BS102">
        <v>999.90000000000009</v>
      </c>
      <c r="BT102">
        <v>0</v>
      </c>
      <c r="BU102">
        <v>0</v>
      </c>
      <c r="BV102">
        <v>9997.2911111111098</v>
      </c>
      <c r="BW102">
        <v>0</v>
      </c>
      <c r="BX102">
        <v>1350.0411111111109</v>
      </c>
      <c r="BY102">
        <v>-68.898522222222226</v>
      </c>
      <c r="BZ102">
        <v>1388.626666666667</v>
      </c>
      <c r="CA102">
        <v>1452.5166666666671</v>
      </c>
      <c r="CB102">
        <v>4.4387144444444449</v>
      </c>
      <c r="CC102">
        <v>1426.1977777777779</v>
      </c>
      <c r="CD102">
        <v>18.119722222222219</v>
      </c>
      <c r="CE102">
        <v>1.5899344444444441</v>
      </c>
      <c r="CF102">
        <v>1.2770900000000001</v>
      </c>
      <c r="CG102">
        <v>13.861599999999999</v>
      </c>
      <c r="CH102">
        <v>10.531911111111111</v>
      </c>
      <c r="CI102">
        <v>2000.04</v>
      </c>
      <c r="CJ102">
        <v>0.9800036666666665</v>
      </c>
      <c r="CK102">
        <v>1.9995933333333341E-2</v>
      </c>
      <c r="CL102">
        <v>0</v>
      </c>
      <c r="CM102">
        <v>2.1900777777777778</v>
      </c>
      <c r="CN102">
        <v>0</v>
      </c>
      <c r="CO102">
        <v>11593.47777777778</v>
      </c>
      <c r="CP102">
        <v>16749.788888888888</v>
      </c>
      <c r="CQ102">
        <v>37.985999999999997</v>
      </c>
      <c r="CR102">
        <v>39.638777777777783</v>
      </c>
      <c r="CS102">
        <v>38.311999999999998</v>
      </c>
      <c r="CT102">
        <v>38.375</v>
      </c>
      <c r="CU102">
        <v>37.186999999999998</v>
      </c>
      <c r="CV102">
        <v>1960.05</v>
      </c>
      <c r="CW102">
        <v>39.99</v>
      </c>
      <c r="CX102">
        <v>0</v>
      </c>
      <c r="CY102">
        <v>1657556264.9000001</v>
      </c>
      <c r="CZ102">
        <v>0</v>
      </c>
      <c r="DA102">
        <v>0</v>
      </c>
      <c r="DB102" t="s">
        <v>356</v>
      </c>
      <c r="DC102">
        <v>1657463822.5999999</v>
      </c>
      <c r="DD102">
        <v>1657463835.0999999</v>
      </c>
      <c r="DE102">
        <v>0</v>
      </c>
      <c r="DF102">
        <v>-2.657</v>
      </c>
      <c r="DG102">
        <v>-13.192</v>
      </c>
      <c r="DH102">
        <v>-3.9239999999999999</v>
      </c>
      <c r="DI102">
        <v>-0.217</v>
      </c>
      <c r="DJ102">
        <v>376</v>
      </c>
      <c r="DK102">
        <v>3</v>
      </c>
      <c r="DL102">
        <v>0.48</v>
      </c>
      <c r="DM102">
        <v>0.03</v>
      </c>
      <c r="DN102">
        <v>-68.754517499999992</v>
      </c>
      <c r="DO102">
        <v>-1.290431144465009</v>
      </c>
      <c r="DP102">
        <v>0.15253519739309371</v>
      </c>
      <c r="DQ102">
        <v>0</v>
      </c>
      <c r="DR102">
        <v>4.446002</v>
      </c>
      <c r="DS102">
        <v>-5.2979212007512148E-2</v>
      </c>
      <c r="DT102">
        <v>5.3241497912812239E-3</v>
      </c>
      <c r="DU102">
        <v>1</v>
      </c>
      <c r="DV102">
        <v>1</v>
      </c>
      <c r="DW102">
        <v>2</v>
      </c>
      <c r="DX102" t="s">
        <v>373</v>
      </c>
      <c r="DY102">
        <v>2.98333</v>
      </c>
      <c r="DZ102">
        <v>2.71557</v>
      </c>
      <c r="EA102">
        <v>0.16682900000000001</v>
      </c>
      <c r="EB102">
        <v>0.16988800000000001</v>
      </c>
      <c r="EC102">
        <v>8.1241400000000005E-2</v>
      </c>
      <c r="ED102">
        <v>6.81504E-2</v>
      </c>
      <c r="EE102">
        <v>26389.4</v>
      </c>
      <c r="EF102">
        <v>26420.6</v>
      </c>
      <c r="EG102">
        <v>29435.8</v>
      </c>
      <c r="EH102">
        <v>29433.599999999999</v>
      </c>
      <c r="EI102">
        <v>35843.300000000003</v>
      </c>
      <c r="EJ102">
        <v>36444.300000000003</v>
      </c>
      <c r="EK102">
        <v>41469</v>
      </c>
      <c r="EL102">
        <v>41907.9</v>
      </c>
      <c r="EM102">
        <v>1.97742</v>
      </c>
      <c r="EN102">
        <v>2.1530300000000002</v>
      </c>
      <c r="EO102">
        <v>6.4596500000000001E-2</v>
      </c>
      <c r="EP102">
        <v>0</v>
      </c>
      <c r="EQ102">
        <v>23.8184</v>
      </c>
      <c r="ER102">
        <v>999.9</v>
      </c>
      <c r="ES102">
        <v>40.9</v>
      </c>
      <c r="ET102">
        <v>29.3</v>
      </c>
      <c r="EU102">
        <v>23.7498</v>
      </c>
      <c r="EV102">
        <v>62.350299999999997</v>
      </c>
      <c r="EW102">
        <v>27.007200000000001</v>
      </c>
      <c r="EX102">
        <v>2</v>
      </c>
      <c r="EY102">
        <v>-8.6877499999999996E-2</v>
      </c>
      <c r="EZ102">
        <v>1.1123099999999999</v>
      </c>
      <c r="FA102">
        <v>20.383900000000001</v>
      </c>
      <c r="FB102">
        <v>5.2168400000000004</v>
      </c>
      <c r="FC102">
        <v>12.0099</v>
      </c>
      <c r="FD102">
        <v>4.98935</v>
      </c>
      <c r="FE102">
        <v>3.2885800000000001</v>
      </c>
      <c r="FF102">
        <v>9446.5</v>
      </c>
      <c r="FG102">
        <v>9999</v>
      </c>
      <c r="FH102">
        <v>9999</v>
      </c>
      <c r="FI102">
        <v>140.6</v>
      </c>
      <c r="FJ102">
        <v>1.8671</v>
      </c>
      <c r="FK102">
        <v>1.86615</v>
      </c>
      <c r="FL102">
        <v>1.8656900000000001</v>
      </c>
      <c r="FM102">
        <v>1.86565</v>
      </c>
      <c r="FN102">
        <v>1.86744</v>
      </c>
      <c r="FO102">
        <v>1.8699600000000001</v>
      </c>
      <c r="FP102">
        <v>1.86859</v>
      </c>
      <c r="FQ102">
        <v>1.8700399999999999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-5.69</v>
      </c>
      <c r="GF102">
        <v>-0.11840000000000001</v>
      </c>
      <c r="GG102">
        <v>-1.8035086443234081</v>
      </c>
      <c r="GH102">
        <v>-2.4665050289692731E-3</v>
      </c>
      <c r="GI102">
        <v>-5.3462260018376397E-7</v>
      </c>
      <c r="GJ102">
        <v>1.9637706999453921E-10</v>
      </c>
      <c r="GK102">
        <v>-0.25820462836654862</v>
      </c>
      <c r="GL102">
        <v>-1.3214259845164431E-2</v>
      </c>
      <c r="GM102">
        <v>1.417961436184527E-3</v>
      </c>
      <c r="GN102">
        <v>-2.4841473522579259E-5</v>
      </c>
      <c r="GO102">
        <v>19</v>
      </c>
      <c r="GP102">
        <v>2313</v>
      </c>
      <c r="GQ102">
        <v>1</v>
      </c>
      <c r="GR102">
        <v>30</v>
      </c>
      <c r="GS102">
        <v>1540.7</v>
      </c>
      <c r="GT102">
        <v>1540.5</v>
      </c>
      <c r="GU102">
        <v>3.4252899999999999</v>
      </c>
      <c r="GV102">
        <v>2.1936</v>
      </c>
      <c r="GW102">
        <v>1.94702</v>
      </c>
      <c r="GX102">
        <v>2.81128</v>
      </c>
      <c r="GY102">
        <v>2.19482</v>
      </c>
      <c r="GZ102">
        <v>2.3120099999999999</v>
      </c>
      <c r="HA102">
        <v>33.963900000000002</v>
      </c>
      <c r="HB102">
        <v>15.182700000000001</v>
      </c>
      <c r="HC102">
        <v>18</v>
      </c>
      <c r="HD102">
        <v>530.55799999999999</v>
      </c>
      <c r="HE102">
        <v>611.60699999999997</v>
      </c>
      <c r="HF102">
        <v>21.844000000000001</v>
      </c>
      <c r="HG102">
        <v>26.403700000000001</v>
      </c>
      <c r="HH102">
        <v>29.999700000000001</v>
      </c>
      <c r="HI102">
        <v>26.323499999999999</v>
      </c>
      <c r="HJ102">
        <v>26.2409</v>
      </c>
      <c r="HK102">
        <v>68.552300000000002</v>
      </c>
      <c r="HL102">
        <v>21.2332</v>
      </c>
      <c r="HM102">
        <v>12.7098</v>
      </c>
      <c r="HN102">
        <v>21.862200000000001</v>
      </c>
      <c r="HO102">
        <v>1456.54</v>
      </c>
      <c r="HP102">
        <v>18.084499999999998</v>
      </c>
      <c r="HQ102">
        <v>100.67</v>
      </c>
      <c r="HR102">
        <v>100.684</v>
      </c>
    </row>
    <row r="103" spans="1:226" x14ac:dyDescent="0.2">
      <c r="A103">
        <v>87</v>
      </c>
      <c r="B103">
        <v>1657556270</v>
      </c>
      <c r="C103">
        <v>521.5</v>
      </c>
      <c r="D103" t="s">
        <v>532</v>
      </c>
      <c r="E103" t="s">
        <v>533</v>
      </c>
      <c r="F103">
        <v>5</v>
      </c>
      <c r="G103" t="s">
        <v>353</v>
      </c>
      <c r="H103" t="s">
        <v>354</v>
      </c>
      <c r="I103">
        <v>1657556267.2</v>
      </c>
      <c r="J103">
        <f t="shared" si="34"/>
        <v>3.9937843355962472E-3</v>
      </c>
      <c r="K103">
        <f t="shared" si="35"/>
        <v>3.9937843355962475</v>
      </c>
      <c r="L103">
        <f t="shared" si="36"/>
        <v>38.125937404099723</v>
      </c>
      <c r="M103">
        <f t="shared" si="37"/>
        <v>1372.9090000000001</v>
      </c>
      <c r="N103">
        <f t="shared" si="38"/>
        <v>981.29115370289162</v>
      </c>
      <c r="O103">
        <f t="shared" si="39"/>
        <v>69.260310009952988</v>
      </c>
      <c r="P103">
        <f t="shared" si="40"/>
        <v>96.901009039611353</v>
      </c>
      <c r="Q103">
        <f t="shared" si="41"/>
        <v>0.18124101661781261</v>
      </c>
      <c r="R103">
        <f t="shared" si="42"/>
        <v>2.400691520602964</v>
      </c>
      <c r="S103">
        <f t="shared" si="43"/>
        <v>0.17396815719156289</v>
      </c>
      <c r="T103">
        <f t="shared" si="44"/>
        <v>0.1093592175571248</v>
      </c>
      <c r="U103">
        <f t="shared" si="45"/>
        <v>321.51558059999996</v>
      </c>
      <c r="V103">
        <f t="shared" si="46"/>
        <v>26.015323307470222</v>
      </c>
      <c r="W103">
        <f t="shared" si="47"/>
        <v>24.88496</v>
      </c>
      <c r="X103">
        <f t="shared" si="48"/>
        <v>3.1579347594210434</v>
      </c>
      <c r="Y103">
        <f t="shared" si="49"/>
        <v>50.123239472563583</v>
      </c>
      <c r="Z103">
        <f t="shared" si="50"/>
        <v>1.5921361703887864</v>
      </c>
      <c r="AA103">
        <f t="shared" si="51"/>
        <v>3.1764430773878622</v>
      </c>
      <c r="AB103">
        <f t="shared" si="52"/>
        <v>1.565798589032257</v>
      </c>
      <c r="AC103">
        <f t="shared" si="53"/>
        <v>-176.1258891997945</v>
      </c>
      <c r="AD103">
        <f t="shared" si="54"/>
        <v>12.67987318091946</v>
      </c>
      <c r="AE103">
        <f t="shared" si="55"/>
        <v>1.1164768761537334</v>
      </c>
      <c r="AF103">
        <f t="shared" si="56"/>
        <v>159.18604145727866</v>
      </c>
      <c r="AG103">
        <f t="shared" si="57"/>
        <v>55.372324073694948</v>
      </c>
      <c r="AH103">
        <f t="shared" si="58"/>
        <v>3.9923923765151632</v>
      </c>
      <c r="AI103">
        <f t="shared" si="59"/>
        <v>38.125937404099723</v>
      </c>
      <c r="AJ103">
        <v>1469.319686863922</v>
      </c>
      <c r="AK103">
        <v>1412.5333333333331</v>
      </c>
      <c r="AL103">
        <v>3.4557546742342451</v>
      </c>
      <c r="AM103">
        <v>64.41567734593086</v>
      </c>
      <c r="AN103">
        <f t="shared" si="60"/>
        <v>3.9937843355962475</v>
      </c>
      <c r="AO103">
        <v>18.121596776254901</v>
      </c>
      <c r="AP103">
        <v>22.557912121212119</v>
      </c>
      <c r="AQ103">
        <v>-2.0285896016325521E-5</v>
      </c>
      <c r="AR103">
        <v>78.372505849499603</v>
      </c>
      <c r="AS103">
        <v>0</v>
      </c>
      <c r="AT103">
        <v>0</v>
      </c>
      <c r="AU103">
        <f t="shared" si="61"/>
        <v>1</v>
      </c>
      <c r="AV103">
        <f t="shared" si="62"/>
        <v>0</v>
      </c>
      <c r="AW103">
        <f t="shared" si="63"/>
        <v>37490.621545424532</v>
      </c>
      <c r="AX103">
        <f t="shared" si="64"/>
        <v>2000.001</v>
      </c>
      <c r="AY103">
        <f t="shared" si="65"/>
        <v>1681.2005399999998</v>
      </c>
      <c r="AZ103">
        <f t="shared" si="66"/>
        <v>0.84059984970007506</v>
      </c>
      <c r="BA103">
        <f t="shared" si="67"/>
        <v>0.16075770992114502</v>
      </c>
      <c r="BB103">
        <v>5.6820000000000004</v>
      </c>
      <c r="BC103">
        <v>0.5</v>
      </c>
      <c r="BD103" t="s">
        <v>355</v>
      </c>
      <c r="BE103">
        <v>2</v>
      </c>
      <c r="BF103" t="b">
        <v>1</v>
      </c>
      <c r="BG103">
        <v>1657556267.2</v>
      </c>
      <c r="BH103">
        <v>1372.9090000000001</v>
      </c>
      <c r="BI103">
        <v>1442.0640000000001</v>
      </c>
      <c r="BJ103">
        <v>22.557639999999999</v>
      </c>
      <c r="BK103">
        <v>18.122959999999999</v>
      </c>
      <c r="BL103">
        <v>1378.615</v>
      </c>
      <c r="BM103">
        <v>22.676020000000001</v>
      </c>
      <c r="BN103">
        <v>499.9923</v>
      </c>
      <c r="BO103">
        <v>70.480829999999997</v>
      </c>
      <c r="BP103">
        <v>9.996526E-2</v>
      </c>
      <c r="BQ103">
        <v>24.98293</v>
      </c>
      <c r="BR103">
        <v>24.88496</v>
      </c>
      <c r="BS103">
        <v>999.9</v>
      </c>
      <c r="BT103">
        <v>0</v>
      </c>
      <c r="BU103">
        <v>0</v>
      </c>
      <c r="BV103">
        <v>9991.6869999999999</v>
      </c>
      <c r="BW103">
        <v>0</v>
      </c>
      <c r="BX103">
        <v>1600.2329999999999</v>
      </c>
      <c r="BY103">
        <v>-69.154840000000007</v>
      </c>
      <c r="BZ103">
        <v>1404.596</v>
      </c>
      <c r="CA103">
        <v>1468.6790000000001</v>
      </c>
      <c r="CB103">
        <v>4.4346670000000001</v>
      </c>
      <c r="CC103">
        <v>1442.0640000000001</v>
      </c>
      <c r="CD103">
        <v>18.122959999999999</v>
      </c>
      <c r="CE103">
        <v>1.58988</v>
      </c>
      <c r="CF103">
        <v>1.2773209999999999</v>
      </c>
      <c r="CG103">
        <v>13.861090000000001</v>
      </c>
      <c r="CH103">
        <v>10.53464</v>
      </c>
      <c r="CI103">
        <v>2000.001</v>
      </c>
      <c r="CJ103">
        <v>0.98000299999999996</v>
      </c>
      <c r="CK103">
        <v>1.99966E-2</v>
      </c>
      <c r="CL103">
        <v>0</v>
      </c>
      <c r="CM103">
        <v>2.46679</v>
      </c>
      <c r="CN103">
        <v>0</v>
      </c>
      <c r="CO103">
        <v>11756.43</v>
      </c>
      <c r="CP103">
        <v>16749.490000000002</v>
      </c>
      <c r="CQ103">
        <v>37.981099999999998</v>
      </c>
      <c r="CR103">
        <v>39.625</v>
      </c>
      <c r="CS103">
        <v>38.299599999999998</v>
      </c>
      <c r="CT103">
        <v>38.356099999999998</v>
      </c>
      <c r="CU103">
        <v>37.186999999999998</v>
      </c>
      <c r="CV103">
        <v>1960.011</v>
      </c>
      <c r="CW103">
        <v>39.99</v>
      </c>
      <c r="CX103">
        <v>0</v>
      </c>
      <c r="CY103">
        <v>1657556270.3</v>
      </c>
      <c r="CZ103">
        <v>0</v>
      </c>
      <c r="DA103">
        <v>0</v>
      </c>
      <c r="DB103" t="s">
        <v>356</v>
      </c>
      <c r="DC103">
        <v>1657463822.5999999</v>
      </c>
      <c r="DD103">
        <v>1657463835.0999999</v>
      </c>
      <c r="DE103">
        <v>0</v>
      </c>
      <c r="DF103">
        <v>-2.657</v>
      </c>
      <c r="DG103">
        <v>-13.192</v>
      </c>
      <c r="DH103">
        <v>-3.9239999999999999</v>
      </c>
      <c r="DI103">
        <v>-0.217</v>
      </c>
      <c r="DJ103">
        <v>376</v>
      </c>
      <c r="DK103">
        <v>3</v>
      </c>
      <c r="DL103">
        <v>0.48</v>
      </c>
      <c r="DM103">
        <v>0.03</v>
      </c>
      <c r="DN103">
        <v>-68.884979999999999</v>
      </c>
      <c r="DO103">
        <v>-1.6556150093806139</v>
      </c>
      <c r="DP103">
        <v>0.17378448175829719</v>
      </c>
      <c r="DQ103">
        <v>0</v>
      </c>
      <c r="DR103">
        <v>4.4419157499999997</v>
      </c>
      <c r="DS103">
        <v>-5.9095722326450661E-2</v>
      </c>
      <c r="DT103">
        <v>5.8237191241937688E-3</v>
      </c>
      <c r="DU103">
        <v>1</v>
      </c>
      <c r="DV103">
        <v>1</v>
      </c>
      <c r="DW103">
        <v>2</v>
      </c>
      <c r="DX103" t="s">
        <v>373</v>
      </c>
      <c r="DY103">
        <v>2.98333</v>
      </c>
      <c r="DZ103">
        <v>2.71557</v>
      </c>
      <c r="EA103">
        <v>0.168097</v>
      </c>
      <c r="EB103">
        <v>0.17113100000000001</v>
      </c>
      <c r="EC103">
        <v>8.1238000000000005E-2</v>
      </c>
      <c r="ED103">
        <v>6.8163699999999994E-2</v>
      </c>
      <c r="EE103">
        <v>26349.200000000001</v>
      </c>
      <c r="EF103">
        <v>26381.200000000001</v>
      </c>
      <c r="EG103">
        <v>29435.8</v>
      </c>
      <c r="EH103">
        <v>29433.8</v>
      </c>
      <c r="EI103">
        <v>35843.4</v>
      </c>
      <c r="EJ103">
        <v>36444.199999999997</v>
      </c>
      <c r="EK103">
        <v>41468.9</v>
      </c>
      <c r="EL103">
        <v>41908.400000000001</v>
      </c>
      <c r="EM103">
        <v>1.97742</v>
      </c>
      <c r="EN103">
        <v>2.1528</v>
      </c>
      <c r="EO103">
        <v>6.6645399999999994E-2</v>
      </c>
      <c r="EP103">
        <v>0</v>
      </c>
      <c r="EQ103">
        <v>23.792899999999999</v>
      </c>
      <c r="ER103">
        <v>999.9</v>
      </c>
      <c r="ES103">
        <v>40.9</v>
      </c>
      <c r="ET103">
        <v>29.3</v>
      </c>
      <c r="EU103">
        <v>23.747199999999999</v>
      </c>
      <c r="EV103">
        <v>62.360300000000002</v>
      </c>
      <c r="EW103">
        <v>26.975200000000001</v>
      </c>
      <c r="EX103">
        <v>2</v>
      </c>
      <c r="EY103">
        <v>-8.7390800000000005E-2</v>
      </c>
      <c r="EZ103">
        <v>1.0036</v>
      </c>
      <c r="FA103">
        <v>20.384699999999999</v>
      </c>
      <c r="FB103">
        <v>5.2163899999999996</v>
      </c>
      <c r="FC103">
        <v>12.0099</v>
      </c>
      <c r="FD103">
        <v>4.9892500000000002</v>
      </c>
      <c r="FE103">
        <v>3.2886500000000001</v>
      </c>
      <c r="FF103">
        <v>9446.7000000000007</v>
      </c>
      <c r="FG103">
        <v>9999</v>
      </c>
      <c r="FH103">
        <v>9999</v>
      </c>
      <c r="FI103">
        <v>140.6</v>
      </c>
      <c r="FJ103">
        <v>1.86713</v>
      </c>
      <c r="FK103">
        <v>1.86615</v>
      </c>
      <c r="FL103">
        <v>1.8656900000000001</v>
      </c>
      <c r="FM103">
        <v>1.8656200000000001</v>
      </c>
      <c r="FN103">
        <v>1.8674200000000001</v>
      </c>
      <c r="FO103">
        <v>1.8699600000000001</v>
      </c>
      <c r="FP103">
        <v>1.86859</v>
      </c>
      <c r="FQ103">
        <v>1.87002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-5.73</v>
      </c>
      <c r="GF103">
        <v>-0.11840000000000001</v>
      </c>
      <c r="GG103">
        <v>-1.8035086443234081</v>
      </c>
      <c r="GH103">
        <v>-2.4665050289692731E-3</v>
      </c>
      <c r="GI103">
        <v>-5.3462260018376397E-7</v>
      </c>
      <c r="GJ103">
        <v>1.9637706999453921E-10</v>
      </c>
      <c r="GK103">
        <v>-0.25820462836654862</v>
      </c>
      <c r="GL103">
        <v>-1.3214259845164431E-2</v>
      </c>
      <c r="GM103">
        <v>1.417961436184527E-3</v>
      </c>
      <c r="GN103">
        <v>-2.4841473522579259E-5</v>
      </c>
      <c r="GO103">
        <v>19</v>
      </c>
      <c r="GP103">
        <v>2313</v>
      </c>
      <c r="GQ103">
        <v>1</v>
      </c>
      <c r="GR103">
        <v>30</v>
      </c>
      <c r="GS103">
        <v>1540.8</v>
      </c>
      <c r="GT103">
        <v>1540.6</v>
      </c>
      <c r="GU103">
        <v>3.4533700000000001</v>
      </c>
      <c r="GV103">
        <v>2.19238</v>
      </c>
      <c r="GW103">
        <v>1.94702</v>
      </c>
      <c r="GX103">
        <v>2.81128</v>
      </c>
      <c r="GY103">
        <v>2.19482</v>
      </c>
      <c r="GZ103">
        <v>2.34497</v>
      </c>
      <c r="HA103">
        <v>33.963900000000002</v>
      </c>
      <c r="HB103">
        <v>15.1915</v>
      </c>
      <c r="HC103">
        <v>18</v>
      </c>
      <c r="HD103">
        <v>530.54100000000005</v>
      </c>
      <c r="HE103">
        <v>611.41499999999996</v>
      </c>
      <c r="HF103">
        <v>21.920500000000001</v>
      </c>
      <c r="HG103">
        <v>26.400300000000001</v>
      </c>
      <c r="HH103">
        <v>29.999700000000001</v>
      </c>
      <c r="HI103">
        <v>26.3218</v>
      </c>
      <c r="HJ103">
        <v>26.2395</v>
      </c>
      <c r="HK103">
        <v>69.110500000000002</v>
      </c>
      <c r="HL103">
        <v>21.2332</v>
      </c>
      <c r="HM103">
        <v>12.7098</v>
      </c>
      <c r="HN103">
        <v>21.947099999999999</v>
      </c>
      <c r="HO103">
        <v>1469.9</v>
      </c>
      <c r="HP103">
        <v>18.075099999999999</v>
      </c>
      <c r="HQ103">
        <v>100.67</v>
      </c>
      <c r="HR103">
        <v>100.685</v>
      </c>
    </row>
    <row r="104" spans="1:226" x14ac:dyDescent="0.2">
      <c r="A104">
        <v>88</v>
      </c>
      <c r="B104">
        <v>1657556274.5</v>
      </c>
      <c r="C104">
        <v>526</v>
      </c>
      <c r="D104" t="s">
        <v>534</v>
      </c>
      <c r="E104" t="s">
        <v>535</v>
      </c>
      <c r="F104">
        <v>5</v>
      </c>
      <c r="G104" t="s">
        <v>353</v>
      </c>
      <c r="H104" t="s">
        <v>354</v>
      </c>
      <c r="I104">
        <v>1657556271.6500001</v>
      </c>
      <c r="J104">
        <f t="shared" si="34"/>
        <v>3.9905444908057038E-3</v>
      </c>
      <c r="K104">
        <f t="shared" si="35"/>
        <v>3.9905444908057039</v>
      </c>
      <c r="L104">
        <f t="shared" si="36"/>
        <v>38.057081117172991</v>
      </c>
      <c r="M104">
        <f t="shared" si="37"/>
        <v>1387.8209999999999</v>
      </c>
      <c r="N104">
        <f t="shared" si="38"/>
        <v>995.59735277663071</v>
      </c>
      <c r="O104">
        <f t="shared" si="39"/>
        <v>70.268981694797674</v>
      </c>
      <c r="P104">
        <f t="shared" si="40"/>
        <v>97.952016618645303</v>
      </c>
      <c r="Q104">
        <f t="shared" si="41"/>
        <v>0.180880874175122</v>
      </c>
      <c r="R104">
        <f t="shared" si="42"/>
        <v>2.4034288590157513</v>
      </c>
      <c r="S104">
        <f t="shared" si="43"/>
        <v>0.17364416458802967</v>
      </c>
      <c r="T104">
        <f t="shared" si="44"/>
        <v>0.10915366757902395</v>
      </c>
      <c r="U104">
        <f t="shared" si="45"/>
        <v>321.51574019999998</v>
      </c>
      <c r="V104">
        <f t="shared" si="46"/>
        <v>26.023000688548784</v>
      </c>
      <c r="W104">
        <f t="shared" si="47"/>
        <v>24.89376</v>
      </c>
      <c r="X104">
        <f t="shared" si="48"/>
        <v>3.1595933782787782</v>
      </c>
      <c r="Y104">
        <f t="shared" si="49"/>
        <v>50.101784691370177</v>
      </c>
      <c r="Z104">
        <f t="shared" si="50"/>
        <v>1.5921902427588752</v>
      </c>
      <c r="AA104">
        <f t="shared" si="51"/>
        <v>3.1779112312402784</v>
      </c>
      <c r="AB104">
        <f t="shared" si="52"/>
        <v>1.567403135519903</v>
      </c>
      <c r="AC104">
        <f t="shared" si="53"/>
        <v>-175.98301204453153</v>
      </c>
      <c r="AD104">
        <f t="shared" si="54"/>
        <v>12.55827880225227</v>
      </c>
      <c r="AE104">
        <f t="shared" si="55"/>
        <v>1.1046029948849563</v>
      </c>
      <c r="AF104">
        <f t="shared" si="56"/>
        <v>159.19560995260565</v>
      </c>
      <c r="AG104">
        <f t="shared" si="57"/>
        <v>55.195246776883735</v>
      </c>
      <c r="AH104">
        <f t="shared" si="58"/>
        <v>4.0008538107015301</v>
      </c>
      <c r="AI104">
        <f t="shared" si="59"/>
        <v>38.057081117172991</v>
      </c>
      <c r="AJ104">
        <v>1484.5161539753481</v>
      </c>
      <c r="AK104">
        <v>1427.909212121212</v>
      </c>
      <c r="AL104">
        <v>3.4291701698429682</v>
      </c>
      <c r="AM104">
        <v>64.41567734593086</v>
      </c>
      <c r="AN104">
        <f t="shared" si="60"/>
        <v>3.9905444908057039</v>
      </c>
      <c r="AO104">
        <v>18.128104175867371</v>
      </c>
      <c r="AP104">
        <v>22.560435151515151</v>
      </c>
      <c r="AQ104">
        <v>3.8205818653015858E-5</v>
      </c>
      <c r="AR104">
        <v>78.372505849499603</v>
      </c>
      <c r="AS104">
        <v>0</v>
      </c>
      <c r="AT104">
        <v>0</v>
      </c>
      <c r="AU104">
        <f t="shared" si="61"/>
        <v>1</v>
      </c>
      <c r="AV104">
        <f t="shared" si="62"/>
        <v>0</v>
      </c>
      <c r="AW104">
        <f t="shared" si="63"/>
        <v>37554.123225268566</v>
      </c>
      <c r="AX104">
        <f t="shared" si="64"/>
        <v>2000.002</v>
      </c>
      <c r="AY104">
        <f t="shared" si="65"/>
        <v>1681.2013799999997</v>
      </c>
      <c r="AZ104">
        <f t="shared" si="66"/>
        <v>0.84059984940015053</v>
      </c>
      <c r="BA104">
        <f t="shared" si="67"/>
        <v>0.16075770934229064</v>
      </c>
      <c r="BB104">
        <v>5.6820000000000004</v>
      </c>
      <c r="BC104">
        <v>0.5</v>
      </c>
      <c r="BD104" t="s">
        <v>355</v>
      </c>
      <c r="BE104">
        <v>2</v>
      </c>
      <c r="BF104" t="b">
        <v>1</v>
      </c>
      <c r="BG104">
        <v>1657556271.6500001</v>
      </c>
      <c r="BH104">
        <v>1387.8209999999999</v>
      </c>
      <c r="BI104">
        <v>1456.854</v>
      </c>
      <c r="BJ104">
        <v>22.55875</v>
      </c>
      <c r="BK104">
        <v>18.114789999999999</v>
      </c>
      <c r="BL104">
        <v>1393.566</v>
      </c>
      <c r="BM104">
        <v>22.677109999999999</v>
      </c>
      <c r="BN104">
        <v>500.00510000000003</v>
      </c>
      <c r="BO104">
        <v>70.479780000000005</v>
      </c>
      <c r="BP104">
        <v>9.9939299999999995E-2</v>
      </c>
      <c r="BQ104">
        <v>24.990680000000001</v>
      </c>
      <c r="BR104">
        <v>24.89376</v>
      </c>
      <c r="BS104">
        <v>999.9</v>
      </c>
      <c r="BT104">
        <v>0</v>
      </c>
      <c r="BU104">
        <v>0</v>
      </c>
      <c r="BV104">
        <v>10009.76</v>
      </c>
      <c r="BW104">
        <v>0</v>
      </c>
      <c r="BX104">
        <v>1670.9380000000001</v>
      </c>
      <c r="BY104">
        <v>-69.035040000000009</v>
      </c>
      <c r="BZ104">
        <v>1419.8489999999999</v>
      </c>
      <c r="CA104">
        <v>1483.731</v>
      </c>
      <c r="CB104">
        <v>4.4439590000000004</v>
      </c>
      <c r="CC104">
        <v>1456.854</v>
      </c>
      <c r="CD104">
        <v>18.114789999999999</v>
      </c>
      <c r="CE104">
        <v>1.589936</v>
      </c>
      <c r="CF104">
        <v>1.276726</v>
      </c>
      <c r="CG104">
        <v>13.861610000000001</v>
      </c>
      <c r="CH104">
        <v>10.52763</v>
      </c>
      <c r="CI104">
        <v>2000.002</v>
      </c>
      <c r="CJ104">
        <v>0.98000299999999996</v>
      </c>
      <c r="CK104">
        <v>1.99966E-2</v>
      </c>
      <c r="CL104">
        <v>0</v>
      </c>
      <c r="CM104">
        <v>2.27678</v>
      </c>
      <c r="CN104">
        <v>0</v>
      </c>
      <c r="CO104">
        <v>11675.65</v>
      </c>
      <c r="CP104">
        <v>16749.52</v>
      </c>
      <c r="CQ104">
        <v>37.936999999999998</v>
      </c>
      <c r="CR104">
        <v>39.625</v>
      </c>
      <c r="CS104">
        <v>38.293399999999998</v>
      </c>
      <c r="CT104">
        <v>38.3309</v>
      </c>
      <c r="CU104">
        <v>37.186999999999998</v>
      </c>
      <c r="CV104">
        <v>1960.0119999999999</v>
      </c>
      <c r="CW104">
        <v>39.99</v>
      </c>
      <c r="CX104">
        <v>0</v>
      </c>
      <c r="CY104">
        <v>1657556274.5</v>
      </c>
      <c r="CZ104">
        <v>0</v>
      </c>
      <c r="DA104">
        <v>0</v>
      </c>
      <c r="DB104" t="s">
        <v>356</v>
      </c>
      <c r="DC104">
        <v>1657463822.5999999</v>
      </c>
      <c r="DD104">
        <v>1657463835.0999999</v>
      </c>
      <c r="DE104">
        <v>0</v>
      </c>
      <c r="DF104">
        <v>-2.657</v>
      </c>
      <c r="DG104">
        <v>-13.192</v>
      </c>
      <c r="DH104">
        <v>-3.9239999999999999</v>
      </c>
      <c r="DI104">
        <v>-0.217</v>
      </c>
      <c r="DJ104">
        <v>376</v>
      </c>
      <c r="DK104">
        <v>3</v>
      </c>
      <c r="DL104">
        <v>0.48</v>
      </c>
      <c r="DM104">
        <v>0.03</v>
      </c>
      <c r="DN104">
        <v>-68.966247499999994</v>
      </c>
      <c r="DO104">
        <v>-0.97231407129427672</v>
      </c>
      <c r="DP104">
        <v>0.17061815112627909</v>
      </c>
      <c r="DQ104">
        <v>0</v>
      </c>
      <c r="DR104">
        <v>4.4403382500000008</v>
      </c>
      <c r="DS104">
        <v>4.9986866791704191E-3</v>
      </c>
      <c r="DT104">
        <v>9.4301635424578131E-3</v>
      </c>
      <c r="DU104">
        <v>1</v>
      </c>
      <c r="DV104">
        <v>1</v>
      </c>
      <c r="DW104">
        <v>2</v>
      </c>
      <c r="DX104" t="s">
        <v>373</v>
      </c>
      <c r="DY104">
        <v>2.9832800000000002</v>
      </c>
      <c r="DZ104">
        <v>2.71576</v>
      </c>
      <c r="EA104">
        <v>0.16922799999999999</v>
      </c>
      <c r="EB104">
        <v>0.17218900000000001</v>
      </c>
      <c r="EC104">
        <v>8.1241499999999994E-2</v>
      </c>
      <c r="ED104">
        <v>6.7989499999999994E-2</v>
      </c>
      <c r="EE104">
        <v>26313.8</v>
      </c>
      <c r="EF104">
        <v>26347.9</v>
      </c>
      <c r="EG104">
        <v>29436.2</v>
      </c>
      <c r="EH104">
        <v>29434.1</v>
      </c>
      <c r="EI104">
        <v>35843.9</v>
      </c>
      <c r="EJ104">
        <v>36451.4</v>
      </c>
      <c r="EK104">
        <v>41469.699999999997</v>
      </c>
      <c r="EL104">
        <v>41908.800000000003</v>
      </c>
      <c r="EM104">
        <v>1.9776499999999999</v>
      </c>
      <c r="EN104">
        <v>2.1533500000000001</v>
      </c>
      <c r="EO104">
        <v>6.9052000000000002E-2</v>
      </c>
      <c r="EP104">
        <v>0</v>
      </c>
      <c r="EQ104">
        <v>23.7698</v>
      </c>
      <c r="ER104">
        <v>999.9</v>
      </c>
      <c r="ES104">
        <v>40.9</v>
      </c>
      <c r="ET104">
        <v>29.3</v>
      </c>
      <c r="EU104">
        <v>23.747800000000002</v>
      </c>
      <c r="EV104">
        <v>62.440300000000001</v>
      </c>
      <c r="EW104">
        <v>26.947099999999999</v>
      </c>
      <c r="EX104">
        <v>2</v>
      </c>
      <c r="EY104">
        <v>-8.76474E-2</v>
      </c>
      <c r="EZ104">
        <v>0.9728</v>
      </c>
      <c r="FA104">
        <v>20.384899999999998</v>
      </c>
      <c r="FB104">
        <v>5.2171399999999997</v>
      </c>
      <c r="FC104">
        <v>12.0099</v>
      </c>
      <c r="FD104">
        <v>4.9896000000000003</v>
      </c>
      <c r="FE104">
        <v>3.2886500000000001</v>
      </c>
      <c r="FF104">
        <v>9446.7000000000007</v>
      </c>
      <c r="FG104">
        <v>9999</v>
      </c>
      <c r="FH104">
        <v>9999</v>
      </c>
      <c r="FI104">
        <v>140.6</v>
      </c>
      <c r="FJ104">
        <v>1.86711</v>
      </c>
      <c r="FK104">
        <v>1.86615</v>
      </c>
      <c r="FL104">
        <v>1.8656999999999999</v>
      </c>
      <c r="FM104">
        <v>1.8656200000000001</v>
      </c>
      <c r="FN104">
        <v>1.86741</v>
      </c>
      <c r="FO104">
        <v>1.8699600000000001</v>
      </c>
      <c r="FP104">
        <v>1.86859</v>
      </c>
      <c r="FQ104">
        <v>1.86999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-5.78</v>
      </c>
      <c r="GF104">
        <v>-0.11840000000000001</v>
      </c>
      <c r="GG104">
        <v>-1.8035086443234081</v>
      </c>
      <c r="GH104">
        <v>-2.4665050289692731E-3</v>
      </c>
      <c r="GI104">
        <v>-5.3462260018376397E-7</v>
      </c>
      <c r="GJ104">
        <v>1.9637706999453921E-10</v>
      </c>
      <c r="GK104">
        <v>-0.25820462836654862</v>
      </c>
      <c r="GL104">
        <v>-1.3214259845164431E-2</v>
      </c>
      <c r="GM104">
        <v>1.417961436184527E-3</v>
      </c>
      <c r="GN104">
        <v>-2.4841473522579259E-5</v>
      </c>
      <c r="GO104">
        <v>19</v>
      </c>
      <c r="GP104">
        <v>2313</v>
      </c>
      <c r="GQ104">
        <v>1</v>
      </c>
      <c r="GR104">
        <v>30</v>
      </c>
      <c r="GS104">
        <v>1540.9</v>
      </c>
      <c r="GT104">
        <v>1540.7</v>
      </c>
      <c r="GU104">
        <v>3.4802200000000001</v>
      </c>
      <c r="GV104">
        <v>2.19238</v>
      </c>
      <c r="GW104">
        <v>1.94702</v>
      </c>
      <c r="GX104">
        <v>2.81128</v>
      </c>
      <c r="GY104">
        <v>2.19482</v>
      </c>
      <c r="GZ104">
        <v>2.3327599999999999</v>
      </c>
      <c r="HA104">
        <v>33.986499999999999</v>
      </c>
      <c r="HB104">
        <v>15.1915</v>
      </c>
      <c r="HC104">
        <v>18</v>
      </c>
      <c r="HD104">
        <v>530.67600000000004</v>
      </c>
      <c r="HE104">
        <v>611.82799999999997</v>
      </c>
      <c r="HF104">
        <v>21.99</v>
      </c>
      <c r="HG104">
        <v>26.397400000000001</v>
      </c>
      <c r="HH104">
        <v>29.999700000000001</v>
      </c>
      <c r="HI104">
        <v>26.3201</v>
      </c>
      <c r="HJ104">
        <v>26.2377</v>
      </c>
      <c r="HK104">
        <v>69.632199999999997</v>
      </c>
      <c r="HL104">
        <v>21.2332</v>
      </c>
      <c r="HM104">
        <v>12.335800000000001</v>
      </c>
      <c r="HN104">
        <v>22.0258</v>
      </c>
      <c r="HO104">
        <v>1489.95</v>
      </c>
      <c r="HP104">
        <v>18.079699999999999</v>
      </c>
      <c r="HQ104">
        <v>100.67100000000001</v>
      </c>
      <c r="HR104">
        <v>100.68600000000001</v>
      </c>
    </row>
    <row r="105" spans="1:226" x14ac:dyDescent="0.2">
      <c r="A105">
        <v>89</v>
      </c>
      <c r="B105">
        <v>1657556280</v>
      </c>
      <c r="C105">
        <v>531.5</v>
      </c>
      <c r="D105" t="s">
        <v>536</v>
      </c>
      <c r="E105" t="s">
        <v>537</v>
      </c>
      <c r="F105">
        <v>5</v>
      </c>
      <c r="G105" t="s">
        <v>353</v>
      </c>
      <c r="H105" t="s">
        <v>354</v>
      </c>
      <c r="I105">
        <v>1657556277.25</v>
      </c>
      <c r="J105">
        <f t="shared" si="34"/>
        <v>3.9983257890552869E-3</v>
      </c>
      <c r="K105">
        <f t="shared" si="35"/>
        <v>3.9983257890552872</v>
      </c>
      <c r="L105">
        <f t="shared" si="36"/>
        <v>38.476056874475084</v>
      </c>
      <c r="M105">
        <f t="shared" si="37"/>
        <v>1406.4190000000001</v>
      </c>
      <c r="N105">
        <f t="shared" si="38"/>
        <v>1009.0062777451565</v>
      </c>
      <c r="O105">
        <f t="shared" si="39"/>
        <v>71.216303257376097</v>
      </c>
      <c r="P105">
        <f t="shared" si="40"/>
        <v>99.265945336598733</v>
      </c>
      <c r="Q105">
        <f t="shared" si="41"/>
        <v>0.18056214822390459</v>
      </c>
      <c r="R105">
        <f t="shared" si="42"/>
        <v>2.4028521519372754</v>
      </c>
      <c r="S105">
        <f t="shared" si="43"/>
        <v>0.17334871616525507</v>
      </c>
      <c r="T105">
        <f t="shared" si="44"/>
        <v>0.10896703361317601</v>
      </c>
      <c r="U105">
        <f t="shared" si="45"/>
        <v>321.51925139999997</v>
      </c>
      <c r="V105">
        <f t="shared" si="46"/>
        <v>26.039013371614974</v>
      </c>
      <c r="W105">
        <f t="shared" si="47"/>
        <v>24.914280000000002</v>
      </c>
      <c r="X105">
        <f t="shared" si="48"/>
        <v>3.1634639335929533</v>
      </c>
      <c r="Y105">
        <f t="shared" si="49"/>
        <v>49.988944588118315</v>
      </c>
      <c r="Z105">
        <f t="shared" si="50"/>
        <v>1.5903299137161657</v>
      </c>
      <c r="AA105">
        <f t="shared" si="51"/>
        <v>3.1813632530544873</v>
      </c>
      <c r="AB105">
        <f t="shared" si="52"/>
        <v>1.5731340198767876</v>
      </c>
      <c r="AC105">
        <f t="shared" si="53"/>
        <v>-176.32616729733815</v>
      </c>
      <c r="AD105">
        <f t="shared" si="54"/>
        <v>12.256022095014009</v>
      </c>
      <c r="AE105">
        <f t="shared" si="55"/>
        <v>1.0784860503092584</v>
      </c>
      <c r="AF105">
        <f t="shared" si="56"/>
        <v>158.5275922479851</v>
      </c>
      <c r="AG105">
        <f t="shared" si="57"/>
        <v>55.198110840072928</v>
      </c>
      <c r="AH105">
        <f t="shared" si="58"/>
        <v>4.0767862650026503</v>
      </c>
      <c r="AI105">
        <f t="shared" si="59"/>
        <v>38.476056874475084</v>
      </c>
      <c r="AJ105">
        <v>1503.226025339228</v>
      </c>
      <c r="AK105">
        <v>1446.39606060606</v>
      </c>
      <c r="AL105">
        <v>3.3590337024733952</v>
      </c>
      <c r="AM105">
        <v>64.41567734593086</v>
      </c>
      <c r="AN105">
        <f t="shared" si="60"/>
        <v>3.9983257890552872</v>
      </c>
      <c r="AO105">
        <v>18.01313093623676</v>
      </c>
      <c r="AP105">
        <v>22.504359999999998</v>
      </c>
      <c r="AQ105">
        <v>-1.1169124127093449E-2</v>
      </c>
      <c r="AR105">
        <v>78.372505849499603</v>
      </c>
      <c r="AS105">
        <v>0</v>
      </c>
      <c r="AT105">
        <v>0</v>
      </c>
      <c r="AU105">
        <f t="shared" si="61"/>
        <v>1</v>
      </c>
      <c r="AV105">
        <f t="shared" si="62"/>
        <v>0</v>
      </c>
      <c r="AW105">
        <f t="shared" si="63"/>
        <v>37538.258078704501</v>
      </c>
      <c r="AX105">
        <f t="shared" si="64"/>
        <v>2000.0239999999999</v>
      </c>
      <c r="AY105">
        <f t="shared" si="65"/>
        <v>1681.2198599999999</v>
      </c>
      <c r="AZ105">
        <f t="shared" si="66"/>
        <v>0.84059984280188638</v>
      </c>
      <c r="BA105">
        <f t="shared" si="67"/>
        <v>0.16075769660764069</v>
      </c>
      <c r="BB105">
        <v>5.6820000000000004</v>
      </c>
      <c r="BC105">
        <v>0.5</v>
      </c>
      <c r="BD105" t="s">
        <v>355</v>
      </c>
      <c r="BE105">
        <v>2</v>
      </c>
      <c r="BF105" t="b">
        <v>1</v>
      </c>
      <c r="BG105">
        <v>1657556277.25</v>
      </c>
      <c r="BH105">
        <v>1406.4190000000001</v>
      </c>
      <c r="BI105">
        <v>1475.662</v>
      </c>
      <c r="BJ105">
        <v>22.5321</v>
      </c>
      <c r="BK105">
        <v>18.003620000000002</v>
      </c>
      <c r="BL105">
        <v>1412.2190000000001</v>
      </c>
      <c r="BM105">
        <v>22.65081</v>
      </c>
      <c r="BN105">
        <v>499.9991</v>
      </c>
      <c r="BO105">
        <v>70.480629999999991</v>
      </c>
      <c r="BP105">
        <v>0.10000446</v>
      </c>
      <c r="BQ105">
        <v>25.008890000000001</v>
      </c>
      <c r="BR105">
        <v>24.914280000000002</v>
      </c>
      <c r="BS105">
        <v>999.9</v>
      </c>
      <c r="BT105">
        <v>0</v>
      </c>
      <c r="BU105">
        <v>0</v>
      </c>
      <c r="BV105">
        <v>10005.861999999999</v>
      </c>
      <c r="BW105">
        <v>0</v>
      </c>
      <c r="BX105">
        <v>1612.5150000000001</v>
      </c>
      <c r="BY105">
        <v>-69.244519999999994</v>
      </c>
      <c r="BZ105">
        <v>1438.8389999999999</v>
      </c>
      <c r="CA105">
        <v>1502.7159999999999</v>
      </c>
      <c r="CB105">
        <v>4.5284789999999999</v>
      </c>
      <c r="CC105">
        <v>1475.662</v>
      </c>
      <c r="CD105">
        <v>18.003620000000002</v>
      </c>
      <c r="CE105">
        <v>1.588076</v>
      </c>
      <c r="CF105">
        <v>1.268907</v>
      </c>
      <c r="CG105">
        <v>13.84361</v>
      </c>
      <c r="CH105">
        <v>10.43552</v>
      </c>
      <c r="CI105">
        <v>2000.0239999999999</v>
      </c>
      <c r="CJ105">
        <v>0.98000299999999996</v>
      </c>
      <c r="CK105">
        <v>1.99966E-2</v>
      </c>
      <c r="CL105">
        <v>0</v>
      </c>
      <c r="CM105">
        <v>2.2802199999999999</v>
      </c>
      <c r="CN105">
        <v>0</v>
      </c>
      <c r="CO105">
        <v>11722.96</v>
      </c>
      <c r="CP105">
        <v>16749.650000000001</v>
      </c>
      <c r="CQ105">
        <v>37.936999999999998</v>
      </c>
      <c r="CR105">
        <v>39.625</v>
      </c>
      <c r="CS105">
        <v>38.274799999999999</v>
      </c>
      <c r="CT105">
        <v>38.311999999999998</v>
      </c>
      <c r="CU105">
        <v>37.174599999999998</v>
      </c>
      <c r="CV105">
        <v>1960.0340000000001</v>
      </c>
      <c r="CW105">
        <v>39.99</v>
      </c>
      <c r="CX105">
        <v>0</v>
      </c>
      <c r="CY105">
        <v>1657556279.9000001</v>
      </c>
      <c r="CZ105">
        <v>0</v>
      </c>
      <c r="DA105">
        <v>0</v>
      </c>
      <c r="DB105" t="s">
        <v>356</v>
      </c>
      <c r="DC105">
        <v>1657463822.5999999</v>
      </c>
      <c r="DD105">
        <v>1657463835.0999999</v>
      </c>
      <c r="DE105">
        <v>0</v>
      </c>
      <c r="DF105">
        <v>-2.657</v>
      </c>
      <c r="DG105">
        <v>-13.192</v>
      </c>
      <c r="DH105">
        <v>-3.9239999999999999</v>
      </c>
      <c r="DI105">
        <v>-0.217</v>
      </c>
      <c r="DJ105">
        <v>376</v>
      </c>
      <c r="DK105">
        <v>3</v>
      </c>
      <c r="DL105">
        <v>0.48</v>
      </c>
      <c r="DM105">
        <v>0.03</v>
      </c>
      <c r="DN105">
        <v>-69.066265853658535</v>
      </c>
      <c r="DO105">
        <v>-1.048149825784076</v>
      </c>
      <c r="DP105">
        <v>0.20845945340059799</v>
      </c>
      <c r="DQ105">
        <v>0</v>
      </c>
      <c r="DR105">
        <v>4.462500975609756</v>
      </c>
      <c r="DS105">
        <v>0.31845825783972281</v>
      </c>
      <c r="DT105">
        <v>3.9849668407891628E-2</v>
      </c>
      <c r="DU105">
        <v>0</v>
      </c>
      <c r="DV105">
        <v>0</v>
      </c>
      <c r="DW105">
        <v>2</v>
      </c>
      <c r="DX105" t="s">
        <v>357</v>
      </c>
      <c r="DY105">
        <v>2.98326</v>
      </c>
      <c r="DZ105">
        <v>2.71556</v>
      </c>
      <c r="EA105">
        <v>0.17058699999999999</v>
      </c>
      <c r="EB105">
        <v>0.17354900000000001</v>
      </c>
      <c r="EC105">
        <v>8.1099500000000005E-2</v>
      </c>
      <c r="ED105">
        <v>6.7788899999999999E-2</v>
      </c>
      <c r="EE105">
        <v>26270.9</v>
      </c>
      <c r="EF105">
        <v>26304.9</v>
      </c>
      <c r="EG105">
        <v>29436.400000000001</v>
      </c>
      <c r="EH105">
        <v>29434.5</v>
      </c>
      <c r="EI105">
        <v>35849.699999999997</v>
      </c>
      <c r="EJ105">
        <v>36459.800000000003</v>
      </c>
      <c r="EK105">
        <v>41469.800000000003</v>
      </c>
      <c r="EL105">
        <v>41909.199999999997</v>
      </c>
      <c r="EM105">
        <v>1.9775700000000001</v>
      </c>
      <c r="EN105">
        <v>2.1534800000000001</v>
      </c>
      <c r="EO105">
        <v>7.2084400000000007E-2</v>
      </c>
      <c r="EP105">
        <v>0</v>
      </c>
      <c r="EQ105">
        <v>23.7407</v>
      </c>
      <c r="ER105">
        <v>999.9</v>
      </c>
      <c r="ES105">
        <v>40.799999999999997</v>
      </c>
      <c r="ET105">
        <v>29.3</v>
      </c>
      <c r="EU105">
        <v>23.6874</v>
      </c>
      <c r="EV105">
        <v>62.470199999999998</v>
      </c>
      <c r="EW105">
        <v>26.995200000000001</v>
      </c>
      <c r="EX105">
        <v>2</v>
      </c>
      <c r="EY105">
        <v>-8.8188500000000003E-2</v>
      </c>
      <c r="EZ105">
        <v>0.94017700000000004</v>
      </c>
      <c r="FA105">
        <v>20.385000000000002</v>
      </c>
      <c r="FB105">
        <v>5.2163899999999996</v>
      </c>
      <c r="FC105">
        <v>12.0099</v>
      </c>
      <c r="FD105">
        <v>4.9889000000000001</v>
      </c>
      <c r="FE105">
        <v>3.2886299999999999</v>
      </c>
      <c r="FF105">
        <v>9446.7000000000007</v>
      </c>
      <c r="FG105">
        <v>9999</v>
      </c>
      <c r="FH105">
        <v>9999</v>
      </c>
      <c r="FI105">
        <v>140.6</v>
      </c>
      <c r="FJ105">
        <v>1.86714</v>
      </c>
      <c r="FK105">
        <v>1.86615</v>
      </c>
      <c r="FL105">
        <v>1.8656900000000001</v>
      </c>
      <c r="FM105">
        <v>1.8656200000000001</v>
      </c>
      <c r="FN105">
        <v>1.8674200000000001</v>
      </c>
      <c r="FO105">
        <v>1.8699600000000001</v>
      </c>
      <c r="FP105">
        <v>1.86859</v>
      </c>
      <c r="FQ105">
        <v>1.87001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-5.83</v>
      </c>
      <c r="GF105">
        <v>-0.1191</v>
      </c>
      <c r="GG105">
        <v>-1.8035086443234081</v>
      </c>
      <c r="GH105">
        <v>-2.4665050289692731E-3</v>
      </c>
      <c r="GI105">
        <v>-5.3462260018376397E-7</v>
      </c>
      <c r="GJ105">
        <v>1.9637706999453921E-10</v>
      </c>
      <c r="GK105">
        <v>-0.25820462836654862</v>
      </c>
      <c r="GL105">
        <v>-1.3214259845164431E-2</v>
      </c>
      <c r="GM105">
        <v>1.417961436184527E-3</v>
      </c>
      <c r="GN105">
        <v>-2.4841473522579259E-5</v>
      </c>
      <c r="GO105">
        <v>19</v>
      </c>
      <c r="GP105">
        <v>2313</v>
      </c>
      <c r="GQ105">
        <v>1</v>
      </c>
      <c r="GR105">
        <v>30</v>
      </c>
      <c r="GS105">
        <v>1541</v>
      </c>
      <c r="GT105">
        <v>1540.7</v>
      </c>
      <c r="GU105">
        <v>3.5131800000000002</v>
      </c>
      <c r="GV105">
        <v>2.19238</v>
      </c>
      <c r="GW105">
        <v>1.94702</v>
      </c>
      <c r="GX105">
        <v>2.81128</v>
      </c>
      <c r="GY105">
        <v>2.19482</v>
      </c>
      <c r="GZ105">
        <v>2.34253</v>
      </c>
      <c r="HA105">
        <v>33.986499999999999</v>
      </c>
      <c r="HB105">
        <v>15.1915</v>
      </c>
      <c r="HC105">
        <v>18</v>
      </c>
      <c r="HD105">
        <v>530.60599999999999</v>
      </c>
      <c r="HE105">
        <v>611.90300000000002</v>
      </c>
      <c r="HF105">
        <v>22.0809</v>
      </c>
      <c r="HG105">
        <v>26.393699999999999</v>
      </c>
      <c r="HH105">
        <v>29.999700000000001</v>
      </c>
      <c r="HI105">
        <v>26.318000000000001</v>
      </c>
      <c r="HJ105">
        <v>26.235600000000002</v>
      </c>
      <c r="HK105">
        <v>70.305899999999994</v>
      </c>
      <c r="HL105">
        <v>20.961099999999998</v>
      </c>
      <c r="HM105">
        <v>12.335800000000001</v>
      </c>
      <c r="HN105">
        <v>22.095199999999998</v>
      </c>
      <c r="HO105">
        <v>1503.31</v>
      </c>
      <c r="HP105">
        <v>18.085000000000001</v>
      </c>
      <c r="HQ105">
        <v>100.672</v>
      </c>
      <c r="HR105">
        <v>100.687</v>
      </c>
    </row>
    <row r="106" spans="1:226" x14ac:dyDescent="0.2">
      <c r="A106">
        <v>90</v>
      </c>
      <c r="B106">
        <v>1657556284.5</v>
      </c>
      <c r="C106">
        <v>536</v>
      </c>
      <c r="D106" t="s">
        <v>538</v>
      </c>
      <c r="E106" t="s">
        <v>539</v>
      </c>
      <c r="F106">
        <v>5</v>
      </c>
      <c r="G106" t="s">
        <v>353</v>
      </c>
      <c r="H106" t="s">
        <v>354</v>
      </c>
      <c r="I106">
        <v>1657556281.6500001</v>
      </c>
      <c r="J106">
        <f t="shared" si="34"/>
        <v>4.010898885829112E-3</v>
      </c>
      <c r="K106">
        <f t="shared" si="35"/>
        <v>4.0108988858291124</v>
      </c>
      <c r="L106">
        <f t="shared" si="36"/>
        <v>38.189468083632356</v>
      </c>
      <c r="M106">
        <f t="shared" si="37"/>
        <v>1421.001</v>
      </c>
      <c r="N106">
        <f t="shared" si="38"/>
        <v>1025.1436958692773</v>
      </c>
      <c r="O106">
        <f t="shared" si="39"/>
        <v>72.355931869748858</v>
      </c>
      <c r="P106">
        <f t="shared" si="40"/>
        <v>100.29603845503819</v>
      </c>
      <c r="Q106">
        <f t="shared" si="41"/>
        <v>0.18039227832372617</v>
      </c>
      <c r="R106">
        <f t="shared" si="42"/>
        <v>2.401033891682566</v>
      </c>
      <c r="S106">
        <f t="shared" si="43"/>
        <v>0.17318690308204063</v>
      </c>
      <c r="T106">
        <f t="shared" si="44"/>
        <v>0.10886520761789618</v>
      </c>
      <c r="U106">
        <f t="shared" si="45"/>
        <v>321.52228379999997</v>
      </c>
      <c r="V106">
        <f t="shared" si="46"/>
        <v>26.048444603719069</v>
      </c>
      <c r="W106">
        <f t="shared" si="47"/>
        <v>24.93328</v>
      </c>
      <c r="X106">
        <f t="shared" si="48"/>
        <v>3.1670514750677015</v>
      </c>
      <c r="Y106">
        <f t="shared" si="49"/>
        <v>49.862103724957073</v>
      </c>
      <c r="Z106">
        <f t="shared" si="50"/>
        <v>1.5874903671693608</v>
      </c>
      <c r="AA106">
        <f t="shared" si="51"/>
        <v>3.1837613108465521</v>
      </c>
      <c r="AB106">
        <f t="shared" si="52"/>
        <v>1.5795611078983407</v>
      </c>
      <c r="AC106">
        <f t="shared" si="53"/>
        <v>-176.88064086506384</v>
      </c>
      <c r="AD106">
        <f t="shared" si="54"/>
        <v>11.423480581610281</v>
      </c>
      <c r="AE106">
        <f t="shared" si="55"/>
        <v>1.0061468591644804</v>
      </c>
      <c r="AF106">
        <f t="shared" si="56"/>
        <v>157.07127037571087</v>
      </c>
      <c r="AG106">
        <f t="shared" si="57"/>
        <v>55.287666774967718</v>
      </c>
      <c r="AH106">
        <f t="shared" si="58"/>
        <v>4.0477606517783045</v>
      </c>
      <c r="AI106">
        <f t="shared" si="59"/>
        <v>38.189468083632356</v>
      </c>
      <c r="AJ106">
        <v>1518.4080595039061</v>
      </c>
      <c r="AK106">
        <v>1461.711818181818</v>
      </c>
      <c r="AL106">
        <v>3.4136102476699319</v>
      </c>
      <c r="AM106">
        <v>64.41567734593086</v>
      </c>
      <c r="AN106">
        <f t="shared" si="60"/>
        <v>4.0108988858291124</v>
      </c>
      <c r="AO106">
        <v>17.988208359632448</v>
      </c>
      <c r="AP106">
        <v>22.481810303030301</v>
      </c>
      <c r="AQ106">
        <v>-8.5660813597211345E-3</v>
      </c>
      <c r="AR106">
        <v>78.372505849499603</v>
      </c>
      <c r="AS106">
        <v>0</v>
      </c>
      <c r="AT106">
        <v>0</v>
      </c>
      <c r="AU106">
        <f t="shared" si="61"/>
        <v>1</v>
      </c>
      <c r="AV106">
        <f t="shared" si="62"/>
        <v>0</v>
      </c>
      <c r="AW106">
        <f t="shared" si="63"/>
        <v>37493.840430985692</v>
      </c>
      <c r="AX106">
        <f t="shared" si="64"/>
        <v>2000.0429999999999</v>
      </c>
      <c r="AY106">
        <f t="shared" si="65"/>
        <v>1681.2358199999999</v>
      </c>
      <c r="AZ106">
        <f t="shared" si="66"/>
        <v>0.84059983710350228</v>
      </c>
      <c r="BA106">
        <f t="shared" si="67"/>
        <v>0.16075768560975939</v>
      </c>
      <c r="BB106">
        <v>5.6820000000000004</v>
      </c>
      <c r="BC106">
        <v>0.5</v>
      </c>
      <c r="BD106" t="s">
        <v>355</v>
      </c>
      <c r="BE106">
        <v>2</v>
      </c>
      <c r="BF106" t="b">
        <v>1</v>
      </c>
      <c r="BG106">
        <v>1657556281.6500001</v>
      </c>
      <c r="BH106">
        <v>1421.001</v>
      </c>
      <c r="BI106">
        <v>1490.365</v>
      </c>
      <c r="BJ106">
        <v>22.491669999999999</v>
      </c>
      <c r="BK106">
        <v>17.995339999999999</v>
      </c>
      <c r="BL106">
        <v>1426.8440000000001</v>
      </c>
      <c r="BM106">
        <v>22.610890000000001</v>
      </c>
      <c r="BN106">
        <v>500.00959999999998</v>
      </c>
      <c r="BO106">
        <v>70.48124</v>
      </c>
      <c r="BP106">
        <v>0.10001818</v>
      </c>
      <c r="BQ106">
        <v>25.021529999999998</v>
      </c>
      <c r="BR106">
        <v>24.93328</v>
      </c>
      <c r="BS106">
        <v>999.9</v>
      </c>
      <c r="BT106">
        <v>0</v>
      </c>
      <c r="BU106">
        <v>0</v>
      </c>
      <c r="BV106">
        <v>9993.869999999999</v>
      </c>
      <c r="BW106">
        <v>0</v>
      </c>
      <c r="BX106">
        <v>1733.06</v>
      </c>
      <c r="BY106">
        <v>-69.364380000000011</v>
      </c>
      <c r="BZ106">
        <v>1453.6969999999999</v>
      </c>
      <c r="CA106">
        <v>1517.6759999999999</v>
      </c>
      <c r="CB106">
        <v>4.4963319999999998</v>
      </c>
      <c r="CC106">
        <v>1490.365</v>
      </c>
      <c r="CD106">
        <v>17.995339999999999</v>
      </c>
      <c r="CE106">
        <v>1.5852409999999999</v>
      </c>
      <c r="CF106">
        <v>1.2683329999999999</v>
      </c>
      <c r="CG106">
        <v>13.816090000000001</v>
      </c>
      <c r="CH106">
        <v>10.42876</v>
      </c>
      <c r="CI106">
        <v>2000.0429999999999</v>
      </c>
      <c r="CJ106">
        <v>0.98000299999999996</v>
      </c>
      <c r="CK106">
        <v>1.99966E-2</v>
      </c>
      <c r="CL106">
        <v>0</v>
      </c>
      <c r="CM106">
        <v>2.2142599999999999</v>
      </c>
      <c r="CN106">
        <v>0</v>
      </c>
      <c r="CO106">
        <v>11768.2</v>
      </c>
      <c r="CP106">
        <v>16749.84</v>
      </c>
      <c r="CQ106">
        <v>37.936999999999998</v>
      </c>
      <c r="CR106">
        <v>39.625</v>
      </c>
      <c r="CS106">
        <v>38.25</v>
      </c>
      <c r="CT106">
        <v>38.311999999999998</v>
      </c>
      <c r="CU106">
        <v>37.168399999999998</v>
      </c>
      <c r="CV106">
        <v>1960.0530000000001</v>
      </c>
      <c r="CW106">
        <v>39.99</v>
      </c>
      <c r="CX106">
        <v>0</v>
      </c>
      <c r="CY106">
        <v>1657556284.7</v>
      </c>
      <c r="CZ106">
        <v>0</v>
      </c>
      <c r="DA106">
        <v>0</v>
      </c>
      <c r="DB106" t="s">
        <v>356</v>
      </c>
      <c r="DC106">
        <v>1657463822.5999999</v>
      </c>
      <c r="DD106">
        <v>1657463835.0999999</v>
      </c>
      <c r="DE106">
        <v>0</v>
      </c>
      <c r="DF106">
        <v>-2.657</v>
      </c>
      <c r="DG106">
        <v>-13.192</v>
      </c>
      <c r="DH106">
        <v>-3.9239999999999999</v>
      </c>
      <c r="DI106">
        <v>-0.217</v>
      </c>
      <c r="DJ106">
        <v>376</v>
      </c>
      <c r="DK106">
        <v>3</v>
      </c>
      <c r="DL106">
        <v>0.48</v>
      </c>
      <c r="DM106">
        <v>0.03</v>
      </c>
      <c r="DN106">
        <v>-69.154687804878051</v>
      </c>
      <c r="DO106">
        <v>-1.086108710801321</v>
      </c>
      <c r="DP106">
        <v>0.2137431376107054</v>
      </c>
      <c r="DQ106">
        <v>0</v>
      </c>
      <c r="DR106">
        <v>4.4735431707317073</v>
      </c>
      <c r="DS106">
        <v>0.30994222996515203</v>
      </c>
      <c r="DT106">
        <v>4.0048971329868198E-2</v>
      </c>
      <c r="DU106">
        <v>0</v>
      </c>
      <c r="DV106">
        <v>0</v>
      </c>
      <c r="DW106">
        <v>2</v>
      </c>
      <c r="DX106" t="s">
        <v>357</v>
      </c>
      <c r="DY106">
        <v>2.9834200000000002</v>
      </c>
      <c r="DZ106">
        <v>2.7157100000000001</v>
      </c>
      <c r="EA106">
        <v>0.171707</v>
      </c>
      <c r="EB106">
        <v>0.174627</v>
      </c>
      <c r="EC106">
        <v>8.1046000000000007E-2</v>
      </c>
      <c r="ED106">
        <v>6.7854200000000003E-2</v>
      </c>
      <c r="EE106">
        <v>26236</v>
      </c>
      <c r="EF106">
        <v>26270.799999999999</v>
      </c>
      <c r="EG106">
        <v>29437</v>
      </c>
      <c r="EH106">
        <v>29434.6</v>
      </c>
      <c r="EI106">
        <v>35852.300000000003</v>
      </c>
      <c r="EJ106">
        <v>36457.5</v>
      </c>
      <c r="EK106">
        <v>41470.400000000001</v>
      </c>
      <c r="EL106">
        <v>41909.5</v>
      </c>
      <c r="EM106">
        <v>1.97773</v>
      </c>
      <c r="EN106">
        <v>2.1533799999999998</v>
      </c>
      <c r="EO106">
        <v>7.4163099999999996E-2</v>
      </c>
      <c r="EP106">
        <v>0</v>
      </c>
      <c r="EQ106">
        <v>23.719799999999999</v>
      </c>
      <c r="ER106">
        <v>999.9</v>
      </c>
      <c r="ES106">
        <v>40.799999999999997</v>
      </c>
      <c r="ET106">
        <v>29.3</v>
      </c>
      <c r="EU106">
        <v>23.689299999999999</v>
      </c>
      <c r="EV106">
        <v>62.250300000000003</v>
      </c>
      <c r="EW106">
        <v>26.927099999999999</v>
      </c>
      <c r="EX106">
        <v>2</v>
      </c>
      <c r="EY106">
        <v>-8.8625499999999996E-2</v>
      </c>
      <c r="EZ106">
        <v>0.97826299999999999</v>
      </c>
      <c r="FA106">
        <v>20.384899999999998</v>
      </c>
      <c r="FB106">
        <v>5.2159399999999998</v>
      </c>
      <c r="FC106">
        <v>12.0099</v>
      </c>
      <c r="FD106">
        <v>4.98895</v>
      </c>
      <c r="FE106">
        <v>3.2885</v>
      </c>
      <c r="FF106">
        <v>9447</v>
      </c>
      <c r="FG106">
        <v>9999</v>
      </c>
      <c r="FH106">
        <v>9999</v>
      </c>
      <c r="FI106">
        <v>140.6</v>
      </c>
      <c r="FJ106">
        <v>1.86711</v>
      </c>
      <c r="FK106">
        <v>1.86615</v>
      </c>
      <c r="FL106">
        <v>1.8656900000000001</v>
      </c>
      <c r="FM106">
        <v>1.86564</v>
      </c>
      <c r="FN106">
        <v>1.8673999999999999</v>
      </c>
      <c r="FO106">
        <v>1.8699600000000001</v>
      </c>
      <c r="FP106">
        <v>1.86859</v>
      </c>
      <c r="FQ106">
        <v>1.87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-5.87</v>
      </c>
      <c r="GF106">
        <v>-0.11940000000000001</v>
      </c>
      <c r="GG106">
        <v>-1.8035086443234081</v>
      </c>
      <c r="GH106">
        <v>-2.4665050289692731E-3</v>
      </c>
      <c r="GI106">
        <v>-5.3462260018376397E-7</v>
      </c>
      <c r="GJ106">
        <v>1.9637706999453921E-10</v>
      </c>
      <c r="GK106">
        <v>-0.25820462836654862</v>
      </c>
      <c r="GL106">
        <v>-1.3214259845164431E-2</v>
      </c>
      <c r="GM106">
        <v>1.417961436184527E-3</v>
      </c>
      <c r="GN106">
        <v>-2.4841473522579259E-5</v>
      </c>
      <c r="GO106">
        <v>19</v>
      </c>
      <c r="GP106">
        <v>2313</v>
      </c>
      <c r="GQ106">
        <v>1</v>
      </c>
      <c r="GR106">
        <v>30</v>
      </c>
      <c r="GS106">
        <v>1541</v>
      </c>
      <c r="GT106">
        <v>1540.8</v>
      </c>
      <c r="GU106">
        <v>3.5388199999999999</v>
      </c>
      <c r="GV106">
        <v>2.18994</v>
      </c>
      <c r="GW106">
        <v>1.94702</v>
      </c>
      <c r="GX106">
        <v>2.8125</v>
      </c>
      <c r="GY106">
        <v>2.19482</v>
      </c>
      <c r="GZ106">
        <v>2.33765</v>
      </c>
      <c r="HA106">
        <v>33.986499999999999</v>
      </c>
      <c r="HB106">
        <v>15.182700000000001</v>
      </c>
      <c r="HC106">
        <v>18</v>
      </c>
      <c r="HD106">
        <v>530.69299999999998</v>
      </c>
      <c r="HE106">
        <v>611.80899999999997</v>
      </c>
      <c r="HF106">
        <v>22.135999999999999</v>
      </c>
      <c r="HG106">
        <v>26.390499999999999</v>
      </c>
      <c r="HH106">
        <v>29.999700000000001</v>
      </c>
      <c r="HI106">
        <v>26.316600000000001</v>
      </c>
      <c r="HJ106">
        <v>26.234300000000001</v>
      </c>
      <c r="HK106">
        <v>70.813299999999998</v>
      </c>
      <c r="HL106">
        <v>20.961099999999998</v>
      </c>
      <c r="HM106">
        <v>12.335800000000001</v>
      </c>
      <c r="HN106">
        <v>22.151</v>
      </c>
      <c r="HO106">
        <v>1523.39</v>
      </c>
      <c r="HP106">
        <v>18.089099999999998</v>
      </c>
      <c r="HQ106">
        <v>100.673</v>
      </c>
      <c r="HR106">
        <v>100.687</v>
      </c>
    </row>
    <row r="107" spans="1:226" x14ac:dyDescent="0.2">
      <c r="A107">
        <v>91</v>
      </c>
      <c r="B107">
        <v>1657556290</v>
      </c>
      <c r="C107">
        <v>541.5</v>
      </c>
      <c r="D107" t="s">
        <v>540</v>
      </c>
      <c r="E107" t="s">
        <v>541</v>
      </c>
      <c r="F107">
        <v>5</v>
      </c>
      <c r="G107" t="s">
        <v>353</v>
      </c>
      <c r="H107" t="s">
        <v>354</v>
      </c>
      <c r="I107">
        <v>1657556287.25</v>
      </c>
      <c r="J107">
        <f t="shared" si="34"/>
        <v>4.0189244213948531E-3</v>
      </c>
      <c r="K107">
        <f t="shared" si="35"/>
        <v>4.0189244213948534</v>
      </c>
      <c r="L107">
        <f t="shared" si="36"/>
        <v>38.111609099399232</v>
      </c>
      <c r="M107">
        <f t="shared" si="37"/>
        <v>1439.7950000000001</v>
      </c>
      <c r="N107">
        <f t="shared" si="38"/>
        <v>1044.1747855569638</v>
      </c>
      <c r="O107">
        <f t="shared" si="39"/>
        <v>73.698493165045235</v>
      </c>
      <c r="P107">
        <f t="shared" si="40"/>
        <v>101.62160917337872</v>
      </c>
      <c r="Q107">
        <f t="shared" si="41"/>
        <v>0.18053488191353903</v>
      </c>
      <c r="R107">
        <f t="shared" si="42"/>
        <v>2.4024912425690581</v>
      </c>
      <c r="S107">
        <f t="shared" si="43"/>
        <v>0.17332254471463568</v>
      </c>
      <c r="T107">
        <f t="shared" si="44"/>
        <v>0.10895058175091396</v>
      </c>
      <c r="U107">
        <f t="shared" si="45"/>
        <v>321.51495030401401</v>
      </c>
      <c r="V107">
        <f t="shared" si="46"/>
        <v>26.061625062004889</v>
      </c>
      <c r="W107">
        <f t="shared" si="47"/>
        <v>24.93882</v>
      </c>
      <c r="X107">
        <f t="shared" si="48"/>
        <v>3.1680981958926138</v>
      </c>
      <c r="Y107">
        <f t="shared" si="49"/>
        <v>49.786669772856371</v>
      </c>
      <c r="Z107">
        <f t="shared" si="50"/>
        <v>1.5866323470820394</v>
      </c>
      <c r="AA107">
        <f t="shared" si="51"/>
        <v>3.1868617730826201</v>
      </c>
      <c r="AB107">
        <f t="shared" si="52"/>
        <v>1.5814658488105744</v>
      </c>
      <c r="AC107">
        <f t="shared" si="53"/>
        <v>-177.23456698351302</v>
      </c>
      <c r="AD107">
        <f t="shared" si="54"/>
        <v>12.827968603383528</v>
      </c>
      <c r="AE107">
        <f t="shared" si="55"/>
        <v>1.1292890250322285</v>
      </c>
      <c r="AF107">
        <f t="shared" si="56"/>
        <v>158.23764094891675</v>
      </c>
      <c r="AG107">
        <f t="shared" si="57"/>
        <v>55.352621221989168</v>
      </c>
      <c r="AH107">
        <f t="shared" si="58"/>
        <v>4.0185007893543263</v>
      </c>
      <c r="AI107">
        <f t="shared" si="59"/>
        <v>38.111609099399232</v>
      </c>
      <c r="AJ107">
        <v>1537.47619434226</v>
      </c>
      <c r="AK107">
        <v>1480.6925454545451</v>
      </c>
      <c r="AL107">
        <v>3.4614592711790961</v>
      </c>
      <c r="AM107">
        <v>64.41567734593086</v>
      </c>
      <c r="AN107">
        <f t="shared" si="60"/>
        <v>4.0189244213948534</v>
      </c>
      <c r="AO107">
        <v>18.0145586292664</v>
      </c>
      <c r="AP107">
        <v>22.4790018181818</v>
      </c>
      <c r="AQ107">
        <v>1.8107782298912961E-5</v>
      </c>
      <c r="AR107">
        <v>78.372505849499603</v>
      </c>
      <c r="AS107">
        <v>0</v>
      </c>
      <c r="AT107">
        <v>0</v>
      </c>
      <c r="AU107">
        <f t="shared" si="61"/>
        <v>1</v>
      </c>
      <c r="AV107">
        <f t="shared" si="62"/>
        <v>0</v>
      </c>
      <c r="AW107">
        <f t="shared" si="63"/>
        <v>37526.106429158259</v>
      </c>
      <c r="AX107">
        <f t="shared" si="64"/>
        <v>1999.9970000000001</v>
      </c>
      <c r="AY107">
        <f t="shared" si="65"/>
        <v>1681.1971841989709</v>
      </c>
      <c r="AZ107">
        <f t="shared" si="66"/>
        <v>0.84059985299926498</v>
      </c>
      <c r="BA107">
        <f t="shared" si="67"/>
        <v>0.16075771628858143</v>
      </c>
      <c r="BB107">
        <v>5.6820000000000004</v>
      </c>
      <c r="BC107">
        <v>0.5</v>
      </c>
      <c r="BD107" t="s">
        <v>355</v>
      </c>
      <c r="BE107">
        <v>2</v>
      </c>
      <c r="BF107" t="b">
        <v>1</v>
      </c>
      <c r="BG107">
        <v>1657556287.25</v>
      </c>
      <c r="BH107">
        <v>1439.7950000000001</v>
      </c>
      <c r="BI107">
        <v>1509.2739999999999</v>
      </c>
      <c r="BJ107">
        <v>22.47972</v>
      </c>
      <c r="BK107">
        <v>18.01567</v>
      </c>
      <c r="BL107">
        <v>1445.69</v>
      </c>
      <c r="BM107">
        <v>22.59909</v>
      </c>
      <c r="BN107">
        <v>499.99079999999992</v>
      </c>
      <c r="BO107">
        <v>70.480640000000008</v>
      </c>
      <c r="BP107">
        <v>9.9969859999999994E-2</v>
      </c>
      <c r="BQ107">
        <v>25.037859999999998</v>
      </c>
      <c r="BR107">
        <v>24.93882</v>
      </c>
      <c r="BS107">
        <v>999.9</v>
      </c>
      <c r="BT107">
        <v>0</v>
      </c>
      <c r="BU107">
        <v>0</v>
      </c>
      <c r="BV107">
        <v>10003.496999999999</v>
      </c>
      <c r="BW107">
        <v>0</v>
      </c>
      <c r="BX107">
        <v>1758.576</v>
      </c>
      <c r="BY107">
        <v>-69.477239999999995</v>
      </c>
      <c r="BZ107">
        <v>1472.9079999999999</v>
      </c>
      <c r="CA107">
        <v>1536.961</v>
      </c>
      <c r="CB107">
        <v>4.4640399999999998</v>
      </c>
      <c r="CC107">
        <v>1509.2739999999999</v>
      </c>
      <c r="CD107">
        <v>18.01567</v>
      </c>
      <c r="CE107">
        <v>1.584384</v>
      </c>
      <c r="CF107">
        <v>1.269757</v>
      </c>
      <c r="CG107">
        <v>13.80777</v>
      </c>
      <c r="CH107">
        <v>10.44556</v>
      </c>
      <c r="CI107">
        <v>1999.9970000000001</v>
      </c>
      <c r="CJ107">
        <v>0.98000240000000005</v>
      </c>
      <c r="CK107">
        <v>1.99972E-2</v>
      </c>
      <c r="CL107">
        <v>0</v>
      </c>
      <c r="CM107">
        <v>2.1755300000000002</v>
      </c>
      <c r="CN107">
        <v>0</v>
      </c>
      <c r="CO107">
        <v>11748.88</v>
      </c>
      <c r="CP107">
        <v>16749.419999999998</v>
      </c>
      <c r="CQ107">
        <v>37.936999999999998</v>
      </c>
      <c r="CR107">
        <v>39.606099999999998</v>
      </c>
      <c r="CS107">
        <v>38.25</v>
      </c>
      <c r="CT107">
        <v>38.311999999999998</v>
      </c>
      <c r="CU107">
        <v>37.125</v>
      </c>
      <c r="CV107">
        <v>1960</v>
      </c>
      <c r="CW107">
        <v>39.99</v>
      </c>
      <c r="CX107">
        <v>0</v>
      </c>
      <c r="CY107">
        <v>1657556290.0999999</v>
      </c>
      <c r="CZ107">
        <v>0</v>
      </c>
      <c r="DA107">
        <v>0</v>
      </c>
      <c r="DB107" t="s">
        <v>356</v>
      </c>
      <c r="DC107">
        <v>1657463822.5999999</v>
      </c>
      <c r="DD107">
        <v>1657463835.0999999</v>
      </c>
      <c r="DE107">
        <v>0</v>
      </c>
      <c r="DF107">
        <v>-2.657</v>
      </c>
      <c r="DG107">
        <v>-13.192</v>
      </c>
      <c r="DH107">
        <v>-3.9239999999999999</v>
      </c>
      <c r="DI107">
        <v>-0.217</v>
      </c>
      <c r="DJ107">
        <v>376</v>
      </c>
      <c r="DK107">
        <v>3</v>
      </c>
      <c r="DL107">
        <v>0.48</v>
      </c>
      <c r="DM107">
        <v>0.03</v>
      </c>
      <c r="DN107">
        <v>-69.258302439024391</v>
      </c>
      <c r="DO107">
        <v>-1.5588689895469869</v>
      </c>
      <c r="DP107">
        <v>0.23756279630694041</v>
      </c>
      <c r="DQ107">
        <v>0</v>
      </c>
      <c r="DR107">
        <v>4.4807436585365856</v>
      </c>
      <c r="DS107">
        <v>8.6354425087113509E-2</v>
      </c>
      <c r="DT107">
        <v>3.5080617937941067E-2</v>
      </c>
      <c r="DU107">
        <v>1</v>
      </c>
      <c r="DV107">
        <v>1</v>
      </c>
      <c r="DW107">
        <v>2</v>
      </c>
      <c r="DX107" t="s">
        <v>373</v>
      </c>
      <c r="DY107">
        <v>2.9832299999999998</v>
      </c>
      <c r="DZ107">
        <v>2.7155900000000002</v>
      </c>
      <c r="EA107">
        <v>0.17307700000000001</v>
      </c>
      <c r="EB107">
        <v>0.17594499999999999</v>
      </c>
      <c r="EC107">
        <v>8.1043699999999996E-2</v>
      </c>
      <c r="ED107">
        <v>6.7874400000000001E-2</v>
      </c>
      <c r="EE107">
        <v>26193.5</v>
      </c>
      <c r="EF107">
        <v>26229.1</v>
      </c>
      <c r="EG107">
        <v>29437.9</v>
      </c>
      <c r="EH107">
        <v>29434.9</v>
      </c>
      <c r="EI107">
        <v>35853.599999999999</v>
      </c>
      <c r="EJ107">
        <v>36457.300000000003</v>
      </c>
      <c r="EK107">
        <v>41471.800000000003</v>
      </c>
      <c r="EL107">
        <v>41910.199999999997</v>
      </c>
      <c r="EM107">
        <v>1.97742</v>
      </c>
      <c r="EN107">
        <v>2.1535799999999998</v>
      </c>
      <c r="EO107">
        <v>7.59214E-2</v>
      </c>
      <c r="EP107">
        <v>0</v>
      </c>
      <c r="EQ107">
        <v>23.699100000000001</v>
      </c>
      <c r="ER107">
        <v>999.9</v>
      </c>
      <c r="ES107">
        <v>40.700000000000003</v>
      </c>
      <c r="ET107">
        <v>29.3</v>
      </c>
      <c r="EU107">
        <v>23.6313</v>
      </c>
      <c r="EV107">
        <v>62.190300000000001</v>
      </c>
      <c r="EW107">
        <v>27.019200000000001</v>
      </c>
      <c r="EX107">
        <v>2</v>
      </c>
      <c r="EY107">
        <v>-8.9100600000000002E-2</v>
      </c>
      <c r="EZ107">
        <v>1.01668</v>
      </c>
      <c r="FA107">
        <v>20.384499999999999</v>
      </c>
      <c r="FB107">
        <v>5.2160900000000003</v>
      </c>
      <c r="FC107">
        <v>12.0099</v>
      </c>
      <c r="FD107">
        <v>4.9888500000000002</v>
      </c>
      <c r="FE107">
        <v>3.2885300000000002</v>
      </c>
      <c r="FF107">
        <v>9447</v>
      </c>
      <c r="FG107">
        <v>9999</v>
      </c>
      <c r="FH107">
        <v>9999</v>
      </c>
      <c r="FI107">
        <v>140.6</v>
      </c>
      <c r="FJ107">
        <v>1.8670899999999999</v>
      </c>
      <c r="FK107">
        <v>1.86615</v>
      </c>
      <c r="FL107">
        <v>1.8656900000000001</v>
      </c>
      <c r="FM107">
        <v>1.86564</v>
      </c>
      <c r="FN107">
        <v>1.8673900000000001</v>
      </c>
      <c r="FO107">
        <v>1.8699600000000001</v>
      </c>
      <c r="FP107">
        <v>1.86859</v>
      </c>
      <c r="FQ107">
        <v>1.8699699999999999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-5.92</v>
      </c>
      <c r="GF107">
        <v>-0.1193</v>
      </c>
      <c r="GG107">
        <v>-1.8035086443234081</v>
      </c>
      <c r="GH107">
        <v>-2.4665050289692731E-3</v>
      </c>
      <c r="GI107">
        <v>-5.3462260018376397E-7</v>
      </c>
      <c r="GJ107">
        <v>1.9637706999453921E-10</v>
      </c>
      <c r="GK107">
        <v>-0.25820462836654862</v>
      </c>
      <c r="GL107">
        <v>-1.3214259845164431E-2</v>
      </c>
      <c r="GM107">
        <v>1.417961436184527E-3</v>
      </c>
      <c r="GN107">
        <v>-2.4841473522579259E-5</v>
      </c>
      <c r="GO107">
        <v>19</v>
      </c>
      <c r="GP107">
        <v>2313</v>
      </c>
      <c r="GQ107">
        <v>1</v>
      </c>
      <c r="GR107">
        <v>30</v>
      </c>
      <c r="GS107">
        <v>1541.1</v>
      </c>
      <c r="GT107">
        <v>1540.9</v>
      </c>
      <c r="GU107">
        <v>3.56934</v>
      </c>
      <c r="GV107">
        <v>2.19116</v>
      </c>
      <c r="GW107">
        <v>1.94702</v>
      </c>
      <c r="GX107">
        <v>2.81128</v>
      </c>
      <c r="GY107">
        <v>2.19482</v>
      </c>
      <c r="GZ107">
        <v>2.33643</v>
      </c>
      <c r="HA107">
        <v>34.0092</v>
      </c>
      <c r="HB107">
        <v>15.173999999999999</v>
      </c>
      <c r="HC107">
        <v>18</v>
      </c>
      <c r="HD107">
        <v>530.48</v>
      </c>
      <c r="HE107">
        <v>611.94200000000001</v>
      </c>
      <c r="HF107">
        <v>22.1951</v>
      </c>
      <c r="HG107">
        <v>26.387</v>
      </c>
      <c r="HH107">
        <v>29.999700000000001</v>
      </c>
      <c r="HI107">
        <v>26.315100000000001</v>
      </c>
      <c r="HJ107">
        <v>26.232099999999999</v>
      </c>
      <c r="HK107">
        <v>71.476200000000006</v>
      </c>
      <c r="HL107">
        <v>20.961099999999998</v>
      </c>
      <c r="HM107">
        <v>12.335800000000001</v>
      </c>
      <c r="HN107">
        <v>22.195</v>
      </c>
      <c r="HO107">
        <v>1536.78</v>
      </c>
      <c r="HP107">
        <v>18.090699999999998</v>
      </c>
      <c r="HQ107">
        <v>100.67700000000001</v>
      </c>
      <c r="HR107">
        <v>100.68899999999999</v>
      </c>
    </row>
    <row r="108" spans="1:226" x14ac:dyDescent="0.2">
      <c r="A108">
        <v>92</v>
      </c>
      <c r="B108">
        <v>1657556294.5</v>
      </c>
      <c r="C108">
        <v>546</v>
      </c>
      <c r="D108" t="s">
        <v>542</v>
      </c>
      <c r="E108" t="s">
        <v>543</v>
      </c>
      <c r="F108">
        <v>5</v>
      </c>
      <c r="G108" t="s">
        <v>353</v>
      </c>
      <c r="H108" t="s">
        <v>354</v>
      </c>
      <c r="I108">
        <v>1657556291.6500001</v>
      </c>
      <c r="J108">
        <f t="shared" si="34"/>
        <v>4.0167510366240604E-3</v>
      </c>
      <c r="K108">
        <f t="shared" si="35"/>
        <v>4.0167510366240604</v>
      </c>
      <c r="L108">
        <f t="shared" si="36"/>
        <v>38.192457017552542</v>
      </c>
      <c r="M108">
        <f t="shared" si="37"/>
        <v>1454.596</v>
      </c>
      <c r="N108">
        <f t="shared" si="38"/>
        <v>1056.8901439901636</v>
      </c>
      <c r="O108">
        <f t="shared" si="39"/>
        <v>74.595977033604427</v>
      </c>
      <c r="P108">
        <f t="shared" si="40"/>
        <v>102.66630872298374</v>
      </c>
      <c r="Q108">
        <f t="shared" si="41"/>
        <v>0.18013145699410443</v>
      </c>
      <c r="R108">
        <f t="shared" si="42"/>
        <v>2.401987865885638</v>
      </c>
      <c r="S108">
        <f t="shared" si="43"/>
        <v>0.17294918756953817</v>
      </c>
      <c r="T108">
        <f t="shared" si="44"/>
        <v>0.10871467857554729</v>
      </c>
      <c r="U108">
        <f t="shared" si="45"/>
        <v>321.51452593098088</v>
      </c>
      <c r="V108">
        <f t="shared" si="46"/>
        <v>26.07655770126847</v>
      </c>
      <c r="W108">
        <f t="shared" si="47"/>
        <v>24.952269999999999</v>
      </c>
      <c r="X108">
        <f t="shared" si="48"/>
        <v>3.1706406804968523</v>
      </c>
      <c r="Y108">
        <f t="shared" si="49"/>
        <v>49.745398279115186</v>
      </c>
      <c r="Z108">
        <f t="shared" si="50"/>
        <v>1.5866470186828345</v>
      </c>
      <c r="AA108">
        <f t="shared" si="51"/>
        <v>3.1895352606895564</v>
      </c>
      <c r="AB108">
        <f t="shared" si="52"/>
        <v>1.5839936618140178</v>
      </c>
      <c r="AC108">
        <f t="shared" si="53"/>
        <v>-177.13872071512105</v>
      </c>
      <c r="AD108">
        <f t="shared" si="54"/>
        <v>12.905568352821948</v>
      </c>
      <c r="AE108">
        <f t="shared" si="55"/>
        <v>1.1365159099538478</v>
      </c>
      <c r="AF108">
        <f t="shared" si="56"/>
        <v>158.41788947863563</v>
      </c>
      <c r="AG108">
        <f t="shared" si="57"/>
        <v>55.227891703794576</v>
      </c>
      <c r="AH108">
        <f t="shared" si="58"/>
        <v>4.0146554435505699</v>
      </c>
      <c r="AI108">
        <f t="shared" si="59"/>
        <v>38.192457017552542</v>
      </c>
      <c r="AJ108">
        <v>1552.7645346366339</v>
      </c>
      <c r="AK108">
        <v>1496.071454545455</v>
      </c>
      <c r="AL108">
        <v>3.4096196161328209</v>
      </c>
      <c r="AM108">
        <v>64.41567734593086</v>
      </c>
      <c r="AN108">
        <f t="shared" si="60"/>
        <v>4.0167510366240604</v>
      </c>
      <c r="AO108">
        <v>18.018576354483411</v>
      </c>
      <c r="AP108">
        <v>22.48083272727272</v>
      </c>
      <c r="AQ108">
        <v>7.3521635235761619E-5</v>
      </c>
      <c r="AR108">
        <v>78.372505849499603</v>
      </c>
      <c r="AS108">
        <v>0</v>
      </c>
      <c r="AT108">
        <v>0</v>
      </c>
      <c r="AU108">
        <f t="shared" si="61"/>
        <v>1</v>
      </c>
      <c r="AV108">
        <f t="shared" si="62"/>
        <v>0</v>
      </c>
      <c r="AW108">
        <f t="shared" si="63"/>
        <v>37512.478192165036</v>
      </c>
      <c r="AX108">
        <f t="shared" si="64"/>
        <v>1999.9939999999999</v>
      </c>
      <c r="AY108">
        <f t="shared" si="65"/>
        <v>1681.1946923994717</v>
      </c>
      <c r="AZ108">
        <f t="shared" si="66"/>
        <v>0.84059986799933983</v>
      </c>
      <c r="BA108">
        <f t="shared" si="67"/>
        <v>0.16075774523872616</v>
      </c>
      <c r="BB108">
        <v>5.6820000000000004</v>
      </c>
      <c r="BC108">
        <v>0.5</v>
      </c>
      <c r="BD108" t="s">
        <v>355</v>
      </c>
      <c r="BE108">
        <v>2</v>
      </c>
      <c r="BF108" t="b">
        <v>1</v>
      </c>
      <c r="BG108">
        <v>1657556291.6500001</v>
      </c>
      <c r="BH108">
        <v>1454.596</v>
      </c>
      <c r="BI108">
        <v>1524.002</v>
      </c>
      <c r="BJ108">
        <v>22.47992</v>
      </c>
      <c r="BK108">
        <v>18.019659999999998</v>
      </c>
      <c r="BL108">
        <v>1460.5319999999999</v>
      </c>
      <c r="BM108">
        <v>22.599260000000001</v>
      </c>
      <c r="BN108">
        <v>499.93669999999997</v>
      </c>
      <c r="BO108">
        <v>70.480730000000008</v>
      </c>
      <c r="BP108">
        <v>9.9904569999999998E-2</v>
      </c>
      <c r="BQ108">
        <v>25.051929999999999</v>
      </c>
      <c r="BR108">
        <v>24.952269999999999</v>
      </c>
      <c r="BS108">
        <v>999.9</v>
      </c>
      <c r="BT108">
        <v>0</v>
      </c>
      <c r="BU108">
        <v>0</v>
      </c>
      <c r="BV108">
        <v>10000.188</v>
      </c>
      <c r="BW108">
        <v>0</v>
      </c>
      <c r="BX108">
        <v>1754.211</v>
      </c>
      <c r="BY108">
        <v>-69.403840000000002</v>
      </c>
      <c r="BZ108">
        <v>1488.048</v>
      </c>
      <c r="CA108">
        <v>1551.9670000000001</v>
      </c>
      <c r="CB108">
        <v>4.460229</v>
      </c>
      <c r="CC108">
        <v>1524.002</v>
      </c>
      <c r="CD108">
        <v>18.019659999999998</v>
      </c>
      <c r="CE108">
        <v>1.5843989999999999</v>
      </c>
      <c r="CF108">
        <v>1.2700400000000001</v>
      </c>
      <c r="CG108">
        <v>13.80791</v>
      </c>
      <c r="CH108">
        <v>10.44891</v>
      </c>
      <c r="CI108">
        <v>1999.9939999999999</v>
      </c>
      <c r="CJ108">
        <v>0.9800021000000001</v>
      </c>
      <c r="CK108">
        <v>1.9997500000000001E-2</v>
      </c>
      <c r="CL108">
        <v>0</v>
      </c>
      <c r="CM108">
        <v>2.27576</v>
      </c>
      <c r="CN108">
        <v>0</v>
      </c>
      <c r="CO108">
        <v>11731.32</v>
      </c>
      <c r="CP108">
        <v>16749.419999999998</v>
      </c>
      <c r="CQ108">
        <v>37.936999999999998</v>
      </c>
      <c r="CR108">
        <v>39.574599999999997</v>
      </c>
      <c r="CS108">
        <v>38.25</v>
      </c>
      <c r="CT108">
        <v>38.311999999999998</v>
      </c>
      <c r="CU108">
        <v>37.125</v>
      </c>
      <c r="CV108">
        <v>1959.999</v>
      </c>
      <c r="CW108">
        <v>39.991</v>
      </c>
      <c r="CX108">
        <v>0</v>
      </c>
      <c r="CY108">
        <v>1657556294.9000001</v>
      </c>
      <c r="CZ108">
        <v>0</v>
      </c>
      <c r="DA108">
        <v>0</v>
      </c>
      <c r="DB108" t="s">
        <v>356</v>
      </c>
      <c r="DC108">
        <v>1657463822.5999999</v>
      </c>
      <c r="DD108">
        <v>1657463835.0999999</v>
      </c>
      <c r="DE108">
        <v>0</v>
      </c>
      <c r="DF108">
        <v>-2.657</v>
      </c>
      <c r="DG108">
        <v>-13.192</v>
      </c>
      <c r="DH108">
        <v>-3.9239999999999999</v>
      </c>
      <c r="DI108">
        <v>-0.217</v>
      </c>
      <c r="DJ108">
        <v>376</v>
      </c>
      <c r="DK108">
        <v>3</v>
      </c>
      <c r="DL108">
        <v>0.48</v>
      </c>
      <c r="DM108">
        <v>0.03</v>
      </c>
      <c r="DN108">
        <v>-69.352749999999986</v>
      </c>
      <c r="DO108">
        <v>-1.056657410881702</v>
      </c>
      <c r="DP108">
        <v>0.18103168783392651</v>
      </c>
      <c r="DQ108">
        <v>0</v>
      </c>
      <c r="DR108">
        <v>4.48675625</v>
      </c>
      <c r="DS108">
        <v>-0.26565872420263331</v>
      </c>
      <c r="DT108">
        <v>2.8439678856089421E-2</v>
      </c>
      <c r="DU108">
        <v>0</v>
      </c>
      <c r="DV108">
        <v>0</v>
      </c>
      <c r="DW108">
        <v>2</v>
      </c>
      <c r="DX108" t="s">
        <v>357</v>
      </c>
      <c r="DY108">
        <v>2.9833799999999999</v>
      </c>
      <c r="DZ108">
        <v>2.7156600000000002</v>
      </c>
      <c r="EA108">
        <v>0.174177</v>
      </c>
      <c r="EB108">
        <v>0.17702200000000001</v>
      </c>
      <c r="EC108">
        <v>8.1046999999999994E-2</v>
      </c>
      <c r="ED108">
        <v>6.7891400000000005E-2</v>
      </c>
      <c r="EE108">
        <v>26158.7</v>
      </c>
      <c r="EF108">
        <v>26195.200000000001</v>
      </c>
      <c r="EG108">
        <v>29437.9</v>
      </c>
      <c r="EH108">
        <v>29435.3</v>
      </c>
      <c r="EI108">
        <v>35853.800000000003</v>
      </c>
      <c r="EJ108">
        <v>36457.199999999997</v>
      </c>
      <c r="EK108">
        <v>41472.1</v>
      </c>
      <c r="EL108">
        <v>41910.800000000003</v>
      </c>
      <c r="EM108">
        <v>1.9777</v>
      </c>
      <c r="EN108">
        <v>2.1536</v>
      </c>
      <c r="EO108">
        <v>7.7661099999999997E-2</v>
      </c>
      <c r="EP108">
        <v>0</v>
      </c>
      <c r="EQ108">
        <v>23.685600000000001</v>
      </c>
      <c r="ER108">
        <v>999.9</v>
      </c>
      <c r="ES108">
        <v>40.700000000000003</v>
      </c>
      <c r="ET108">
        <v>29.3</v>
      </c>
      <c r="EU108">
        <v>23.629100000000001</v>
      </c>
      <c r="EV108">
        <v>62.330300000000001</v>
      </c>
      <c r="EW108">
        <v>26.943100000000001</v>
      </c>
      <c r="EX108">
        <v>2</v>
      </c>
      <c r="EY108">
        <v>-8.9377499999999999E-2</v>
      </c>
      <c r="EZ108">
        <v>1.03494</v>
      </c>
      <c r="FA108">
        <v>20.3843</v>
      </c>
      <c r="FB108">
        <v>5.2157900000000001</v>
      </c>
      <c r="FC108">
        <v>12.0099</v>
      </c>
      <c r="FD108">
        <v>4.9874499999999999</v>
      </c>
      <c r="FE108">
        <v>3.2885499999999999</v>
      </c>
      <c r="FF108">
        <v>9447.2000000000007</v>
      </c>
      <c r="FG108">
        <v>9999</v>
      </c>
      <c r="FH108">
        <v>9999</v>
      </c>
      <c r="FI108">
        <v>140.6</v>
      </c>
      <c r="FJ108">
        <v>1.86711</v>
      </c>
      <c r="FK108">
        <v>1.86615</v>
      </c>
      <c r="FL108">
        <v>1.8656900000000001</v>
      </c>
      <c r="FM108">
        <v>1.86564</v>
      </c>
      <c r="FN108">
        <v>1.86741</v>
      </c>
      <c r="FO108">
        <v>1.8699600000000001</v>
      </c>
      <c r="FP108">
        <v>1.86859</v>
      </c>
      <c r="FQ108">
        <v>1.86998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-5.96</v>
      </c>
      <c r="GF108">
        <v>-0.11940000000000001</v>
      </c>
      <c r="GG108">
        <v>-1.8035086443234081</v>
      </c>
      <c r="GH108">
        <v>-2.4665050289692731E-3</v>
      </c>
      <c r="GI108">
        <v>-5.3462260018376397E-7</v>
      </c>
      <c r="GJ108">
        <v>1.9637706999453921E-10</v>
      </c>
      <c r="GK108">
        <v>-0.25820462836654862</v>
      </c>
      <c r="GL108">
        <v>-1.3214259845164431E-2</v>
      </c>
      <c r="GM108">
        <v>1.417961436184527E-3</v>
      </c>
      <c r="GN108">
        <v>-2.4841473522579259E-5</v>
      </c>
      <c r="GO108">
        <v>19</v>
      </c>
      <c r="GP108">
        <v>2313</v>
      </c>
      <c r="GQ108">
        <v>1</v>
      </c>
      <c r="GR108">
        <v>30</v>
      </c>
      <c r="GS108">
        <v>1541.2</v>
      </c>
      <c r="GT108">
        <v>1541</v>
      </c>
      <c r="GU108">
        <v>3.59741</v>
      </c>
      <c r="GV108">
        <v>2.19116</v>
      </c>
      <c r="GW108">
        <v>1.94702</v>
      </c>
      <c r="GX108">
        <v>2.81128</v>
      </c>
      <c r="GY108">
        <v>2.19482</v>
      </c>
      <c r="GZ108">
        <v>2.32178</v>
      </c>
      <c r="HA108">
        <v>34.0092</v>
      </c>
      <c r="HB108">
        <v>15.182700000000001</v>
      </c>
      <c r="HC108">
        <v>18</v>
      </c>
      <c r="HD108">
        <v>530.64200000000005</v>
      </c>
      <c r="HE108">
        <v>611.95699999999999</v>
      </c>
      <c r="HF108">
        <v>22.228100000000001</v>
      </c>
      <c r="HG108">
        <v>26.384399999999999</v>
      </c>
      <c r="HH108">
        <v>29.999700000000001</v>
      </c>
      <c r="HI108">
        <v>26.312899999999999</v>
      </c>
      <c r="HJ108">
        <v>26.2316</v>
      </c>
      <c r="HK108">
        <v>71.980400000000003</v>
      </c>
      <c r="HL108">
        <v>20.685400000000001</v>
      </c>
      <c r="HM108">
        <v>12.335800000000001</v>
      </c>
      <c r="HN108">
        <v>22.235199999999999</v>
      </c>
      <c r="HO108">
        <v>1556.82</v>
      </c>
      <c r="HP108">
        <v>18.090499999999999</v>
      </c>
      <c r="HQ108">
        <v>100.67700000000001</v>
      </c>
      <c r="HR108">
        <v>100.69</v>
      </c>
    </row>
    <row r="109" spans="1:226" x14ac:dyDescent="0.2">
      <c r="A109">
        <v>93</v>
      </c>
      <c r="B109">
        <v>1657556299.5</v>
      </c>
      <c r="C109">
        <v>551</v>
      </c>
      <c r="D109" t="s">
        <v>544</v>
      </c>
      <c r="E109" t="s">
        <v>545</v>
      </c>
      <c r="F109">
        <v>5</v>
      </c>
      <c r="G109" t="s">
        <v>353</v>
      </c>
      <c r="H109" t="s">
        <v>354</v>
      </c>
      <c r="I109">
        <v>1657556297</v>
      </c>
      <c r="J109">
        <f t="shared" si="34"/>
        <v>4.015109550760624E-3</v>
      </c>
      <c r="K109">
        <f t="shared" si="35"/>
        <v>4.0151095507606236</v>
      </c>
      <c r="L109">
        <f t="shared" si="36"/>
        <v>38.238333580487783</v>
      </c>
      <c r="M109">
        <f t="shared" si="37"/>
        <v>1472.3888888888889</v>
      </c>
      <c r="N109">
        <f t="shared" si="38"/>
        <v>1072.1070660398768</v>
      </c>
      <c r="O109">
        <f t="shared" si="39"/>
        <v>75.670655163380346</v>
      </c>
      <c r="P109">
        <f t="shared" si="40"/>
        <v>103.92304594078641</v>
      </c>
      <c r="Q109">
        <f t="shared" si="41"/>
        <v>0.17939834058337639</v>
      </c>
      <c r="R109">
        <f t="shared" si="42"/>
        <v>2.4037798061315314</v>
      </c>
      <c r="S109">
        <f t="shared" si="43"/>
        <v>0.1722782558048708</v>
      </c>
      <c r="T109">
        <f t="shared" si="44"/>
        <v>0.10829007492076753</v>
      </c>
      <c r="U109">
        <f t="shared" si="45"/>
        <v>321.51365538480525</v>
      </c>
      <c r="V109">
        <f t="shared" si="46"/>
        <v>26.095272664572878</v>
      </c>
      <c r="W109">
        <f t="shared" si="47"/>
        <v>24.982822222222222</v>
      </c>
      <c r="X109">
        <f t="shared" si="48"/>
        <v>3.176422664230619</v>
      </c>
      <c r="Y109">
        <f t="shared" si="49"/>
        <v>49.699342355748158</v>
      </c>
      <c r="Z109">
        <f t="shared" si="50"/>
        <v>1.5869668269553969</v>
      </c>
      <c r="AA109">
        <f t="shared" si="51"/>
        <v>3.1931344595988413</v>
      </c>
      <c r="AB109">
        <f t="shared" si="52"/>
        <v>1.5894558372752221</v>
      </c>
      <c r="AC109">
        <f t="shared" si="53"/>
        <v>-177.06633118854353</v>
      </c>
      <c r="AD109">
        <f t="shared" si="54"/>
        <v>11.408466520481308</v>
      </c>
      <c r="AE109">
        <f t="shared" si="55"/>
        <v>1.0041762282903626</v>
      </c>
      <c r="AF109">
        <f t="shared" si="56"/>
        <v>156.85996694503339</v>
      </c>
      <c r="AG109">
        <f t="shared" si="57"/>
        <v>55.338879672054503</v>
      </c>
      <c r="AH109">
        <f t="shared" si="58"/>
        <v>3.9982068491271776</v>
      </c>
      <c r="AI109">
        <f t="shared" si="59"/>
        <v>38.238333580487783</v>
      </c>
      <c r="AJ109">
        <v>1569.8965431324509</v>
      </c>
      <c r="AK109">
        <v>1513.1091515151511</v>
      </c>
      <c r="AL109">
        <v>3.425040252399532</v>
      </c>
      <c r="AM109">
        <v>64.41567734593086</v>
      </c>
      <c r="AN109">
        <f t="shared" si="60"/>
        <v>4.0151095507606236</v>
      </c>
      <c r="AO109">
        <v>18.031923497816241</v>
      </c>
      <c r="AP109">
        <v>22.49184787878788</v>
      </c>
      <c r="AQ109">
        <v>-9.8991326888531097E-5</v>
      </c>
      <c r="AR109">
        <v>78.372505849499603</v>
      </c>
      <c r="AS109">
        <v>0</v>
      </c>
      <c r="AT109">
        <v>0</v>
      </c>
      <c r="AU109">
        <f t="shared" si="61"/>
        <v>1</v>
      </c>
      <c r="AV109">
        <f t="shared" si="62"/>
        <v>0</v>
      </c>
      <c r="AW109">
        <f t="shared" si="63"/>
        <v>37552.319430098774</v>
      </c>
      <c r="AX109">
        <f t="shared" si="64"/>
        <v>1999.9888888888891</v>
      </c>
      <c r="AY109">
        <f t="shared" si="65"/>
        <v>1681.1903706657024</v>
      </c>
      <c r="AZ109">
        <f t="shared" si="66"/>
        <v>0.8405998553320474</v>
      </c>
      <c r="BA109">
        <f t="shared" si="67"/>
        <v>0.16075772079085146</v>
      </c>
      <c r="BB109">
        <v>5.6820000000000004</v>
      </c>
      <c r="BC109">
        <v>0.5</v>
      </c>
      <c r="BD109" t="s">
        <v>355</v>
      </c>
      <c r="BE109">
        <v>2</v>
      </c>
      <c r="BF109" t="b">
        <v>1</v>
      </c>
      <c r="BG109">
        <v>1657556297</v>
      </c>
      <c r="BH109">
        <v>1472.3888888888889</v>
      </c>
      <c r="BI109">
        <v>1541.9555555555551</v>
      </c>
      <c r="BJ109">
        <v>22.48425555555556</v>
      </c>
      <c r="BK109">
        <v>18.043511111111108</v>
      </c>
      <c r="BL109">
        <v>1478.373333333333</v>
      </c>
      <c r="BM109">
        <v>22.60357777777778</v>
      </c>
      <c r="BN109">
        <v>500.07422222222232</v>
      </c>
      <c r="BO109">
        <v>70.481133333333332</v>
      </c>
      <c r="BP109">
        <v>0.1001150888888889</v>
      </c>
      <c r="BQ109">
        <v>25.07085555555555</v>
      </c>
      <c r="BR109">
        <v>24.982822222222222</v>
      </c>
      <c r="BS109">
        <v>999.90000000000009</v>
      </c>
      <c r="BT109">
        <v>0</v>
      </c>
      <c r="BU109">
        <v>0</v>
      </c>
      <c r="BV109">
        <v>10011.86666666666</v>
      </c>
      <c r="BW109">
        <v>0</v>
      </c>
      <c r="BX109">
        <v>1732.2422222222219</v>
      </c>
      <c r="BY109">
        <v>-69.565777777777768</v>
      </c>
      <c r="BZ109">
        <v>1506.2566666666669</v>
      </c>
      <c r="CA109">
        <v>1570.288888888889</v>
      </c>
      <c r="CB109">
        <v>4.4407811111111108</v>
      </c>
      <c r="CC109">
        <v>1541.9555555555551</v>
      </c>
      <c r="CD109">
        <v>18.043511111111108</v>
      </c>
      <c r="CE109">
        <v>1.5847166666666661</v>
      </c>
      <c r="CF109">
        <v>1.271725555555556</v>
      </c>
      <c r="CG109">
        <v>13.81098888888889</v>
      </c>
      <c r="CH109">
        <v>10.46878888888889</v>
      </c>
      <c r="CI109">
        <v>1999.9888888888891</v>
      </c>
      <c r="CJ109">
        <v>0.98000233333333342</v>
      </c>
      <c r="CK109">
        <v>1.9997266666666669E-2</v>
      </c>
      <c r="CL109">
        <v>0</v>
      </c>
      <c r="CM109">
        <v>2.3758222222222218</v>
      </c>
      <c r="CN109">
        <v>0</v>
      </c>
      <c r="CO109">
        <v>11700.611111111109</v>
      </c>
      <c r="CP109">
        <v>16749.366666666661</v>
      </c>
      <c r="CQ109">
        <v>37.936999999999998</v>
      </c>
      <c r="CR109">
        <v>39.569000000000003</v>
      </c>
      <c r="CS109">
        <v>38.25</v>
      </c>
      <c r="CT109">
        <v>38.311999999999998</v>
      </c>
      <c r="CU109">
        <v>37.125</v>
      </c>
      <c r="CV109">
        <v>1959.9922222222219</v>
      </c>
      <c r="CW109">
        <v>39.99</v>
      </c>
      <c r="CX109">
        <v>0</v>
      </c>
      <c r="CY109">
        <v>1657556299.7</v>
      </c>
      <c r="CZ109">
        <v>0</v>
      </c>
      <c r="DA109">
        <v>0</v>
      </c>
      <c r="DB109" t="s">
        <v>356</v>
      </c>
      <c r="DC109">
        <v>1657463822.5999999</v>
      </c>
      <c r="DD109">
        <v>1657463835.0999999</v>
      </c>
      <c r="DE109">
        <v>0</v>
      </c>
      <c r="DF109">
        <v>-2.657</v>
      </c>
      <c r="DG109">
        <v>-13.192</v>
      </c>
      <c r="DH109">
        <v>-3.9239999999999999</v>
      </c>
      <c r="DI109">
        <v>-0.217</v>
      </c>
      <c r="DJ109">
        <v>376</v>
      </c>
      <c r="DK109">
        <v>3</v>
      </c>
      <c r="DL109">
        <v>0.48</v>
      </c>
      <c r="DM109">
        <v>0.03</v>
      </c>
      <c r="DN109">
        <v>-69.445909999999998</v>
      </c>
      <c r="DO109">
        <v>-0.45732607879905629</v>
      </c>
      <c r="DP109">
        <v>9.9112814005051911E-2</v>
      </c>
      <c r="DQ109">
        <v>0</v>
      </c>
      <c r="DR109">
        <v>4.4702707500000001</v>
      </c>
      <c r="DS109">
        <v>-0.2219053283302152</v>
      </c>
      <c r="DT109">
        <v>2.329386597234348E-2</v>
      </c>
      <c r="DU109">
        <v>0</v>
      </c>
      <c r="DV109">
        <v>0</v>
      </c>
      <c r="DW109">
        <v>2</v>
      </c>
      <c r="DX109" t="s">
        <v>357</v>
      </c>
      <c r="DY109">
        <v>2.9832900000000002</v>
      </c>
      <c r="DZ109">
        <v>2.7156500000000001</v>
      </c>
      <c r="EA109">
        <v>0.17538999999999999</v>
      </c>
      <c r="EB109">
        <v>0.178201</v>
      </c>
      <c r="EC109">
        <v>8.10834E-2</v>
      </c>
      <c r="ED109">
        <v>6.7986099999999994E-2</v>
      </c>
      <c r="EE109">
        <v>26119.9</v>
      </c>
      <c r="EF109">
        <v>26157.599999999999</v>
      </c>
      <c r="EG109">
        <v>29437.4</v>
      </c>
      <c r="EH109">
        <v>29435.200000000001</v>
      </c>
      <c r="EI109">
        <v>35851.699999999997</v>
      </c>
      <c r="EJ109">
        <v>36453.4</v>
      </c>
      <c r="EK109">
        <v>41471.4</v>
      </c>
      <c r="EL109">
        <v>41910.699999999997</v>
      </c>
      <c r="EM109">
        <v>1.9776499999999999</v>
      </c>
      <c r="EN109">
        <v>2.1537299999999999</v>
      </c>
      <c r="EO109">
        <v>8.0820199999999995E-2</v>
      </c>
      <c r="EP109">
        <v>0</v>
      </c>
      <c r="EQ109">
        <v>23.671900000000001</v>
      </c>
      <c r="ER109">
        <v>999.9</v>
      </c>
      <c r="ES109">
        <v>40.700000000000003</v>
      </c>
      <c r="ET109">
        <v>29.3</v>
      </c>
      <c r="EU109">
        <v>23.63</v>
      </c>
      <c r="EV109">
        <v>62.400300000000001</v>
      </c>
      <c r="EW109">
        <v>27.0032</v>
      </c>
      <c r="EX109">
        <v>2</v>
      </c>
      <c r="EY109">
        <v>-8.9700199999999994E-2</v>
      </c>
      <c r="EZ109">
        <v>1.0696300000000001</v>
      </c>
      <c r="FA109">
        <v>20.3842</v>
      </c>
      <c r="FB109">
        <v>5.21699</v>
      </c>
      <c r="FC109">
        <v>12.0099</v>
      </c>
      <c r="FD109">
        <v>4.9888000000000003</v>
      </c>
      <c r="FE109">
        <v>3.2886500000000001</v>
      </c>
      <c r="FF109">
        <v>9447.2000000000007</v>
      </c>
      <c r="FG109">
        <v>9999</v>
      </c>
      <c r="FH109">
        <v>9999</v>
      </c>
      <c r="FI109">
        <v>140.6</v>
      </c>
      <c r="FJ109">
        <v>1.8671</v>
      </c>
      <c r="FK109">
        <v>1.86615</v>
      </c>
      <c r="FL109">
        <v>1.8656900000000001</v>
      </c>
      <c r="FM109">
        <v>1.8656299999999999</v>
      </c>
      <c r="FN109">
        <v>1.8674299999999999</v>
      </c>
      <c r="FO109">
        <v>1.8699600000000001</v>
      </c>
      <c r="FP109">
        <v>1.86859</v>
      </c>
      <c r="FQ109">
        <v>1.86998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-6.01</v>
      </c>
      <c r="GF109">
        <v>-0.1192</v>
      </c>
      <c r="GG109">
        <v>-1.8035086443234081</v>
      </c>
      <c r="GH109">
        <v>-2.4665050289692731E-3</v>
      </c>
      <c r="GI109">
        <v>-5.3462260018376397E-7</v>
      </c>
      <c r="GJ109">
        <v>1.9637706999453921E-10</v>
      </c>
      <c r="GK109">
        <v>-0.25820462836654862</v>
      </c>
      <c r="GL109">
        <v>-1.3214259845164431E-2</v>
      </c>
      <c r="GM109">
        <v>1.417961436184527E-3</v>
      </c>
      <c r="GN109">
        <v>-2.4841473522579259E-5</v>
      </c>
      <c r="GO109">
        <v>19</v>
      </c>
      <c r="GP109">
        <v>2313</v>
      </c>
      <c r="GQ109">
        <v>1</v>
      </c>
      <c r="GR109">
        <v>30</v>
      </c>
      <c r="GS109">
        <v>1541.3</v>
      </c>
      <c r="GT109">
        <v>1541.1</v>
      </c>
      <c r="GU109">
        <v>3.6279300000000001</v>
      </c>
      <c r="GV109">
        <v>2.19238</v>
      </c>
      <c r="GW109">
        <v>1.94702</v>
      </c>
      <c r="GX109">
        <v>2.8125</v>
      </c>
      <c r="GY109">
        <v>2.19482</v>
      </c>
      <c r="GZ109">
        <v>2.3327599999999999</v>
      </c>
      <c r="HA109">
        <v>34.0092</v>
      </c>
      <c r="HB109">
        <v>15.182700000000001</v>
      </c>
      <c r="HC109">
        <v>18</v>
      </c>
      <c r="HD109">
        <v>530.59299999999996</v>
      </c>
      <c r="HE109">
        <v>612.03599999999994</v>
      </c>
      <c r="HF109">
        <v>22.2624</v>
      </c>
      <c r="HG109">
        <v>26.380600000000001</v>
      </c>
      <c r="HH109">
        <v>29.9998</v>
      </c>
      <c r="HI109">
        <v>26.3111</v>
      </c>
      <c r="HJ109">
        <v>26.229900000000001</v>
      </c>
      <c r="HK109">
        <v>72.595200000000006</v>
      </c>
      <c r="HL109">
        <v>20.685400000000001</v>
      </c>
      <c r="HM109">
        <v>11.962400000000001</v>
      </c>
      <c r="HN109">
        <v>22.263000000000002</v>
      </c>
      <c r="HO109">
        <v>1570.2</v>
      </c>
      <c r="HP109">
        <v>18.088200000000001</v>
      </c>
      <c r="HQ109">
        <v>100.676</v>
      </c>
      <c r="HR109">
        <v>100.69</v>
      </c>
    </row>
    <row r="110" spans="1:226" x14ac:dyDescent="0.2">
      <c r="A110">
        <v>94</v>
      </c>
      <c r="B110">
        <v>1657556304.5</v>
      </c>
      <c r="C110">
        <v>556</v>
      </c>
      <c r="D110" t="s">
        <v>546</v>
      </c>
      <c r="E110" t="s">
        <v>547</v>
      </c>
      <c r="F110">
        <v>5</v>
      </c>
      <c r="G110" t="s">
        <v>353</v>
      </c>
      <c r="H110" t="s">
        <v>354</v>
      </c>
      <c r="I110">
        <v>1657556301.7</v>
      </c>
      <c r="J110">
        <f t="shared" si="34"/>
        <v>4.0183009713467598E-3</v>
      </c>
      <c r="K110">
        <f t="shared" si="35"/>
        <v>4.0183009713467595</v>
      </c>
      <c r="L110">
        <f t="shared" si="36"/>
        <v>38.497262554364177</v>
      </c>
      <c r="M110">
        <f t="shared" si="37"/>
        <v>1487.9780000000001</v>
      </c>
      <c r="N110">
        <f t="shared" si="38"/>
        <v>1084.4882191043669</v>
      </c>
      <c r="O110">
        <f t="shared" si="39"/>
        <v>76.544764373198774</v>
      </c>
      <c r="P110">
        <f t="shared" si="40"/>
        <v>105.02366313998895</v>
      </c>
      <c r="Q110">
        <f t="shared" si="41"/>
        <v>0.17927946473919473</v>
      </c>
      <c r="R110">
        <f t="shared" si="42"/>
        <v>2.4033957165010551</v>
      </c>
      <c r="S110">
        <f t="shared" si="43"/>
        <v>0.17216752385780074</v>
      </c>
      <c r="T110">
        <f t="shared" si="44"/>
        <v>0.10822017403001008</v>
      </c>
      <c r="U110">
        <f t="shared" si="45"/>
        <v>321.51813651540363</v>
      </c>
      <c r="V110">
        <f t="shared" si="46"/>
        <v>26.112396099258003</v>
      </c>
      <c r="W110">
        <f t="shared" si="47"/>
        <v>25.001370000000001</v>
      </c>
      <c r="X110">
        <f t="shared" si="48"/>
        <v>3.1799373094453212</v>
      </c>
      <c r="Y110">
        <f t="shared" si="49"/>
        <v>49.686218720214811</v>
      </c>
      <c r="Z110">
        <f t="shared" si="50"/>
        <v>1.5882459453779594</v>
      </c>
      <c r="AA110">
        <f t="shared" si="51"/>
        <v>3.1965522559111195</v>
      </c>
      <c r="AB110">
        <f t="shared" si="52"/>
        <v>1.5916913640673618</v>
      </c>
      <c r="AC110">
        <f t="shared" si="53"/>
        <v>-177.20707283639211</v>
      </c>
      <c r="AD110">
        <f t="shared" si="54"/>
        <v>11.329764301257997</v>
      </c>
      <c r="AE110">
        <f t="shared" si="55"/>
        <v>0.99759146402495702</v>
      </c>
      <c r="AF110">
        <f t="shared" si="56"/>
        <v>156.63841944429444</v>
      </c>
      <c r="AG110">
        <f t="shared" si="57"/>
        <v>55.475680440154441</v>
      </c>
      <c r="AH110">
        <f t="shared" si="58"/>
        <v>4.0042138967654273</v>
      </c>
      <c r="AI110">
        <f t="shared" si="59"/>
        <v>38.497262554364177</v>
      </c>
      <c r="AJ110">
        <v>1587.0730398196431</v>
      </c>
      <c r="AK110">
        <v>1530.055515151515</v>
      </c>
      <c r="AL110">
        <v>3.4036884303482289</v>
      </c>
      <c r="AM110">
        <v>64.41567734593086</v>
      </c>
      <c r="AN110">
        <f t="shared" si="60"/>
        <v>4.0183009713467595</v>
      </c>
      <c r="AO110">
        <v>18.059504200779578</v>
      </c>
      <c r="AP110">
        <v>22.506346060606049</v>
      </c>
      <c r="AQ110">
        <v>3.7746851731560388E-3</v>
      </c>
      <c r="AR110">
        <v>78.372505849499603</v>
      </c>
      <c r="AS110">
        <v>0</v>
      </c>
      <c r="AT110">
        <v>0</v>
      </c>
      <c r="AU110">
        <f t="shared" si="61"/>
        <v>1</v>
      </c>
      <c r="AV110">
        <f t="shared" si="62"/>
        <v>0</v>
      </c>
      <c r="AW110">
        <f t="shared" si="63"/>
        <v>37541.015673971619</v>
      </c>
      <c r="AX110">
        <f t="shared" si="64"/>
        <v>2000.0170000000001</v>
      </c>
      <c r="AY110">
        <f t="shared" si="65"/>
        <v>1681.213981199691</v>
      </c>
      <c r="AZ110">
        <f t="shared" si="66"/>
        <v>0.84059984550115874</v>
      </c>
      <c r="BA110">
        <f t="shared" si="67"/>
        <v>0.16075770181723636</v>
      </c>
      <c r="BB110">
        <v>5.6820000000000004</v>
      </c>
      <c r="BC110">
        <v>0.5</v>
      </c>
      <c r="BD110" t="s">
        <v>355</v>
      </c>
      <c r="BE110">
        <v>2</v>
      </c>
      <c r="BF110" t="b">
        <v>1</v>
      </c>
      <c r="BG110">
        <v>1657556301.7</v>
      </c>
      <c r="BH110">
        <v>1487.9780000000001</v>
      </c>
      <c r="BI110">
        <v>1557.7919999999999</v>
      </c>
      <c r="BJ110">
        <v>22.502310000000001</v>
      </c>
      <c r="BK110">
        <v>18.054279999999999</v>
      </c>
      <c r="BL110">
        <v>1494.0039999999999</v>
      </c>
      <c r="BM110">
        <v>22.621369999999999</v>
      </c>
      <c r="BN110">
        <v>499.99600000000009</v>
      </c>
      <c r="BO110">
        <v>70.48142</v>
      </c>
      <c r="BP110">
        <v>0.10004232</v>
      </c>
      <c r="BQ110">
        <v>25.088809999999999</v>
      </c>
      <c r="BR110">
        <v>25.001370000000001</v>
      </c>
      <c r="BS110">
        <v>999.9</v>
      </c>
      <c r="BT110">
        <v>0</v>
      </c>
      <c r="BU110">
        <v>0</v>
      </c>
      <c r="BV110">
        <v>10009.31</v>
      </c>
      <c r="BW110">
        <v>0</v>
      </c>
      <c r="BX110">
        <v>1727.337</v>
      </c>
      <c r="BY110">
        <v>-69.812889999999996</v>
      </c>
      <c r="BZ110">
        <v>1522.232</v>
      </c>
      <c r="CA110">
        <v>1586.434</v>
      </c>
      <c r="CB110">
        <v>4.4480329999999997</v>
      </c>
      <c r="CC110">
        <v>1557.7919999999999</v>
      </c>
      <c r="CD110">
        <v>18.054279999999999</v>
      </c>
      <c r="CE110">
        <v>1.5859939999999999</v>
      </c>
      <c r="CF110">
        <v>1.2724899999999999</v>
      </c>
      <c r="CG110">
        <v>13.823399999999999</v>
      </c>
      <c r="CH110">
        <v>10.4778</v>
      </c>
      <c r="CI110">
        <v>2000.0170000000001</v>
      </c>
      <c r="CJ110">
        <v>0.9800027</v>
      </c>
      <c r="CK110">
        <v>1.9996900000000001E-2</v>
      </c>
      <c r="CL110">
        <v>0</v>
      </c>
      <c r="CM110">
        <v>2.3713000000000002</v>
      </c>
      <c r="CN110">
        <v>0</v>
      </c>
      <c r="CO110">
        <v>11689.81</v>
      </c>
      <c r="CP110">
        <v>16749.62</v>
      </c>
      <c r="CQ110">
        <v>37.936999999999998</v>
      </c>
      <c r="CR110">
        <v>39.561999999999998</v>
      </c>
      <c r="CS110">
        <v>38.25</v>
      </c>
      <c r="CT110">
        <v>38.311999999999998</v>
      </c>
      <c r="CU110">
        <v>37.125</v>
      </c>
      <c r="CV110">
        <v>1960.0250000000001</v>
      </c>
      <c r="CW110">
        <v>39.99</v>
      </c>
      <c r="CX110">
        <v>0</v>
      </c>
      <c r="CY110">
        <v>1657556304.5</v>
      </c>
      <c r="CZ110">
        <v>0</v>
      </c>
      <c r="DA110">
        <v>0</v>
      </c>
      <c r="DB110" t="s">
        <v>356</v>
      </c>
      <c r="DC110">
        <v>1657463822.5999999</v>
      </c>
      <c r="DD110">
        <v>1657463835.0999999</v>
      </c>
      <c r="DE110">
        <v>0</v>
      </c>
      <c r="DF110">
        <v>-2.657</v>
      </c>
      <c r="DG110">
        <v>-13.192</v>
      </c>
      <c r="DH110">
        <v>-3.9239999999999999</v>
      </c>
      <c r="DI110">
        <v>-0.217</v>
      </c>
      <c r="DJ110">
        <v>376</v>
      </c>
      <c r="DK110">
        <v>3</v>
      </c>
      <c r="DL110">
        <v>0.48</v>
      </c>
      <c r="DM110">
        <v>0.03</v>
      </c>
      <c r="DN110">
        <v>-69.563972500000006</v>
      </c>
      <c r="DO110">
        <v>-1.4831741088180099</v>
      </c>
      <c r="DP110">
        <v>0.18603644130586319</v>
      </c>
      <c r="DQ110">
        <v>0</v>
      </c>
      <c r="DR110">
        <v>4.4538787499999994</v>
      </c>
      <c r="DS110">
        <v>-7.7630656660433034E-2</v>
      </c>
      <c r="DT110">
        <v>1.095094657723703E-2</v>
      </c>
      <c r="DU110">
        <v>1</v>
      </c>
      <c r="DV110">
        <v>1</v>
      </c>
      <c r="DW110">
        <v>2</v>
      </c>
      <c r="DX110" t="s">
        <v>373</v>
      </c>
      <c r="DY110">
        <v>2.9833599999999998</v>
      </c>
      <c r="DZ110">
        <v>2.7155300000000002</v>
      </c>
      <c r="EA110">
        <v>0.17660300000000001</v>
      </c>
      <c r="EB110">
        <v>0.179398</v>
      </c>
      <c r="EC110">
        <v>8.1117099999999998E-2</v>
      </c>
      <c r="ED110">
        <v>6.79453E-2</v>
      </c>
      <c r="EE110">
        <v>26081.599999999999</v>
      </c>
      <c r="EF110">
        <v>26119.8</v>
      </c>
      <c r="EG110">
        <v>29437.5</v>
      </c>
      <c r="EH110">
        <v>29435.5</v>
      </c>
      <c r="EI110">
        <v>35850.6</v>
      </c>
      <c r="EJ110">
        <v>36455.4</v>
      </c>
      <c r="EK110">
        <v>41471.599999999999</v>
      </c>
      <c r="EL110">
        <v>41911.1</v>
      </c>
      <c r="EM110">
        <v>1.9775499999999999</v>
      </c>
      <c r="EN110">
        <v>2.1537500000000001</v>
      </c>
      <c r="EO110">
        <v>8.1967600000000002E-2</v>
      </c>
      <c r="EP110">
        <v>0</v>
      </c>
      <c r="EQ110">
        <v>23.665900000000001</v>
      </c>
      <c r="ER110">
        <v>999.9</v>
      </c>
      <c r="ES110">
        <v>40.700000000000003</v>
      </c>
      <c r="ET110">
        <v>29.3</v>
      </c>
      <c r="EU110">
        <v>23.63</v>
      </c>
      <c r="EV110">
        <v>62.200299999999999</v>
      </c>
      <c r="EW110">
        <v>26.923100000000002</v>
      </c>
      <c r="EX110">
        <v>2</v>
      </c>
      <c r="EY110">
        <v>-8.9763700000000002E-2</v>
      </c>
      <c r="EZ110">
        <v>1.1689499999999999</v>
      </c>
      <c r="FA110">
        <v>20.383199999999999</v>
      </c>
      <c r="FB110">
        <v>5.2159399999999998</v>
      </c>
      <c r="FC110">
        <v>12.0099</v>
      </c>
      <c r="FD110">
        <v>4.9884000000000004</v>
      </c>
      <c r="FE110">
        <v>3.2883499999999999</v>
      </c>
      <c r="FF110">
        <v>9447.5</v>
      </c>
      <c r="FG110">
        <v>9999</v>
      </c>
      <c r="FH110">
        <v>9999</v>
      </c>
      <c r="FI110">
        <v>140.6</v>
      </c>
      <c r="FJ110">
        <v>1.8670800000000001</v>
      </c>
      <c r="FK110">
        <v>1.86615</v>
      </c>
      <c r="FL110">
        <v>1.8656900000000001</v>
      </c>
      <c r="FM110">
        <v>1.8656299999999999</v>
      </c>
      <c r="FN110">
        <v>1.8673999999999999</v>
      </c>
      <c r="FO110">
        <v>1.8699600000000001</v>
      </c>
      <c r="FP110">
        <v>1.86859</v>
      </c>
      <c r="FQ110">
        <v>1.86998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-6.05</v>
      </c>
      <c r="GF110">
        <v>-0.1191</v>
      </c>
      <c r="GG110">
        <v>-1.8035086443234081</v>
      </c>
      <c r="GH110">
        <v>-2.4665050289692731E-3</v>
      </c>
      <c r="GI110">
        <v>-5.3462260018376397E-7</v>
      </c>
      <c r="GJ110">
        <v>1.9637706999453921E-10</v>
      </c>
      <c r="GK110">
        <v>-0.25820462836654862</v>
      </c>
      <c r="GL110">
        <v>-1.3214259845164431E-2</v>
      </c>
      <c r="GM110">
        <v>1.417961436184527E-3</v>
      </c>
      <c r="GN110">
        <v>-2.4841473522579259E-5</v>
      </c>
      <c r="GO110">
        <v>19</v>
      </c>
      <c r="GP110">
        <v>2313</v>
      </c>
      <c r="GQ110">
        <v>1</v>
      </c>
      <c r="GR110">
        <v>30</v>
      </c>
      <c r="GS110">
        <v>1541.4</v>
      </c>
      <c r="GT110">
        <v>1541.2</v>
      </c>
      <c r="GU110">
        <v>3.6547900000000002</v>
      </c>
      <c r="GV110">
        <v>2.18994</v>
      </c>
      <c r="GW110">
        <v>1.94702</v>
      </c>
      <c r="GX110">
        <v>2.81128</v>
      </c>
      <c r="GY110">
        <v>2.19482</v>
      </c>
      <c r="GZ110">
        <v>2.32178</v>
      </c>
      <c r="HA110">
        <v>34.0092</v>
      </c>
      <c r="HB110">
        <v>15.173999999999999</v>
      </c>
      <c r="HC110">
        <v>18</v>
      </c>
      <c r="HD110">
        <v>530.51700000000005</v>
      </c>
      <c r="HE110">
        <v>612.04399999999998</v>
      </c>
      <c r="HF110">
        <v>22.280899999999999</v>
      </c>
      <c r="HG110">
        <v>26.3779</v>
      </c>
      <c r="HH110">
        <v>29.9998</v>
      </c>
      <c r="HI110">
        <v>26.310099999999998</v>
      </c>
      <c r="HJ110">
        <v>26.228899999999999</v>
      </c>
      <c r="HK110">
        <v>73.129000000000005</v>
      </c>
      <c r="HL110">
        <v>20.685400000000001</v>
      </c>
      <c r="HM110">
        <v>11.962400000000001</v>
      </c>
      <c r="HN110">
        <v>22.267700000000001</v>
      </c>
      <c r="HO110">
        <v>1590.24</v>
      </c>
      <c r="HP110">
        <v>18.178699999999999</v>
      </c>
      <c r="HQ110">
        <v>100.676</v>
      </c>
      <c r="HR110">
        <v>100.691</v>
      </c>
    </row>
    <row r="111" spans="1:226" x14ac:dyDescent="0.2">
      <c r="A111">
        <v>95</v>
      </c>
      <c r="B111">
        <v>1657556309.5</v>
      </c>
      <c r="C111">
        <v>561</v>
      </c>
      <c r="D111" t="s">
        <v>548</v>
      </c>
      <c r="E111" t="s">
        <v>549</v>
      </c>
      <c r="F111">
        <v>5</v>
      </c>
      <c r="G111" t="s">
        <v>353</v>
      </c>
      <c r="H111" t="s">
        <v>354</v>
      </c>
      <c r="I111">
        <v>1657556307</v>
      </c>
      <c r="J111">
        <f t="shared" si="34"/>
        <v>4.0201302626406196E-3</v>
      </c>
      <c r="K111">
        <f t="shared" si="35"/>
        <v>4.0201302626406195</v>
      </c>
      <c r="L111">
        <f t="shared" si="36"/>
        <v>38.092655488310378</v>
      </c>
      <c r="M111">
        <f t="shared" si="37"/>
        <v>1505.8511111111111</v>
      </c>
      <c r="N111">
        <f t="shared" si="38"/>
        <v>1104.5217216257065</v>
      </c>
      <c r="O111">
        <f t="shared" si="39"/>
        <v>77.958969574006176</v>
      </c>
      <c r="P111">
        <f t="shared" si="40"/>
        <v>106.28546153108292</v>
      </c>
      <c r="Q111">
        <f t="shared" si="41"/>
        <v>0.17888959889068748</v>
      </c>
      <c r="R111">
        <f t="shared" si="42"/>
        <v>2.4017245331258446</v>
      </c>
      <c r="S111">
        <f t="shared" si="43"/>
        <v>0.17180318129855743</v>
      </c>
      <c r="T111">
        <f t="shared" si="44"/>
        <v>0.10799028437641155</v>
      </c>
      <c r="U111">
        <f t="shared" si="45"/>
        <v>321.51879676500823</v>
      </c>
      <c r="V111">
        <f t="shared" si="46"/>
        <v>26.133710585075367</v>
      </c>
      <c r="W111">
        <f t="shared" si="47"/>
        <v>25.024677777777779</v>
      </c>
      <c r="X111">
        <f t="shared" si="48"/>
        <v>3.1843587521084924</v>
      </c>
      <c r="Y111">
        <f t="shared" si="49"/>
        <v>49.63497525827529</v>
      </c>
      <c r="Z111">
        <f t="shared" si="50"/>
        <v>1.5886173531427623</v>
      </c>
      <c r="AA111">
        <f t="shared" si="51"/>
        <v>3.2006006749804983</v>
      </c>
      <c r="AB111">
        <f t="shared" si="52"/>
        <v>1.5957413989657301</v>
      </c>
      <c r="AC111">
        <f t="shared" si="53"/>
        <v>-177.28774458245132</v>
      </c>
      <c r="AD111">
        <f t="shared" si="54"/>
        <v>11.054866044017082</v>
      </c>
      <c r="AE111">
        <f t="shared" si="55"/>
        <v>0.97428226937168716</v>
      </c>
      <c r="AF111">
        <f t="shared" si="56"/>
        <v>156.2602004959457</v>
      </c>
      <c r="AG111">
        <f t="shared" si="57"/>
        <v>55.262344112133555</v>
      </c>
      <c r="AH111">
        <f t="shared" si="58"/>
        <v>4.0064359797658886</v>
      </c>
      <c r="AI111">
        <f t="shared" si="59"/>
        <v>38.092655488310378</v>
      </c>
      <c r="AJ111">
        <v>1604.067666514462</v>
      </c>
      <c r="AK111">
        <v>1547.3978181818179</v>
      </c>
      <c r="AL111">
        <v>3.4378026776094468</v>
      </c>
      <c r="AM111">
        <v>64.41567734593086</v>
      </c>
      <c r="AN111">
        <f t="shared" si="60"/>
        <v>4.0201302626406195</v>
      </c>
      <c r="AO111">
        <v>18.042524881029639</v>
      </c>
      <c r="AP111">
        <v>22.50964121212121</v>
      </c>
      <c r="AQ111">
        <v>-3.8746122798258471E-4</v>
      </c>
      <c r="AR111">
        <v>78.372505849499603</v>
      </c>
      <c r="AS111">
        <v>0</v>
      </c>
      <c r="AT111">
        <v>0</v>
      </c>
      <c r="AU111">
        <f t="shared" si="61"/>
        <v>1</v>
      </c>
      <c r="AV111">
        <f t="shared" si="62"/>
        <v>0</v>
      </c>
      <c r="AW111">
        <f t="shared" si="63"/>
        <v>37498.982510231785</v>
      </c>
      <c r="AX111">
        <f t="shared" si="64"/>
        <v>2000.0211111111109</v>
      </c>
      <c r="AY111">
        <f t="shared" si="65"/>
        <v>1681.2174366658071</v>
      </c>
      <c r="AZ111">
        <f t="shared" si="66"/>
        <v>0.84059984533453624</v>
      </c>
      <c r="BA111">
        <f t="shared" si="67"/>
        <v>0.16075770149565502</v>
      </c>
      <c r="BB111">
        <v>5.6820000000000004</v>
      </c>
      <c r="BC111">
        <v>0.5</v>
      </c>
      <c r="BD111" t="s">
        <v>355</v>
      </c>
      <c r="BE111">
        <v>2</v>
      </c>
      <c r="BF111" t="b">
        <v>1</v>
      </c>
      <c r="BG111">
        <v>1657556307</v>
      </c>
      <c r="BH111">
        <v>1505.8511111111111</v>
      </c>
      <c r="BI111">
        <v>1575.5033333333331</v>
      </c>
      <c r="BJ111">
        <v>22.507511111111111</v>
      </c>
      <c r="BK111">
        <v>18.057322222222218</v>
      </c>
      <c r="BL111">
        <v>1511.9277777777779</v>
      </c>
      <c r="BM111">
        <v>22.626533333333331</v>
      </c>
      <c r="BN111">
        <v>500.02811111111112</v>
      </c>
      <c r="BO111">
        <v>70.481688888888883</v>
      </c>
      <c r="BP111">
        <v>9.9964733333333347E-2</v>
      </c>
      <c r="BQ111">
        <v>25.110055555555551</v>
      </c>
      <c r="BR111">
        <v>25.024677777777779</v>
      </c>
      <c r="BS111">
        <v>999.90000000000009</v>
      </c>
      <c r="BT111">
        <v>0</v>
      </c>
      <c r="BU111">
        <v>0</v>
      </c>
      <c r="BV111">
        <v>9998.3277777777766</v>
      </c>
      <c r="BW111">
        <v>0</v>
      </c>
      <c r="BX111">
        <v>1714.05</v>
      </c>
      <c r="BY111">
        <v>-69.652566666666672</v>
      </c>
      <c r="BZ111">
        <v>1540.524444444444</v>
      </c>
      <c r="CA111">
        <v>1604.475555555556</v>
      </c>
      <c r="CB111">
        <v>4.4501922222222232</v>
      </c>
      <c r="CC111">
        <v>1575.5033333333331</v>
      </c>
      <c r="CD111">
        <v>18.057322222222218</v>
      </c>
      <c r="CE111">
        <v>1.5863655555555549</v>
      </c>
      <c r="CF111">
        <v>1.27271</v>
      </c>
      <c r="CG111">
        <v>13.82701111111111</v>
      </c>
      <c r="CH111">
        <v>10.480399999999999</v>
      </c>
      <c r="CI111">
        <v>2000.0211111111109</v>
      </c>
      <c r="CJ111">
        <v>0.98000266666666669</v>
      </c>
      <c r="CK111">
        <v>1.9996933333333331E-2</v>
      </c>
      <c r="CL111">
        <v>0</v>
      </c>
      <c r="CM111">
        <v>2.1623666666666672</v>
      </c>
      <c r="CN111">
        <v>0</v>
      </c>
      <c r="CO111">
        <v>11669.63333333333</v>
      </c>
      <c r="CP111">
        <v>16749.633333333339</v>
      </c>
      <c r="CQ111">
        <v>37.936999999999998</v>
      </c>
      <c r="CR111">
        <v>39.561999999999998</v>
      </c>
      <c r="CS111">
        <v>38.25</v>
      </c>
      <c r="CT111">
        <v>38.311999999999998</v>
      </c>
      <c r="CU111">
        <v>37.125</v>
      </c>
      <c r="CV111">
        <v>1960.025555555555</v>
      </c>
      <c r="CW111">
        <v>39.99</v>
      </c>
      <c r="CX111">
        <v>0</v>
      </c>
      <c r="CY111">
        <v>1657556309.9000001</v>
      </c>
      <c r="CZ111">
        <v>0</v>
      </c>
      <c r="DA111">
        <v>0</v>
      </c>
      <c r="DB111" t="s">
        <v>356</v>
      </c>
      <c r="DC111">
        <v>1657463822.5999999</v>
      </c>
      <c r="DD111">
        <v>1657463835.0999999</v>
      </c>
      <c r="DE111">
        <v>0</v>
      </c>
      <c r="DF111">
        <v>-2.657</v>
      </c>
      <c r="DG111">
        <v>-13.192</v>
      </c>
      <c r="DH111">
        <v>-3.9239999999999999</v>
      </c>
      <c r="DI111">
        <v>-0.217</v>
      </c>
      <c r="DJ111">
        <v>376</v>
      </c>
      <c r="DK111">
        <v>3</v>
      </c>
      <c r="DL111">
        <v>0.48</v>
      </c>
      <c r="DM111">
        <v>0.03</v>
      </c>
      <c r="DN111">
        <v>-69.615652499999996</v>
      </c>
      <c r="DO111">
        <v>-1.31758986866787</v>
      </c>
      <c r="DP111">
        <v>0.2002682176326285</v>
      </c>
      <c r="DQ111">
        <v>0</v>
      </c>
      <c r="DR111">
        <v>4.450545</v>
      </c>
      <c r="DS111">
        <v>-3.096810506567086E-2</v>
      </c>
      <c r="DT111">
        <v>1.1453087574972889E-2</v>
      </c>
      <c r="DU111">
        <v>1</v>
      </c>
      <c r="DV111">
        <v>1</v>
      </c>
      <c r="DW111">
        <v>2</v>
      </c>
      <c r="DX111" t="s">
        <v>373</v>
      </c>
      <c r="DY111">
        <v>2.9833599999999998</v>
      </c>
      <c r="DZ111">
        <v>2.7157100000000001</v>
      </c>
      <c r="EA111">
        <v>0.17782000000000001</v>
      </c>
      <c r="EB111">
        <v>0.18054100000000001</v>
      </c>
      <c r="EC111">
        <v>8.1126799999999999E-2</v>
      </c>
      <c r="ED111">
        <v>6.8090600000000001E-2</v>
      </c>
      <c r="EE111">
        <v>26043.200000000001</v>
      </c>
      <c r="EF111">
        <v>26083.599999999999</v>
      </c>
      <c r="EG111">
        <v>29437.7</v>
      </c>
      <c r="EH111">
        <v>29435.599999999999</v>
      </c>
      <c r="EI111">
        <v>35850.400000000001</v>
      </c>
      <c r="EJ111">
        <v>36449.9</v>
      </c>
      <c r="EK111">
        <v>41471.699999999997</v>
      </c>
      <c r="EL111">
        <v>41911.4</v>
      </c>
      <c r="EM111">
        <v>1.9773799999999999</v>
      </c>
      <c r="EN111">
        <v>2.15395</v>
      </c>
      <c r="EO111">
        <v>8.3260200000000006E-2</v>
      </c>
      <c r="EP111">
        <v>0</v>
      </c>
      <c r="EQ111">
        <v>23.665299999999998</v>
      </c>
      <c r="ER111">
        <v>999.9</v>
      </c>
      <c r="ES111">
        <v>40.6</v>
      </c>
      <c r="ET111">
        <v>29.3</v>
      </c>
      <c r="EU111">
        <v>23.571100000000001</v>
      </c>
      <c r="EV111">
        <v>62.360199999999999</v>
      </c>
      <c r="EW111">
        <v>26.9511</v>
      </c>
      <c r="EX111">
        <v>2</v>
      </c>
      <c r="EY111">
        <v>-8.4608699999999995E-2</v>
      </c>
      <c r="EZ111">
        <v>3.95309</v>
      </c>
      <c r="FA111">
        <v>20.3353</v>
      </c>
      <c r="FB111">
        <v>5.2183400000000004</v>
      </c>
      <c r="FC111">
        <v>12.0099</v>
      </c>
      <c r="FD111">
        <v>4.9897</v>
      </c>
      <c r="FE111">
        <v>3.2886500000000001</v>
      </c>
      <c r="FF111">
        <v>9447.5</v>
      </c>
      <c r="FG111">
        <v>9999</v>
      </c>
      <c r="FH111">
        <v>9999</v>
      </c>
      <c r="FI111">
        <v>140.6</v>
      </c>
      <c r="FJ111">
        <v>1.86707</v>
      </c>
      <c r="FK111">
        <v>1.86615</v>
      </c>
      <c r="FL111">
        <v>1.8656900000000001</v>
      </c>
      <c r="FM111">
        <v>1.8655999999999999</v>
      </c>
      <c r="FN111">
        <v>1.8673900000000001</v>
      </c>
      <c r="FO111">
        <v>1.8699600000000001</v>
      </c>
      <c r="FP111">
        <v>1.86859</v>
      </c>
      <c r="FQ111">
        <v>1.86998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-6.1</v>
      </c>
      <c r="GF111">
        <v>-0.11890000000000001</v>
      </c>
      <c r="GG111">
        <v>-1.8035086443234081</v>
      </c>
      <c r="GH111">
        <v>-2.4665050289692731E-3</v>
      </c>
      <c r="GI111">
        <v>-5.3462260018376397E-7</v>
      </c>
      <c r="GJ111">
        <v>1.9637706999453921E-10</v>
      </c>
      <c r="GK111">
        <v>-0.25820462836654862</v>
      </c>
      <c r="GL111">
        <v>-1.3214259845164431E-2</v>
      </c>
      <c r="GM111">
        <v>1.417961436184527E-3</v>
      </c>
      <c r="GN111">
        <v>-2.4841473522579259E-5</v>
      </c>
      <c r="GO111">
        <v>19</v>
      </c>
      <c r="GP111">
        <v>2313</v>
      </c>
      <c r="GQ111">
        <v>1</v>
      </c>
      <c r="GR111">
        <v>30</v>
      </c>
      <c r="GS111">
        <v>1541.4</v>
      </c>
      <c r="GT111">
        <v>1541.2</v>
      </c>
      <c r="GU111">
        <v>3.6852999999999998</v>
      </c>
      <c r="GV111">
        <v>2.18872</v>
      </c>
      <c r="GW111">
        <v>1.94702</v>
      </c>
      <c r="GX111">
        <v>2.8125</v>
      </c>
      <c r="GY111">
        <v>2.19482</v>
      </c>
      <c r="GZ111">
        <v>2.34741</v>
      </c>
      <c r="HA111">
        <v>34.031799999999997</v>
      </c>
      <c r="HB111">
        <v>15.1477</v>
      </c>
      <c r="HC111">
        <v>18</v>
      </c>
      <c r="HD111">
        <v>530.38499999999999</v>
      </c>
      <c r="HE111">
        <v>612.18899999999996</v>
      </c>
      <c r="HF111">
        <v>22.09</v>
      </c>
      <c r="HG111">
        <v>26.374500000000001</v>
      </c>
      <c r="HH111">
        <v>30.004200000000001</v>
      </c>
      <c r="HI111">
        <v>26.308499999999999</v>
      </c>
      <c r="HJ111">
        <v>26.227699999999999</v>
      </c>
      <c r="HK111">
        <v>73.741900000000001</v>
      </c>
      <c r="HL111">
        <v>20.4055</v>
      </c>
      <c r="HM111">
        <v>11.962400000000001</v>
      </c>
      <c r="HN111">
        <v>21.5885</v>
      </c>
      <c r="HO111">
        <v>1603.62</v>
      </c>
      <c r="HP111">
        <v>18.202300000000001</v>
      </c>
      <c r="HQ111">
        <v>100.676</v>
      </c>
      <c r="HR111">
        <v>100.69199999999999</v>
      </c>
    </row>
    <row r="112" spans="1:226" x14ac:dyDescent="0.2">
      <c r="A112">
        <v>96</v>
      </c>
      <c r="B112">
        <v>1657556314.5</v>
      </c>
      <c r="C112">
        <v>566</v>
      </c>
      <c r="D112" t="s">
        <v>550</v>
      </c>
      <c r="E112" t="s">
        <v>551</v>
      </c>
      <c r="F112">
        <v>5</v>
      </c>
      <c r="G112" t="s">
        <v>353</v>
      </c>
      <c r="H112" t="s">
        <v>354</v>
      </c>
      <c r="I112">
        <v>1657556311.7</v>
      </c>
      <c r="J112">
        <f t="shared" si="34"/>
        <v>3.9767641734258525E-3</v>
      </c>
      <c r="K112">
        <f t="shared" si="35"/>
        <v>3.9767641734258525</v>
      </c>
      <c r="L112">
        <f t="shared" si="36"/>
        <v>38.026997720548238</v>
      </c>
      <c r="M112">
        <f t="shared" si="37"/>
        <v>1521.6310000000001</v>
      </c>
      <c r="N112">
        <f t="shared" si="38"/>
        <v>1116.1356596927735</v>
      </c>
      <c r="O112">
        <f t="shared" si="39"/>
        <v>78.77975261716108</v>
      </c>
      <c r="P112">
        <f t="shared" si="40"/>
        <v>107.40066649926744</v>
      </c>
      <c r="Q112">
        <f t="shared" si="41"/>
        <v>0.17670205626385529</v>
      </c>
      <c r="R112">
        <f t="shared" si="42"/>
        <v>2.4013881742878835</v>
      </c>
      <c r="S112">
        <f t="shared" si="43"/>
        <v>0.16978335874004513</v>
      </c>
      <c r="T112">
        <f t="shared" si="44"/>
        <v>0.10671364475563316</v>
      </c>
      <c r="U112">
        <f t="shared" si="45"/>
        <v>321.51781499999998</v>
      </c>
      <c r="V112">
        <f t="shared" si="46"/>
        <v>26.156417189970004</v>
      </c>
      <c r="W112">
        <f t="shared" si="47"/>
        <v>25.037849999999999</v>
      </c>
      <c r="X112">
        <f t="shared" si="48"/>
        <v>3.1868598736458891</v>
      </c>
      <c r="Y112">
        <f t="shared" si="49"/>
        <v>49.638128287271108</v>
      </c>
      <c r="Z112">
        <f t="shared" si="50"/>
        <v>1.5895715926200553</v>
      </c>
      <c r="AA112">
        <f t="shared" si="51"/>
        <v>3.2023197639941539</v>
      </c>
      <c r="AB112">
        <f t="shared" si="52"/>
        <v>1.5972882810258338</v>
      </c>
      <c r="AC112">
        <f t="shared" si="53"/>
        <v>-175.37530004808011</v>
      </c>
      <c r="AD112">
        <f t="shared" si="54"/>
        <v>10.515036780064605</v>
      </c>
      <c r="AE112">
        <f t="shared" si="55"/>
        <v>0.92693957793869941</v>
      </c>
      <c r="AF112">
        <f t="shared" si="56"/>
        <v>157.58449130992318</v>
      </c>
      <c r="AG112">
        <f t="shared" si="57"/>
        <v>55.217659990834299</v>
      </c>
      <c r="AH112">
        <f t="shared" si="58"/>
        <v>3.9615147580515337</v>
      </c>
      <c r="AI112">
        <f t="shared" si="59"/>
        <v>38.026997720548238</v>
      </c>
      <c r="AJ112">
        <v>1621.231511119774</v>
      </c>
      <c r="AK112">
        <v>1564.610606060606</v>
      </c>
      <c r="AL112">
        <v>3.4435016374813991</v>
      </c>
      <c r="AM112">
        <v>64.41567734593086</v>
      </c>
      <c r="AN112">
        <f t="shared" si="60"/>
        <v>3.9767641734258525</v>
      </c>
      <c r="AO112">
        <v>18.115686149420569</v>
      </c>
      <c r="AP112">
        <v>22.529684848484859</v>
      </c>
      <c r="AQ112">
        <v>7.6543466379643769E-4</v>
      </c>
      <c r="AR112">
        <v>78.372505849499603</v>
      </c>
      <c r="AS112">
        <v>0</v>
      </c>
      <c r="AT112">
        <v>0</v>
      </c>
      <c r="AU112">
        <f t="shared" si="61"/>
        <v>1</v>
      </c>
      <c r="AV112">
        <f t="shared" si="62"/>
        <v>0</v>
      </c>
      <c r="AW112">
        <f t="shared" si="63"/>
        <v>37489.946642860559</v>
      </c>
      <c r="AX112">
        <f t="shared" si="64"/>
        <v>2000.0150000000001</v>
      </c>
      <c r="AY112">
        <f t="shared" si="65"/>
        <v>1681.2123000000001</v>
      </c>
      <c r="AZ112">
        <f t="shared" si="66"/>
        <v>0.84059984550115874</v>
      </c>
      <c r="BA112">
        <f t="shared" si="67"/>
        <v>0.16075770181723636</v>
      </c>
      <c r="BB112">
        <v>5.6820000000000004</v>
      </c>
      <c r="BC112">
        <v>0.5</v>
      </c>
      <c r="BD112" t="s">
        <v>355</v>
      </c>
      <c r="BE112">
        <v>2</v>
      </c>
      <c r="BF112" t="b">
        <v>1</v>
      </c>
      <c r="BG112">
        <v>1657556311.7</v>
      </c>
      <c r="BH112">
        <v>1521.6310000000001</v>
      </c>
      <c r="BI112">
        <v>1591.231</v>
      </c>
      <c r="BJ112">
        <v>22.52073</v>
      </c>
      <c r="BK112">
        <v>18.12022</v>
      </c>
      <c r="BL112">
        <v>1527.751</v>
      </c>
      <c r="BM112">
        <v>22.639579999999999</v>
      </c>
      <c r="BN112">
        <v>499.99660000000011</v>
      </c>
      <c r="BO112">
        <v>70.482609999999994</v>
      </c>
      <c r="BP112">
        <v>9.9986240000000004E-2</v>
      </c>
      <c r="BQ112">
        <v>25.119070000000001</v>
      </c>
      <c r="BR112">
        <v>25.037849999999999</v>
      </c>
      <c r="BS112">
        <v>999.9</v>
      </c>
      <c r="BT112">
        <v>0</v>
      </c>
      <c r="BU112">
        <v>0</v>
      </c>
      <c r="BV112">
        <v>9995.9950000000008</v>
      </c>
      <c r="BW112">
        <v>0</v>
      </c>
      <c r="BX112">
        <v>1657.9269999999999</v>
      </c>
      <c r="BY112">
        <v>-69.598759999999999</v>
      </c>
      <c r="BZ112">
        <v>1556.69</v>
      </c>
      <c r="CA112">
        <v>1620.595</v>
      </c>
      <c r="CB112">
        <v>4.4005109999999998</v>
      </c>
      <c r="CC112">
        <v>1591.231</v>
      </c>
      <c r="CD112">
        <v>18.12022</v>
      </c>
      <c r="CE112">
        <v>1.5873189999999999</v>
      </c>
      <c r="CF112">
        <v>1.277161</v>
      </c>
      <c r="CG112">
        <v>13.83624</v>
      </c>
      <c r="CH112">
        <v>10.532719999999999</v>
      </c>
      <c r="CI112">
        <v>2000.0150000000001</v>
      </c>
      <c r="CJ112">
        <v>0.9800027</v>
      </c>
      <c r="CK112">
        <v>1.9996900000000001E-2</v>
      </c>
      <c r="CL112">
        <v>0</v>
      </c>
      <c r="CM112">
        <v>2.40456</v>
      </c>
      <c r="CN112">
        <v>0</v>
      </c>
      <c r="CO112">
        <v>11596.72</v>
      </c>
      <c r="CP112">
        <v>16749.599999999999</v>
      </c>
      <c r="CQ112">
        <v>37.924599999999998</v>
      </c>
      <c r="CR112">
        <v>39.561999999999998</v>
      </c>
      <c r="CS112">
        <v>38.25</v>
      </c>
      <c r="CT112">
        <v>38.299599999999998</v>
      </c>
      <c r="CU112">
        <v>37.125</v>
      </c>
      <c r="CV112">
        <v>1960.0250000000001</v>
      </c>
      <c r="CW112">
        <v>39.99</v>
      </c>
      <c r="CX112">
        <v>0</v>
      </c>
      <c r="CY112">
        <v>1657556314.7</v>
      </c>
      <c r="CZ112">
        <v>0</v>
      </c>
      <c r="DA112">
        <v>0</v>
      </c>
      <c r="DB112" t="s">
        <v>356</v>
      </c>
      <c r="DC112">
        <v>1657463822.5999999</v>
      </c>
      <c r="DD112">
        <v>1657463835.0999999</v>
      </c>
      <c r="DE112">
        <v>0</v>
      </c>
      <c r="DF112">
        <v>-2.657</v>
      </c>
      <c r="DG112">
        <v>-13.192</v>
      </c>
      <c r="DH112">
        <v>-3.9239999999999999</v>
      </c>
      <c r="DI112">
        <v>-0.217</v>
      </c>
      <c r="DJ112">
        <v>376</v>
      </c>
      <c r="DK112">
        <v>3</v>
      </c>
      <c r="DL112">
        <v>0.48</v>
      </c>
      <c r="DM112">
        <v>0.03</v>
      </c>
      <c r="DN112">
        <v>-69.657134999999997</v>
      </c>
      <c r="DO112">
        <v>-0.17727354596633621</v>
      </c>
      <c r="DP112">
        <v>0.1631619617895054</v>
      </c>
      <c r="DQ112">
        <v>0</v>
      </c>
      <c r="DR112">
        <v>4.4384472500000003</v>
      </c>
      <c r="DS112">
        <v>-0.1358378611632432</v>
      </c>
      <c r="DT112">
        <v>2.20151837361739E-2</v>
      </c>
      <c r="DU112">
        <v>0</v>
      </c>
      <c r="DV112">
        <v>0</v>
      </c>
      <c r="DW112">
        <v>2</v>
      </c>
      <c r="DX112" t="s">
        <v>357</v>
      </c>
      <c r="DY112">
        <v>2.9833400000000001</v>
      </c>
      <c r="DZ112">
        <v>2.7155300000000002</v>
      </c>
      <c r="EA112">
        <v>0.17902799999999999</v>
      </c>
      <c r="EB112">
        <v>0.18171599999999999</v>
      </c>
      <c r="EC112">
        <v>8.1177700000000005E-2</v>
      </c>
      <c r="ED112">
        <v>6.8185700000000002E-2</v>
      </c>
      <c r="EE112">
        <v>26004.6</v>
      </c>
      <c r="EF112">
        <v>26045.8</v>
      </c>
      <c r="EG112">
        <v>29437.200000000001</v>
      </c>
      <c r="EH112">
        <v>29435.1</v>
      </c>
      <c r="EI112">
        <v>35848</v>
      </c>
      <c r="EJ112">
        <v>36445.599999999999</v>
      </c>
      <c r="EK112">
        <v>41471.300000000003</v>
      </c>
      <c r="EL112">
        <v>41910.800000000003</v>
      </c>
      <c r="EM112">
        <v>1.9774</v>
      </c>
      <c r="EN112">
        <v>2.1541199999999998</v>
      </c>
      <c r="EO112">
        <v>8.3066500000000001E-2</v>
      </c>
      <c r="EP112">
        <v>0</v>
      </c>
      <c r="EQ112">
        <v>23.6707</v>
      </c>
      <c r="ER112">
        <v>999.9</v>
      </c>
      <c r="ES112">
        <v>40.6</v>
      </c>
      <c r="ET112">
        <v>29.3</v>
      </c>
      <c r="EU112">
        <v>23.572800000000001</v>
      </c>
      <c r="EV112">
        <v>62.220300000000002</v>
      </c>
      <c r="EW112">
        <v>26.899000000000001</v>
      </c>
      <c r="EX112">
        <v>2</v>
      </c>
      <c r="EY112">
        <v>-8.1465999999999997E-2</v>
      </c>
      <c r="EZ112">
        <v>3.0349599999999999</v>
      </c>
      <c r="FA112">
        <v>20.358899999999998</v>
      </c>
      <c r="FB112">
        <v>5.2178899999999997</v>
      </c>
      <c r="FC112">
        <v>12.0099</v>
      </c>
      <c r="FD112">
        <v>4.9894499999999997</v>
      </c>
      <c r="FE112">
        <v>3.2886500000000001</v>
      </c>
      <c r="FF112">
        <v>9447.7000000000007</v>
      </c>
      <c r="FG112">
        <v>9999</v>
      </c>
      <c r="FH112">
        <v>9999</v>
      </c>
      <c r="FI112">
        <v>140.6</v>
      </c>
      <c r="FJ112">
        <v>1.8671</v>
      </c>
      <c r="FK112">
        <v>1.86615</v>
      </c>
      <c r="FL112">
        <v>1.8656900000000001</v>
      </c>
      <c r="FM112">
        <v>1.8655999999999999</v>
      </c>
      <c r="FN112">
        <v>1.8674200000000001</v>
      </c>
      <c r="FO112">
        <v>1.8699600000000001</v>
      </c>
      <c r="FP112">
        <v>1.86859</v>
      </c>
      <c r="FQ112">
        <v>1.86999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-6.15</v>
      </c>
      <c r="GF112">
        <v>-0.1187</v>
      </c>
      <c r="GG112">
        <v>-1.8035086443234081</v>
      </c>
      <c r="GH112">
        <v>-2.4665050289692731E-3</v>
      </c>
      <c r="GI112">
        <v>-5.3462260018376397E-7</v>
      </c>
      <c r="GJ112">
        <v>1.9637706999453921E-10</v>
      </c>
      <c r="GK112">
        <v>-0.25820462836654862</v>
      </c>
      <c r="GL112">
        <v>-1.3214259845164431E-2</v>
      </c>
      <c r="GM112">
        <v>1.417961436184527E-3</v>
      </c>
      <c r="GN112">
        <v>-2.4841473522579259E-5</v>
      </c>
      <c r="GO112">
        <v>19</v>
      </c>
      <c r="GP112">
        <v>2313</v>
      </c>
      <c r="GQ112">
        <v>1</v>
      </c>
      <c r="GR112">
        <v>30</v>
      </c>
      <c r="GS112">
        <v>1541.5</v>
      </c>
      <c r="GT112">
        <v>1541.3</v>
      </c>
      <c r="GU112">
        <v>3.7121599999999999</v>
      </c>
      <c r="GV112">
        <v>2.19238</v>
      </c>
      <c r="GW112">
        <v>1.94702</v>
      </c>
      <c r="GX112">
        <v>2.8125</v>
      </c>
      <c r="GY112">
        <v>2.19482</v>
      </c>
      <c r="GZ112">
        <v>2.34253</v>
      </c>
      <c r="HA112">
        <v>34.031799999999997</v>
      </c>
      <c r="HB112">
        <v>15.1652</v>
      </c>
      <c r="HC112">
        <v>18</v>
      </c>
      <c r="HD112">
        <v>530.38199999999995</v>
      </c>
      <c r="HE112">
        <v>612.327</v>
      </c>
      <c r="HF112">
        <v>21.585599999999999</v>
      </c>
      <c r="HG112">
        <v>26.3718</v>
      </c>
      <c r="HH112">
        <v>30.002400000000002</v>
      </c>
      <c r="HI112">
        <v>26.3063</v>
      </c>
      <c r="HJ112">
        <v>26.227699999999999</v>
      </c>
      <c r="HK112">
        <v>74.278300000000002</v>
      </c>
      <c r="HL112">
        <v>20.133700000000001</v>
      </c>
      <c r="HM112">
        <v>11.962400000000001</v>
      </c>
      <c r="HN112">
        <v>21.557700000000001</v>
      </c>
      <c r="HO112">
        <v>1623.65</v>
      </c>
      <c r="HP112">
        <v>18.223299999999998</v>
      </c>
      <c r="HQ112">
        <v>100.675</v>
      </c>
      <c r="HR112">
        <v>100.69</v>
      </c>
    </row>
    <row r="113" spans="1:226" x14ac:dyDescent="0.2">
      <c r="A113">
        <v>97</v>
      </c>
      <c r="B113">
        <v>1657556319.5</v>
      </c>
      <c r="C113">
        <v>571</v>
      </c>
      <c r="D113" t="s">
        <v>552</v>
      </c>
      <c r="E113" t="s">
        <v>553</v>
      </c>
      <c r="F113">
        <v>5</v>
      </c>
      <c r="G113" t="s">
        <v>353</v>
      </c>
      <c r="H113" t="s">
        <v>354</v>
      </c>
      <c r="I113">
        <v>1657556317</v>
      </c>
      <c r="J113">
        <f t="shared" si="34"/>
        <v>3.9621553208120533E-3</v>
      </c>
      <c r="K113">
        <f t="shared" si="35"/>
        <v>3.962155320812053</v>
      </c>
      <c r="L113">
        <f t="shared" si="36"/>
        <v>38.109417473971234</v>
      </c>
      <c r="M113">
        <f t="shared" si="37"/>
        <v>1539.51</v>
      </c>
      <c r="N113">
        <f t="shared" si="38"/>
        <v>1132.2393750178189</v>
      </c>
      <c r="O113">
        <f t="shared" si="39"/>
        <v>79.916955016791931</v>
      </c>
      <c r="P113">
        <f t="shared" si="40"/>
        <v>108.6633746648893</v>
      </c>
      <c r="Q113">
        <f t="shared" si="41"/>
        <v>0.17644993510217713</v>
      </c>
      <c r="R113">
        <f t="shared" si="42"/>
        <v>2.4029632405423635</v>
      </c>
      <c r="S113">
        <f t="shared" si="43"/>
        <v>0.16955488462350965</v>
      </c>
      <c r="T113">
        <f t="shared" si="44"/>
        <v>0.10656884590417429</v>
      </c>
      <c r="U113">
        <f t="shared" si="45"/>
        <v>321.51240890605044</v>
      </c>
      <c r="V113">
        <f t="shared" si="46"/>
        <v>26.149419037484549</v>
      </c>
      <c r="W113">
        <f t="shared" si="47"/>
        <v>25.023988888888891</v>
      </c>
      <c r="X113">
        <f t="shared" si="48"/>
        <v>3.1842279941471325</v>
      </c>
      <c r="Y113">
        <f t="shared" si="49"/>
        <v>49.703580617810978</v>
      </c>
      <c r="Z113">
        <f t="shared" si="50"/>
        <v>1.5906330933017057</v>
      </c>
      <c r="AA113">
        <f t="shared" si="51"/>
        <v>3.2002384406320052</v>
      </c>
      <c r="AB113">
        <f t="shared" si="52"/>
        <v>1.5935949008454269</v>
      </c>
      <c r="AC113">
        <f t="shared" si="53"/>
        <v>-174.73104964781155</v>
      </c>
      <c r="AD113">
        <f t="shared" si="54"/>
        <v>10.903669980530303</v>
      </c>
      <c r="AE113">
        <f t="shared" si="55"/>
        <v>0.9604492497123488</v>
      </c>
      <c r="AF113">
        <f t="shared" si="56"/>
        <v>158.64547848848153</v>
      </c>
      <c r="AG113">
        <f t="shared" si="57"/>
        <v>55.26354885291132</v>
      </c>
      <c r="AH113">
        <f t="shared" si="58"/>
        <v>3.9428800099057</v>
      </c>
      <c r="AI113">
        <f t="shared" si="59"/>
        <v>38.109417473971234</v>
      </c>
      <c r="AJ113">
        <v>1638.593176286457</v>
      </c>
      <c r="AK113">
        <v>1581.882666666666</v>
      </c>
      <c r="AL113">
        <v>3.441096214969606</v>
      </c>
      <c r="AM113">
        <v>64.41567734593086</v>
      </c>
      <c r="AN113">
        <f t="shared" si="60"/>
        <v>3.962155320812053</v>
      </c>
      <c r="AO113">
        <v>18.13941645516401</v>
      </c>
      <c r="AP113">
        <v>22.539935151515142</v>
      </c>
      <c r="AQ113">
        <v>1.5357872342637119E-4</v>
      </c>
      <c r="AR113">
        <v>78.372505849499603</v>
      </c>
      <c r="AS113">
        <v>0</v>
      </c>
      <c r="AT113">
        <v>0</v>
      </c>
      <c r="AU113">
        <f t="shared" si="61"/>
        <v>1</v>
      </c>
      <c r="AV113">
        <f t="shared" si="62"/>
        <v>0</v>
      </c>
      <c r="AW113">
        <f t="shared" si="63"/>
        <v>37528.429037559494</v>
      </c>
      <c r="AX113">
        <f t="shared" si="64"/>
        <v>1999.981111111111</v>
      </c>
      <c r="AY113">
        <f t="shared" si="65"/>
        <v>1681.1838346663471</v>
      </c>
      <c r="AZ113">
        <f t="shared" si="66"/>
        <v>0.84059985633181677</v>
      </c>
      <c r="BA113">
        <f t="shared" si="67"/>
        <v>0.16075772272040648</v>
      </c>
      <c r="BB113">
        <v>5.6820000000000004</v>
      </c>
      <c r="BC113">
        <v>0.5</v>
      </c>
      <c r="BD113" t="s">
        <v>355</v>
      </c>
      <c r="BE113">
        <v>2</v>
      </c>
      <c r="BF113" t="b">
        <v>1</v>
      </c>
      <c r="BG113">
        <v>1657556317</v>
      </c>
      <c r="BH113">
        <v>1539.51</v>
      </c>
      <c r="BI113">
        <v>1609.211111111111</v>
      </c>
      <c r="BJ113">
        <v>22.535611111111109</v>
      </c>
      <c r="BK113">
        <v>18.155799999999999</v>
      </c>
      <c r="BL113">
        <v>1545.6777777777779</v>
      </c>
      <c r="BM113">
        <v>22.654288888888889</v>
      </c>
      <c r="BN113">
        <v>499.98888888888888</v>
      </c>
      <c r="BO113">
        <v>70.483099999999979</v>
      </c>
      <c r="BP113">
        <v>9.9991155555555544E-2</v>
      </c>
      <c r="BQ113">
        <v>25.108155555555559</v>
      </c>
      <c r="BR113">
        <v>25.023988888888891</v>
      </c>
      <c r="BS113">
        <v>999.90000000000009</v>
      </c>
      <c r="BT113">
        <v>0</v>
      </c>
      <c r="BU113">
        <v>0</v>
      </c>
      <c r="BV113">
        <v>10006.238888888891</v>
      </c>
      <c r="BW113">
        <v>0</v>
      </c>
      <c r="BX113">
        <v>1534.1788888888891</v>
      </c>
      <c r="BY113">
        <v>-69.700299999999999</v>
      </c>
      <c r="BZ113">
        <v>1575.0022222222219</v>
      </c>
      <c r="CA113">
        <v>1638.965555555556</v>
      </c>
      <c r="CB113">
        <v>4.3798111111111124</v>
      </c>
      <c r="CC113">
        <v>1609.211111111111</v>
      </c>
      <c r="CD113">
        <v>18.155799999999999</v>
      </c>
      <c r="CE113">
        <v>1.5883799999999999</v>
      </c>
      <c r="CF113">
        <v>1.279676666666667</v>
      </c>
      <c r="CG113">
        <v>13.84654444444444</v>
      </c>
      <c r="CH113">
        <v>10.56226666666667</v>
      </c>
      <c r="CI113">
        <v>1999.981111111111</v>
      </c>
      <c r="CJ113">
        <v>0.98000233333333342</v>
      </c>
      <c r="CK113">
        <v>1.9997266666666669E-2</v>
      </c>
      <c r="CL113">
        <v>0</v>
      </c>
      <c r="CM113">
        <v>2.1562888888888891</v>
      </c>
      <c r="CN113">
        <v>0</v>
      </c>
      <c r="CO113">
        <v>11524.1</v>
      </c>
      <c r="CP113">
        <v>16749.34444444445</v>
      </c>
      <c r="CQ113">
        <v>37.909444444444439</v>
      </c>
      <c r="CR113">
        <v>39.561999999999998</v>
      </c>
      <c r="CS113">
        <v>38.25</v>
      </c>
      <c r="CT113">
        <v>38.270666666666664</v>
      </c>
      <c r="CU113">
        <v>37.125</v>
      </c>
      <c r="CV113">
        <v>1959.9888888888891</v>
      </c>
      <c r="CW113">
        <v>39.99</v>
      </c>
      <c r="CX113">
        <v>0</v>
      </c>
      <c r="CY113">
        <v>1657556319.5</v>
      </c>
      <c r="CZ113">
        <v>0</v>
      </c>
      <c r="DA113">
        <v>0</v>
      </c>
      <c r="DB113" t="s">
        <v>356</v>
      </c>
      <c r="DC113">
        <v>1657463822.5999999</v>
      </c>
      <c r="DD113">
        <v>1657463835.0999999</v>
      </c>
      <c r="DE113">
        <v>0</v>
      </c>
      <c r="DF113">
        <v>-2.657</v>
      </c>
      <c r="DG113">
        <v>-13.192</v>
      </c>
      <c r="DH113">
        <v>-3.9239999999999999</v>
      </c>
      <c r="DI113">
        <v>-0.217</v>
      </c>
      <c r="DJ113">
        <v>376</v>
      </c>
      <c r="DK113">
        <v>3</v>
      </c>
      <c r="DL113">
        <v>0.48</v>
      </c>
      <c r="DM113">
        <v>0.03</v>
      </c>
      <c r="DN113">
        <v>-69.690924390243893</v>
      </c>
      <c r="DO113">
        <v>0.34596794425070498</v>
      </c>
      <c r="DP113">
        <v>0.14775444160793319</v>
      </c>
      <c r="DQ113">
        <v>0</v>
      </c>
      <c r="DR113">
        <v>4.422340731707318</v>
      </c>
      <c r="DS113">
        <v>-0.26077860627177879</v>
      </c>
      <c r="DT113">
        <v>3.0611725028503348E-2</v>
      </c>
      <c r="DU113">
        <v>0</v>
      </c>
      <c r="DV113">
        <v>0</v>
      </c>
      <c r="DW113">
        <v>2</v>
      </c>
      <c r="DX113" t="s">
        <v>357</v>
      </c>
      <c r="DY113">
        <v>2.9834299999999998</v>
      </c>
      <c r="DZ113">
        <v>2.7157399999999998</v>
      </c>
      <c r="EA113">
        <v>0.180226</v>
      </c>
      <c r="EB113">
        <v>0.18288299999999999</v>
      </c>
      <c r="EC113">
        <v>8.1207600000000005E-2</v>
      </c>
      <c r="ED113">
        <v>6.83227E-2</v>
      </c>
      <c r="EE113">
        <v>25966.5</v>
      </c>
      <c r="EF113">
        <v>26008.400000000001</v>
      </c>
      <c r="EG113">
        <v>29437.1</v>
      </c>
      <c r="EH113">
        <v>29434.799999999999</v>
      </c>
      <c r="EI113">
        <v>35846.199999999997</v>
      </c>
      <c r="EJ113">
        <v>36439.800000000003</v>
      </c>
      <c r="EK113">
        <v>41470.6</v>
      </c>
      <c r="EL113">
        <v>41910.300000000003</v>
      </c>
      <c r="EM113">
        <v>1.9775</v>
      </c>
      <c r="EN113">
        <v>2.1541000000000001</v>
      </c>
      <c r="EO113">
        <v>8.1807400000000002E-2</v>
      </c>
      <c r="EP113">
        <v>0</v>
      </c>
      <c r="EQ113">
        <v>23.677800000000001</v>
      </c>
      <c r="ER113">
        <v>999.9</v>
      </c>
      <c r="ES113">
        <v>40.6</v>
      </c>
      <c r="ET113">
        <v>29.4</v>
      </c>
      <c r="EU113">
        <v>23.7089</v>
      </c>
      <c r="EV113">
        <v>62.350299999999997</v>
      </c>
      <c r="EW113">
        <v>26.987200000000001</v>
      </c>
      <c r="EX113">
        <v>2</v>
      </c>
      <c r="EY113">
        <v>-8.5218500000000003E-2</v>
      </c>
      <c r="EZ113">
        <v>2.40551</v>
      </c>
      <c r="FA113">
        <v>20.369499999999999</v>
      </c>
      <c r="FB113">
        <v>5.2172900000000002</v>
      </c>
      <c r="FC113">
        <v>12.0099</v>
      </c>
      <c r="FD113">
        <v>4.98895</v>
      </c>
      <c r="FE113">
        <v>3.2885</v>
      </c>
      <c r="FF113">
        <v>9447.7000000000007</v>
      </c>
      <c r="FG113">
        <v>9999</v>
      </c>
      <c r="FH113">
        <v>9999</v>
      </c>
      <c r="FI113">
        <v>140.6</v>
      </c>
      <c r="FJ113">
        <v>1.8671</v>
      </c>
      <c r="FK113">
        <v>1.86615</v>
      </c>
      <c r="FL113">
        <v>1.8656900000000001</v>
      </c>
      <c r="FM113">
        <v>1.8655900000000001</v>
      </c>
      <c r="FN113">
        <v>1.86744</v>
      </c>
      <c r="FO113">
        <v>1.8699600000000001</v>
      </c>
      <c r="FP113">
        <v>1.86859</v>
      </c>
      <c r="FQ113">
        <v>1.8699699999999999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-6.19</v>
      </c>
      <c r="GF113">
        <v>-0.1186</v>
      </c>
      <c r="GG113">
        <v>-1.8035086443234081</v>
      </c>
      <c r="GH113">
        <v>-2.4665050289692731E-3</v>
      </c>
      <c r="GI113">
        <v>-5.3462260018376397E-7</v>
      </c>
      <c r="GJ113">
        <v>1.9637706999453921E-10</v>
      </c>
      <c r="GK113">
        <v>-0.25820462836654862</v>
      </c>
      <c r="GL113">
        <v>-1.3214259845164431E-2</v>
      </c>
      <c r="GM113">
        <v>1.417961436184527E-3</v>
      </c>
      <c r="GN113">
        <v>-2.4841473522579259E-5</v>
      </c>
      <c r="GO113">
        <v>19</v>
      </c>
      <c r="GP113">
        <v>2313</v>
      </c>
      <c r="GQ113">
        <v>1</v>
      </c>
      <c r="GR113">
        <v>30</v>
      </c>
      <c r="GS113">
        <v>1541.6</v>
      </c>
      <c r="GT113">
        <v>1541.4</v>
      </c>
      <c r="GU113">
        <v>3.74146</v>
      </c>
      <c r="GV113">
        <v>2.18384</v>
      </c>
      <c r="GW113">
        <v>1.94702</v>
      </c>
      <c r="GX113">
        <v>2.81128</v>
      </c>
      <c r="GY113">
        <v>2.19482</v>
      </c>
      <c r="GZ113">
        <v>2.34131</v>
      </c>
      <c r="HA113">
        <v>34.031799999999997</v>
      </c>
      <c r="HB113">
        <v>15.1652</v>
      </c>
      <c r="HC113">
        <v>18</v>
      </c>
      <c r="HD113">
        <v>530.44200000000001</v>
      </c>
      <c r="HE113">
        <v>612.28300000000002</v>
      </c>
      <c r="HF113">
        <v>21.457999999999998</v>
      </c>
      <c r="HG113">
        <v>26.3689</v>
      </c>
      <c r="HH113">
        <v>29.998699999999999</v>
      </c>
      <c r="HI113">
        <v>26.305599999999998</v>
      </c>
      <c r="HJ113">
        <v>26.2256</v>
      </c>
      <c r="HK113">
        <v>74.876999999999995</v>
      </c>
      <c r="HL113">
        <v>20.133700000000001</v>
      </c>
      <c r="HM113">
        <v>11.962400000000001</v>
      </c>
      <c r="HN113">
        <v>21.522200000000002</v>
      </c>
      <c r="HO113">
        <v>1637.03</v>
      </c>
      <c r="HP113">
        <v>18.240500000000001</v>
      </c>
      <c r="HQ113">
        <v>100.67400000000001</v>
      </c>
      <c r="HR113">
        <v>100.68899999999999</v>
      </c>
    </row>
    <row r="114" spans="1:226" x14ac:dyDescent="0.2">
      <c r="A114">
        <v>98</v>
      </c>
      <c r="B114">
        <v>1657556324.5</v>
      </c>
      <c r="C114">
        <v>576</v>
      </c>
      <c r="D114" t="s">
        <v>554</v>
      </c>
      <c r="E114" t="s">
        <v>555</v>
      </c>
      <c r="F114">
        <v>5</v>
      </c>
      <c r="G114" t="s">
        <v>353</v>
      </c>
      <c r="H114" t="s">
        <v>354</v>
      </c>
      <c r="I114">
        <v>1657556321.7</v>
      </c>
      <c r="J114">
        <f t="shared" si="34"/>
        <v>3.9422700818586105E-3</v>
      </c>
      <c r="K114">
        <f t="shared" si="35"/>
        <v>3.9422700818586107</v>
      </c>
      <c r="L114">
        <f t="shared" si="36"/>
        <v>38.269026283096757</v>
      </c>
      <c r="M114">
        <f t="shared" si="37"/>
        <v>1555.1880000000001</v>
      </c>
      <c r="N114">
        <f t="shared" si="38"/>
        <v>1144.8586503982815</v>
      </c>
      <c r="O114">
        <f t="shared" si="39"/>
        <v>80.80699574359565</v>
      </c>
      <c r="P114">
        <f t="shared" si="40"/>
        <v>109.76907066455064</v>
      </c>
      <c r="Q114">
        <f t="shared" si="41"/>
        <v>0.17587897323675059</v>
      </c>
      <c r="R114">
        <f t="shared" si="42"/>
        <v>2.4023363387470109</v>
      </c>
      <c r="S114">
        <f t="shared" si="43"/>
        <v>0.16902582824378073</v>
      </c>
      <c r="T114">
        <f t="shared" si="44"/>
        <v>0.10623462077512094</v>
      </c>
      <c r="U114">
        <f t="shared" si="45"/>
        <v>321.51579809999998</v>
      </c>
      <c r="V114">
        <f t="shared" si="46"/>
        <v>26.138294781505824</v>
      </c>
      <c r="W114">
        <f t="shared" si="47"/>
        <v>25.01444</v>
      </c>
      <c r="X114">
        <f t="shared" si="48"/>
        <v>3.1824160032887785</v>
      </c>
      <c r="Y114">
        <f t="shared" si="49"/>
        <v>49.794295559873305</v>
      </c>
      <c r="Z114">
        <f t="shared" si="50"/>
        <v>1.5918628486672715</v>
      </c>
      <c r="AA114">
        <f t="shared" si="51"/>
        <v>3.1968779370584626</v>
      </c>
      <c r="AB114">
        <f t="shared" si="52"/>
        <v>1.590553154621507</v>
      </c>
      <c r="AC114">
        <f t="shared" si="53"/>
        <v>-173.85411060996472</v>
      </c>
      <c r="AD114">
        <f t="shared" si="54"/>
        <v>9.8534826893198879</v>
      </c>
      <c r="AE114">
        <f t="shared" si="55"/>
        <v>0.86805127956473094</v>
      </c>
      <c r="AF114">
        <f t="shared" si="56"/>
        <v>158.38322145891988</v>
      </c>
      <c r="AG114">
        <f t="shared" si="57"/>
        <v>55.294390435338201</v>
      </c>
      <c r="AH114">
        <f t="shared" si="58"/>
        <v>3.9287933724784088</v>
      </c>
      <c r="AI114">
        <f t="shared" si="59"/>
        <v>38.269026283096757</v>
      </c>
      <c r="AJ114">
        <v>1655.693860164376</v>
      </c>
      <c r="AK114">
        <v>1598.9150303030301</v>
      </c>
      <c r="AL114">
        <v>3.4099468559663211</v>
      </c>
      <c r="AM114">
        <v>64.41567734593086</v>
      </c>
      <c r="AN114">
        <f t="shared" si="60"/>
        <v>3.9422700818586107</v>
      </c>
      <c r="AO114">
        <v>18.187364668735221</v>
      </c>
      <c r="AP114">
        <v>22.564101818181811</v>
      </c>
      <c r="AQ114">
        <v>4.315760358526946E-4</v>
      </c>
      <c r="AR114">
        <v>78.372505849499603</v>
      </c>
      <c r="AS114">
        <v>0</v>
      </c>
      <c r="AT114">
        <v>0</v>
      </c>
      <c r="AU114">
        <f t="shared" si="61"/>
        <v>1</v>
      </c>
      <c r="AV114">
        <f t="shared" si="62"/>
        <v>0</v>
      </c>
      <c r="AW114">
        <f t="shared" si="63"/>
        <v>37515.867086332073</v>
      </c>
      <c r="AX114">
        <f t="shared" si="64"/>
        <v>2000.002</v>
      </c>
      <c r="AY114">
        <f t="shared" si="65"/>
        <v>1681.2014099999999</v>
      </c>
      <c r="AZ114">
        <f t="shared" si="66"/>
        <v>0.84059986440013557</v>
      </c>
      <c r="BA114">
        <f t="shared" si="67"/>
        <v>0.1607577382922617</v>
      </c>
      <c r="BB114">
        <v>5.6820000000000004</v>
      </c>
      <c r="BC114">
        <v>0.5</v>
      </c>
      <c r="BD114" t="s">
        <v>355</v>
      </c>
      <c r="BE114">
        <v>2</v>
      </c>
      <c r="BF114" t="b">
        <v>1</v>
      </c>
      <c r="BG114">
        <v>1657556321.7</v>
      </c>
      <c r="BH114">
        <v>1555.1880000000001</v>
      </c>
      <c r="BI114">
        <v>1624.9639999999999</v>
      </c>
      <c r="BJ114">
        <v>22.55322</v>
      </c>
      <c r="BK114">
        <v>18.18948</v>
      </c>
      <c r="BL114">
        <v>1561.4</v>
      </c>
      <c r="BM114">
        <v>22.671659999999999</v>
      </c>
      <c r="BN114">
        <v>500.02839999999998</v>
      </c>
      <c r="BO114">
        <v>70.482420000000005</v>
      </c>
      <c r="BP114">
        <v>0.10008878</v>
      </c>
      <c r="BQ114">
        <v>25.090520000000001</v>
      </c>
      <c r="BR114">
        <v>25.01444</v>
      </c>
      <c r="BS114">
        <v>999.9</v>
      </c>
      <c r="BT114">
        <v>0</v>
      </c>
      <c r="BU114">
        <v>0</v>
      </c>
      <c r="BV114">
        <v>10002.23</v>
      </c>
      <c r="BW114">
        <v>0</v>
      </c>
      <c r="BX114">
        <v>1496.056</v>
      </c>
      <c r="BY114">
        <v>-69.77591000000001</v>
      </c>
      <c r="BZ114">
        <v>1591.0730000000001</v>
      </c>
      <c r="CA114">
        <v>1655.069</v>
      </c>
      <c r="CB114">
        <v>4.3637370000000004</v>
      </c>
      <c r="CC114">
        <v>1624.9639999999999</v>
      </c>
      <c r="CD114">
        <v>18.18948</v>
      </c>
      <c r="CE114">
        <v>1.5896060000000001</v>
      </c>
      <c r="CF114">
        <v>1.2820389999999999</v>
      </c>
      <c r="CG114">
        <v>13.858409999999999</v>
      </c>
      <c r="CH114">
        <v>10.589919999999999</v>
      </c>
      <c r="CI114">
        <v>2000.002</v>
      </c>
      <c r="CJ114">
        <v>0.98000240000000005</v>
      </c>
      <c r="CK114">
        <v>1.99972E-2</v>
      </c>
      <c r="CL114">
        <v>0</v>
      </c>
      <c r="CM114">
        <v>2.24275</v>
      </c>
      <c r="CN114">
        <v>0</v>
      </c>
      <c r="CO114">
        <v>11463.7</v>
      </c>
      <c r="CP114">
        <v>16749.509999999998</v>
      </c>
      <c r="CQ114">
        <v>37.8874</v>
      </c>
      <c r="CR114">
        <v>39.561999999999998</v>
      </c>
      <c r="CS114">
        <v>38.25</v>
      </c>
      <c r="CT114">
        <v>38.274800000000013</v>
      </c>
      <c r="CU114">
        <v>37.125</v>
      </c>
      <c r="CV114">
        <v>1960.011</v>
      </c>
      <c r="CW114">
        <v>39.991000000000007</v>
      </c>
      <c r="CX114">
        <v>0</v>
      </c>
      <c r="CY114">
        <v>1657556324.9000001</v>
      </c>
      <c r="CZ114">
        <v>0</v>
      </c>
      <c r="DA114">
        <v>0</v>
      </c>
      <c r="DB114" t="s">
        <v>356</v>
      </c>
      <c r="DC114">
        <v>1657463822.5999999</v>
      </c>
      <c r="DD114">
        <v>1657463835.0999999</v>
      </c>
      <c r="DE114">
        <v>0</v>
      </c>
      <c r="DF114">
        <v>-2.657</v>
      </c>
      <c r="DG114">
        <v>-13.192</v>
      </c>
      <c r="DH114">
        <v>-3.9239999999999999</v>
      </c>
      <c r="DI114">
        <v>-0.217</v>
      </c>
      <c r="DJ114">
        <v>376</v>
      </c>
      <c r="DK114">
        <v>3</v>
      </c>
      <c r="DL114">
        <v>0.48</v>
      </c>
      <c r="DM114">
        <v>0.03</v>
      </c>
      <c r="DN114">
        <v>-69.687712500000004</v>
      </c>
      <c r="DO114">
        <v>-0.37517335834867388</v>
      </c>
      <c r="DP114">
        <v>0.1152731867944576</v>
      </c>
      <c r="DQ114">
        <v>0</v>
      </c>
      <c r="DR114">
        <v>4.3990922499999998</v>
      </c>
      <c r="DS114">
        <v>-0.33482555347092741</v>
      </c>
      <c r="DT114">
        <v>3.4436034287320297E-2</v>
      </c>
      <c r="DU114">
        <v>0</v>
      </c>
      <c r="DV114">
        <v>0</v>
      </c>
      <c r="DW114">
        <v>2</v>
      </c>
      <c r="DX114" t="s">
        <v>357</v>
      </c>
      <c r="DY114">
        <v>2.98353</v>
      </c>
      <c r="DZ114">
        <v>2.71563</v>
      </c>
      <c r="EA114">
        <v>0.181397</v>
      </c>
      <c r="EB114">
        <v>0.18401999999999999</v>
      </c>
      <c r="EC114">
        <v>8.1265299999999999E-2</v>
      </c>
      <c r="ED114">
        <v>6.8357200000000007E-2</v>
      </c>
      <c r="EE114">
        <v>25930.400000000001</v>
      </c>
      <c r="EF114">
        <v>25972.9</v>
      </c>
      <c r="EG114">
        <v>29438.1</v>
      </c>
      <c r="EH114">
        <v>29435.5</v>
      </c>
      <c r="EI114">
        <v>35845.599999999999</v>
      </c>
      <c r="EJ114">
        <v>36439.599999999999</v>
      </c>
      <c r="EK114">
        <v>41472.5</v>
      </c>
      <c r="EL114">
        <v>41911.599999999999</v>
      </c>
      <c r="EM114">
        <v>1.9778</v>
      </c>
      <c r="EN114">
        <v>2.1541800000000002</v>
      </c>
      <c r="EO114">
        <v>8.0659999999999996E-2</v>
      </c>
      <c r="EP114">
        <v>0</v>
      </c>
      <c r="EQ114">
        <v>23.678899999999999</v>
      </c>
      <c r="ER114">
        <v>999.9</v>
      </c>
      <c r="ES114">
        <v>40.6</v>
      </c>
      <c r="ET114">
        <v>29.4</v>
      </c>
      <c r="EU114">
        <v>23.7102</v>
      </c>
      <c r="EV114">
        <v>62.3003</v>
      </c>
      <c r="EW114">
        <v>26.818899999999999</v>
      </c>
      <c r="EX114">
        <v>2</v>
      </c>
      <c r="EY114">
        <v>-8.7413599999999994E-2</v>
      </c>
      <c r="EZ114">
        <v>2.0508000000000002</v>
      </c>
      <c r="FA114">
        <v>20.3749</v>
      </c>
      <c r="FB114">
        <v>5.2172900000000002</v>
      </c>
      <c r="FC114">
        <v>12.0099</v>
      </c>
      <c r="FD114">
        <v>4.9887499999999996</v>
      </c>
      <c r="FE114">
        <v>3.2885</v>
      </c>
      <c r="FF114">
        <v>9448</v>
      </c>
      <c r="FG114">
        <v>9999</v>
      </c>
      <c r="FH114">
        <v>9999</v>
      </c>
      <c r="FI114">
        <v>140.6</v>
      </c>
      <c r="FJ114">
        <v>1.8670899999999999</v>
      </c>
      <c r="FK114">
        <v>1.86616</v>
      </c>
      <c r="FL114">
        <v>1.8656999999999999</v>
      </c>
      <c r="FM114">
        <v>1.86561</v>
      </c>
      <c r="FN114">
        <v>1.8674599999999999</v>
      </c>
      <c r="FO114">
        <v>1.8699600000000001</v>
      </c>
      <c r="FP114">
        <v>1.86859</v>
      </c>
      <c r="FQ114">
        <v>1.87001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-6.24</v>
      </c>
      <c r="GF114">
        <v>-0.1183</v>
      </c>
      <c r="GG114">
        <v>-1.8035086443234081</v>
      </c>
      <c r="GH114">
        <v>-2.4665050289692731E-3</v>
      </c>
      <c r="GI114">
        <v>-5.3462260018376397E-7</v>
      </c>
      <c r="GJ114">
        <v>1.9637706999453921E-10</v>
      </c>
      <c r="GK114">
        <v>-0.25820462836654862</v>
      </c>
      <c r="GL114">
        <v>-1.3214259845164431E-2</v>
      </c>
      <c r="GM114">
        <v>1.417961436184527E-3</v>
      </c>
      <c r="GN114">
        <v>-2.4841473522579259E-5</v>
      </c>
      <c r="GO114">
        <v>19</v>
      </c>
      <c r="GP114">
        <v>2313</v>
      </c>
      <c r="GQ114">
        <v>1</v>
      </c>
      <c r="GR114">
        <v>30</v>
      </c>
      <c r="GS114">
        <v>1541.7</v>
      </c>
      <c r="GT114">
        <v>1541.5</v>
      </c>
      <c r="GU114">
        <v>3.76831</v>
      </c>
      <c r="GV114">
        <v>2.19116</v>
      </c>
      <c r="GW114">
        <v>1.94702</v>
      </c>
      <c r="GX114">
        <v>2.81128</v>
      </c>
      <c r="GY114">
        <v>2.19482</v>
      </c>
      <c r="GZ114">
        <v>2.34741</v>
      </c>
      <c r="HA114">
        <v>34.031799999999997</v>
      </c>
      <c r="HB114">
        <v>15.173999999999999</v>
      </c>
      <c r="HC114">
        <v>18</v>
      </c>
      <c r="HD114">
        <v>530.62699999999995</v>
      </c>
      <c r="HE114">
        <v>612.34199999999998</v>
      </c>
      <c r="HF114">
        <v>21.434000000000001</v>
      </c>
      <c r="HG114">
        <v>26.365600000000001</v>
      </c>
      <c r="HH114">
        <v>29.998200000000001</v>
      </c>
      <c r="HI114">
        <v>26.303899999999999</v>
      </c>
      <c r="HJ114">
        <v>26.2256</v>
      </c>
      <c r="HK114">
        <v>75.403800000000004</v>
      </c>
      <c r="HL114">
        <v>20.133700000000001</v>
      </c>
      <c r="HM114">
        <v>11.962400000000001</v>
      </c>
      <c r="HN114">
        <v>21.4999</v>
      </c>
      <c r="HO114">
        <v>1657.06</v>
      </c>
      <c r="HP114">
        <v>18.2437</v>
      </c>
      <c r="HQ114">
        <v>100.678</v>
      </c>
      <c r="HR114">
        <v>100.69199999999999</v>
      </c>
    </row>
    <row r="115" spans="1:226" x14ac:dyDescent="0.2">
      <c r="A115">
        <v>99</v>
      </c>
      <c r="B115">
        <v>1657556329.5</v>
      </c>
      <c r="C115">
        <v>581</v>
      </c>
      <c r="D115" t="s">
        <v>556</v>
      </c>
      <c r="E115" t="s">
        <v>557</v>
      </c>
      <c r="F115">
        <v>5</v>
      </c>
      <c r="G115" t="s">
        <v>353</v>
      </c>
      <c r="H115" t="s">
        <v>354</v>
      </c>
      <c r="I115">
        <v>1657556327</v>
      </c>
      <c r="J115">
        <f t="shared" si="34"/>
        <v>3.945557745802155E-3</v>
      </c>
      <c r="K115">
        <f t="shared" si="35"/>
        <v>3.9455577458021547</v>
      </c>
      <c r="L115">
        <f t="shared" si="36"/>
        <v>38.274068501241061</v>
      </c>
      <c r="M115">
        <f t="shared" si="37"/>
        <v>1572.81</v>
      </c>
      <c r="N115">
        <f t="shared" si="38"/>
        <v>1163.3313125149939</v>
      </c>
      <c r="O115">
        <f t="shared" si="39"/>
        <v>82.11087804573242</v>
      </c>
      <c r="P115">
        <f t="shared" si="40"/>
        <v>111.01292358400599</v>
      </c>
      <c r="Q115">
        <f t="shared" si="41"/>
        <v>0.1765900513873363</v>
      </c>
      <c r="R115">
        <f t="shared" si="42"/>
        <v>2.4041287824101807</v>
      </c>
      <c r="S115">
        <f t="shared" si="43"/>
        <v>0.16968748374226839</v>
      </c>
      <c r="T115">
        <f t="shared" si="44"/>
        <v>0.10665236460552441</v>
      </c>
      <c r="U115">
        <f t="shared" si="45"/>
        <v>321.51613033333336</v>
      </c>
      <c r="V115">
        <f t="shared" si="46"/>
        <v>26.132845363184899</v>
      </c>
      <c r="W115">
        <f t="shared" si="47"/>
        <v>24.995566666666669</v>
      </c>
      <c r="X115">
        <f t="shared" si="48"/>
        <v>3.1788372623010628</v>
      </c>
      <c r="Y115">
        <f t="shared" si="49"/>
        <v>49.845174785157084</v>
      </c>
      <c r="Z115">
        <f t="shared" si="50"/>
        <v>1.5931373157984043</v>
      </c>
      <c r="AA115">
        <f t="shared" si="51"/>
        <v>3.1961715906607866</v>
      </c>
      <c r="AB115">
        <f t="shared" si="52"/>
        <v>1.5856999465026584</v>
      </c>
      <c r="AC115">
        <f t="shared" si="53"/>
        <v>-173.99909658987502</v>
      </c>
      <c r="AD115">
        <f t="shared" si="54"/>
        <v>11.826319357920196</v>
      </c>
      <c r="AE115">
        <f t="shared" si="55"/>
        <v>1.0409549962640714</v>
      </c>
      <c r="AF115">
        <f t="shared" si="56"/>
        <v>160.38430809764262</v>
      </c>
      <c r="AG115">
        <f t="shared" si="57"/>
        <v>55.20821232758658</v>
      </c>
      <c r="AH115">
        <f t="shared" si="58"/>
        <v>3.9388644538447948</v>
      </c>
      <c r="AI115">
        <f t="shared" si="59"/>
        <v>38.274068501241061</v>
      </c>
      <c r="AJ115">
        <v>1672.5824509222921</v>
      </c>
      <c r="AK115">
        <v>1615.8934545454549</v>
      </c>
      <c r="AL115">
        <v>3.382277162544018</v>
      </c>
      <c r="AM115">
        <v>64.41567734593086</v>
      </c>
      <c r="AN115">
        <f t="shared" si="60"/>
        <v>3.9455577458021547</v>
      </c>
      <c r="AO115">
        <v>18.195905962555269</v>
      </c>
      <c r="AP115">
        <v>22.572707878787881</v>
      </c>
      <c r="AQ115">
        <v>1.3176044856005381E-3</v>
      </c>
      <c r="AR115">
        <v>78.372505849499603</v>
      </c>
      <c r="AS115">
        <v>0</v>
      </c>
      <c r="AT115">
        <v>0</v>
      </c>
      <c r="AU115">
        <f t="shared" si="61"/>
        <v>1</v>
      </c>
      <c r="AV115">
        <f t="shared" si="62"/>
        <v>0</v>
      </c>
      <c r="AW115">
        <f t="shared" si="63"/>
        <v>37558.562842302701</v>
      </c>
      <c r="AX115">
        <f t="shared" si="64"/>
        <v>2000.004444444445</v>
      </c>
      <c r="AY115">
        <f t="shared" si="65"/>
        <v>1681.2034333333336</v>
      </c>
      <c r="AZ115">
        <f t="shared" si="66"/>
        <v>0.84059984866700288</v>
      </c>
      <c r="BA115">
        <f t="shared" si="67"/>
        <v>0.1607577079273157</v>
      </c>
      <c r="BB115">
        <v>5.6820000000000004</v>
      </c>
      <c r="BC115">
        <v>0.5</v>
      </c>
      <c r="BD115" t="s">
        <v>355</v>
      </c>
      <c r="BE115">
        <v>2</v>
      </c>
      <c r="BF115" t="b">
        <v>1</v>
      </c>
      <c r="BG115">
        <v>1657556327</v>
      </c>
      <c r="BH115">
        <v>1572.81</v>
      </c>
      <c r="BI115">
        <v>1642.5911111111111</v>
      </c>
      <c r="BJ115">
        <v>22.57126666666667</v>
      </c>
      <c r="BK115">
        <v>18.196022222222229</v>
      </c>
      <c r="BL115">
        <v>1579.07</v>
      </c>
      <c r="BM115">
        <v>22.689488888888889</v>
      </c>
      <c r="BN115">
        <v>499.98277777777781</v>
      </c>
      <c r="BO115">
        <v>70.482599999999991</v>
      </c>
      <c r="BP115">
        <v>9.9939266666666665E-2</v>
      </c>
      <c r="BQ115">
        <v>25.086811111111111</v>
      </c>
      <c r="BR115">
        <v>24.995566666666669</v>
      </c>
      <c r="BS115">
        <v>999.90000000000009</v>
      </c>
      <c r="BT115">
        <v>0</v>
      </c>
      <c r="BU115">
        <v>0</v>
      </c>
      <c r="BV115">
        <v>10013.944444444451</v>
      </c>
      <c r="BW115">
        <v>0</v>
      </c>
      <c r="BX115">
        <v>1306.645555555556</v>
      </c>
      <c r="BY115">
        <v>-69.781222222222212</v>
      </c>
      <c r="BZ115">
        <v>1609.1311111111111</v>
      </c>
      <c r="CA115">
        <v>1673.0333333333331</v>
      </c>
      <c r="CB115">
        <v>4.3752511111111101</v>
      </c>
      <c r="CC115">
        <v>1642.5911111111111</v>
      </c>
      <c r="CD115">
        <v>18.196022222222229</v>
      </c>
      <c r="CE115">
        <v>1.5908822222222221</v>
      </c>
      <c r="CF115">
        <v>1.282502222222222</v>
      </c>
      <c r="CG115">
        <v>13.87076666666667</v>
      </c>
      <c r="CH115">
        <v>10.595344444444439</v>
      </c>
      <c r="CI115">
        <v>2000.004444444445</v>
      </c>
      <c r="CJ115">
        <v>0.98000299999999996</v>
      </c>
      <c r="CK115">
        <v>1.99966E-2</v>
      </c>
      <c r="CL115">
        <v>0</v>
      </c>
      <c r="CM115">
        <v>2.3243666666666671</v>
      </c>
      <c r="CN115">
        <v>0</v>
      </c>
      <c r="CO115">
        <v>11304.611111111109</v>
      </c>
      <c r="CP115">
        <v>16749.466666666671</v>
      </c>
      <c r="CQ115">
        <v>37.895666666666664</v>
      </c>
      <c r="CR115">
        <v>39.561999999999998</v>
      </c>
      <c r="CS115">
        <v>38.215000000000003</v>
      </c>
      <c r="CT115">
        <v>38.25</v>
      </c>
      <c r="CU115">
        <v>37.125</v>
      </c>
      <c r="CV115">
        <v>1960.0144444444441</v>
      </c>
      <c r="CW115">
        <v>39.99</v>
      </c>
      <c r="CX115">
        <v>0</v>
      </c>
      <c r="CY115">
        <v>1657556329.7</v>
      </c>
      <c r="CZ115">
        <v>0</v>
      </c>
      <c r="DA115">
        <v>0</v>
      </c>
      <c r="DB115" t="s">
        <v>356</v>
      </c>
      <c r="DC115">
        <v>1657463822.5999999</v>
      </c>
      <c r="DD115">
        <v>1657463835.0999999</v>
      </c>
      <c r="DE115">
        <v>0</v>
      </c>
      <c r="DF115">
        <v>-2.657</v>
      </c>
      <c r="DG115">
        <v>-13.192</v>
      </c>
      <c r="DH115">
        <v>-3.9239999999999999</v>
      </c>
      <c r="DI115">
        <v>-0.217</v>
      </c>
      <c r="DJ115">
        <v>376</v>
      </c>
      <c r="DK115">
        <v>3</v>
      </c>
      <c r="DL115">
        <v>0.48</v>
      </c>
      <c r="DM115">
        <v>0.03</v>
      </c>
      <c r="DN115">
        <v>-69.690975000000009</v>
      </c>
      <c r="DO115">
        <v>-0.79830168855523764</v>
      </c>
      <c r="DP115">
        <v>9.4277348154261961E-2</v>
      </c>
      <c r="DQ115">
        <v>0</v>
      </c>
      <c r="DR115">
        <v>4.3823980000000002</v>
      </c>
      <c r="DS115">
        <v>-0.1492095309568558</v>
      </c>
      <c r="DT115">
        <v>1.8213542791011381E-2</v>
      </c>
      <c r="DU115">
        <v>0</v>
      </c>
      <c r="DV115">
        <v>0</v>
      </c>
      <c r="DW115">
        <v>2</v>
      </c>
      <c r="DX115" t="s">
        <v>357</v>
      </c>
      <c r="DY115">
        <v>2.9833799999999999</v>
      </c>
      <c r="DZ115">
        <v>2.71576</v>
      </c>
      <c r="EA115">
        <v>0.18256700000000001</v>
      </c>
      <c r="EB115">
        <v>0.185166</v>
      </c>
      <c r="EC115">
        <v>8.1284899999999993E-2</v>
      </c>
      <c r="ED115">
        <v>6.8360299999999999E-2</v>
      </c>
      <c r="EE115">
        <v>25893.4</v>
      </c>
      <c r="EF115">
        <v>25937.5</v>
      </c>
      <c r="EG115">
        <v>29438.1</v>
      </c>
      <c r="EH115">
        <v>29436.7</v>
      </c>
      <c r="EI115">
        <v>35844.699999999997</v>
      </c>
      <c r="EJ115">
        <v>36440.9</v>
      </c>
      <c r="EK115">
        <v>41472.300000000003</v>
      </c>
      <c r="EL115">
        <v>41913.1</v>
      </c>
      <c r="EM115">
        <v>1.9775700000000001</v>
      </c>
      <c r="EN115">
        <v>2.1543999999999999</v>
      </c>
      <c r="EO115">
        <v>7.9404600000000006E-2</v>
      </c>
      <c r="EP115">
        <v>0</v>
      </c>
      <c r="EQ115">
        <v>23.677499999999998</v>
      </c>
      <c r="ER115">
        <v>999.9</v>
      </c>
      <c r="ES115">
        <v>40.6</v>
      </c>
      <c r="ET115">
        <v>29.4</v>
      </c>
      <c r="EU115">
        <v>23.7089</v>
      </c>
      <c r="EV115">
        <v>62.040300000000002</v>
      </c>
      <c r="EW115">
        <v>26.959099999999999</v>
      </c>
      <c r="EX115">
        <v>2</v>
      </c>
      <c r="EY115">
        <v>-8.9207300000000003E-2</v>
      </c>
      <c r="EZ115">
        <v>1.8588800000000001</v>
      </c>
      <c r="FA115">
        <v>20.377199999999998</v>
      </c>
      <c r="FB115">
        <v>5.2168400000000004</v>
      </c>
      <c r="FC115">
        <v>12.0099</v>
      </c>
      <c r="FD115">
        <v>4.9888500000000002</v>
      </c>
      <c r="FE115">
        <v>3.2885</v>
      </c>
      <c r="FF115">
        <v>9448</v>
      </c>
      <c r="FG115">
        <v>9999</v>
      </c>
      <c r="FH115">
        <v>9999</v>
      </c>
      <c r="FI115">
        <v>140.6</v>
      </c>
      <c r="FJ115">
        <v>1.8671</v>
      </c>
      <c r="FK115">
        <v>1.86615</v>
      </c>
      <c r="FL115">
        <v>1.8656999999999999</v>
      </c>
      <c r="FM115">
        <v>1.86564</v>
      </c>
      <c r="FN115">
        <v>1.86747</v>
      </c>
      <c r="FO115">
        <v>1.8699600000000001</v>
      </c>
      <c r="FP115">
        <v>1.86859</v>
      </c>
      <c r="FQ115">
        <v>1.8700600000000001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-6.28</v>
      </c>
      <c r="GF115">
        <v>-0.1182</v>
      </c>
      <c r="GG115">
        <v>-1.8035086443234081</v>
      </c>
      <c r="GH115">
        <v>-2.4665050289692731E-3</v>
      </c>
      <c r="GI115">
        <v>-5.3462260018376397E-7</v>
      </c>
      <c r="GJ115">
        <v>1.9637706999453921E-10</v>
      </c>
      <c r="GK115">
        <v>-0.25820462836654862</v>
      </c>
      <c r="GL115">
        <v>-1.3214259845164431E-2</v>
      </c>
      <c r="GM115">
        <v>1.417961436184527E-3</v>
      </c>
      <c r="GN115">
        <v>-2.4841473522579259E-5</v>
      </c>
      <c r="GO115">
        <v>19</v>
      </c>
      <c r="GP115">
        <v>2313</v>
      </c>
      <c r="GQ115">
        <v>1</v>
      </c>
      <c r="GR115">
        <v>30</v>
      </c>
      <c r="GS115">
        <v>1541.8</v>
      </c>
      <c r="GT115">
        <v>1541.6</v>
      </c>
      <c r="GU115">
        <v>3.7988300000000002</v>
      </c>
      <c r="GV115">
        <v>2.18872</v>
      </c>
      <c r="GW115">
        <v>1.94702</v>
      </c>
      <c r="GX115">
        <v>2.81128</v>
      </c>
      <c r="GY115">
        <v>2.19482</v>
      </c>
      <c r="GZ115">
        <v>2.3303199999999999</v>
      </c>
      <c r="HA115">
        <v>34.054499999999997</v>
      </c>
      <c r="HB115">
        <v>15.1652</v>
      </c>
      <c r="HC115">
        <v>18</v>
      </c>
      <c r="HD115">
        <v>530.45699999999999</v>
      </c>
      <c r="HE115">
        <v>612.495</v>
      </c>
      <c r="HF115">
        <v>21.4466</v>
      </c>
      <c r="HG115">
        <v>26.3628</v>
      </c>
      <c r="HH115">
        <v>29.9984</v>
      </c>
      <c r="HI115">
        <v>26.3019</v>
      </c>
      <c r="HJ115">
        <v>26.223400000000002</v>
      </c>
      <c r="HK115">
        <v>76.000200000000007</v>
      </c>
      <c r="HL115">
        <v>20.133700000000001</v>
      </c>
      <c r="HM115">
        <v>11.5907</v>
      </c>
      <c r="HN115">
        <v>21.493600000000001</v>
      </c>
      <c r="HO115">
        <v>1670.43</v>
      </c>
      <c r="HP115">
        <v>18.2562</v>
      </c>
      <c r="HQ115">
        <v>100.678</v>
      </c>
      <c r="HR115">
        <v>100.696</v>
      </c>
    </row>
    <row r="116" spans="1:226" x14ac:dyDescent="0.2">
      <c r="A116">
        <v>100</v>
      </c>
      <c r="B116">
        <v>1657556334.5</v>
      </c>
      <c r="C116">
        <v>586</v>
      </c>
      <c r="D116" t="s">
        <v>558</v>
      </c>
      <c r="E116" t="s">
        <v>559</v>
      </c>
      <c r="F116">
        <v>5</v>
      </c>
      <c r="G116" t="s">
        <v>353</v>
      </c>
      <c r="H116" t="s">
        <v>354</v>
      </c>
      <c r="I116">
        <v>1657556331.7</v>
      </c>
      <c r="J116">
        <f t="shared" si="34"/>
        <v>3.940380403436217E-3</v>
      </c>
      <c r="K116">
        <f t="shared" si="35"/>
        <v>3.9403804034362171</v>
      </c>
      <c r="L116">
        <f t="shared" si="36"/>
        <v>38.095055727504935</v>
      </c>
      <c r="M116">
        <f t="shared" si="37"/>
        <v>1588.4390000000001</v>
      </c>
      <c r="N116">
        <f t="shared" si="38"/>
        <v>1180.3753872863151</v>
      </c>
      <c r="O116">
        <f t="shared" si="39"/>
        <v>83.315200301108277</v>
      </c>
      <c r="P116">
        <f t="shared" si="40"/>
        <v>112.11781851479006</v>
      </c>
      <c r="Q116">
        <f t="shared" si="41"/>
        <v>0.17671316418798247</v>
      </c>
      <c r="R116">
        <f t="shared" si="42"/>
        <v>2.4039247287696339</v>
      </c>
      <c r="S116">
        <f t="shared" si="43"/>
        <v>0.16980060924746274</v>
      </c>
      <c r="T116">
        <f t="shared" si="44"/>
        <v>0.1067239159455985</v>
      </c>
      <c r="U116">
        <f t="shared" si="45"/>
        <v>321.51988979999999</v>
      </c>
      <c r="V116">
        <f t="shared" si="46"/>
        <v>26.129865672638921</v>
      </c>
      <c r="W116">
        <f t="shared" si="47"/>
        <v>24.98047</v>
      </c>
      <c r="X116">
        <f t="shared" si="48"/>
        <v>3.1759771808872572</v>
      </c>
      <c r="Y116">
        <f t="shared" si="49"/>
        <v>49.866032979180183</v>
      </c>
      <c r="Z116">
        <f t="shared" si="50"/>
        <v>1.5933566712409108</v>
      </c>
      <c r="AA116">
        <f t="shared" si="51"/>
        <v>3.1952745707807981</v>
      </c>
      <c r="AB116">
        <f t="shared" si="52"/>
        <v>1.5826205096463464</v>
      </c>
      <c r="AC116">
        <f t="shared" si="53"/>
        <v>-173.77077579153718</v>
      </c>
      <c r="AD116">
        <f t="shared" si="54"/>
        <v>13.171287633406074</v>
      </c>
      <c r="AE116">
        <f t="shared" si="55"/>
        <v>1.1593222080804202</v>
      </c>
      <c r="AF116">
        <f t="shared" si="56"/>
        <v>162.07972384994932</v>
      </c>
      <c r="AG116">
        <f t="shared" si="57"/>
        <v>55.280996951397412</v>
      </c>
      <c r="AH116">
        <f t="shared" si="58"/>
        <v>3.9450667567841502</v>
      </c>
      <c r="AI116">
        <f t="shared" si="59"/>
        <v>38.095055727504935</v>
      </c>
      <c r="AJ116">
        <v>1689.728752979709</v>
      </c>
      <c r="AK116">
        <v>1633.031757575757</v>
      </c>
      <c r="AL116">
        <v>3.441199436292528</v>
      </c>
      <c r="AM116">
        <v>64.41567734593086</v>
      </c>
      <c r="AN116">
        <f t="shared" si="60"/>
        <v>3.9403804034362171</v>
      </c>
      <c r="AO116">
        <v>18.197022103326901</v>
      </c>
      <c r="AP116">
        <v>22.573532121212121</v>
      </c>
      <c r="AQ116">
        <v>7.7810324042207918E-5</v>
      </c>
      <c r="AR116">
        <v>78.372505849499603</v>
      </c>
      <c r="AS116">
        <v>0</v>
      </c>
      <c r="AT116">
        <v>0</v>
      </c>
      <c r="AU116">
        <f t="shared" si="61"/>
        <v>1</v>
      </c>
      <c r="AV116">
        <f t="shared" si="62"/>
        <v>0</v>
      </c>
      <c r="AW116">
        <f t="shared" si="63"/>
        <v>37554.373535452549</v>
      </c>
      <c r="AX116">
        <f t="shared" si="64"/>
        <v>2000.028</v>
      </c>
      <c r="AY116">
        <f t="shared" si="65"/>
        <v>1681.2232199999999</v>
      </c>
      <c r="AZ116">
        <f t="shared" si="66"/>
        <v>0.84059984160221746</v>
      </c>
      <c r="BA116">
        <f t="shared" si="67"/>
        <v>0.1607576942922799</v>
      </c>
      <c r="BB116">
        <v>5.6820000000000004</v>
      </c>
      <c r="BC116">
        <v>0.5</v>
      </c>
      <c r="BD116" t="s">
        <v>355</v>
      </c>
      <c r="BE116">
        <v>2</v>
      </c>
      <c r="BF116" t="b">
        <v>1</v>
      </c>
      <c r="BG116">
        <v>1657556331.7</v>
      </c>
      <c r="BH116">
        <v>1588.4390000000001</v>
      </c>
      <c r="BI116">
        <v>1658.383</v>
      </c>
      <c r="BJ116">
        <v>22.574020000000001</v>
      </c>
      <c r="BK116">
        <v>18.191960000000002</v>
      </c>
      <c r="BL116">
        <v>1594.7380000000001</v>
      </c>
      <c r="BM116">
        <v>22.6922</v>
      </c>
      <c r="BN116">
        <v>499.9898</v>
      </c>
      <c r="BO116">
        <v>70.483710000000002</v>
      </c>
      <c r="BP116">
        <v>9.9937540000000019E-2</v>
      </c>
      <c r="BQ116">
        <v>25.082100000000001</v>
      </c>
      <c r="BR116">
        <v>24.98047</v>
      </c>
      <c r="BS116">
        <v>999.9</v>
      </c>
      <c r="BT116">
        <v>0</v>
      </c>
      <c r="BU116">
        <v>0</v>
      </c>
      <c r="BV116">
        <v>10012.450000000001</v>
      </c>
      <c r="BW116">
        <v>0</v>
      </c>
      <c r="BX116">
        <v>1248.0050000000001</v>
      </c>
      <c r="BY116">
        <v>-69.944440000000014</v>
      </c>
      <c r="BZ116">
        <v>1625.125</v>
      </c>
      <c r="CA116">
        <v>1689.1130000000001</v>
      </c>
      <c r="CB116">
        <v>4.3820700000000006</v>
      </c>
      <c r="CC116">
        <v>1658.383</v>
      </c>
      <c r="CD116">
        <v>18.191960000000002</v>
      </c>
      <c r="CE116">
        <v>1.5911</v>
      </c>
      <c r="CF116">
        <v>1.2822359999999999</v>
      </c>
      <c r="CG116">
        <v>13.87289</v>
      </c>
      <c r="CH116">
        <v>10.59224</v>
      </c>
      <c r="CI116">
        <v>2000.028</v>
      </c>
      <c r="CJ116">
        <v>0.98000299999999996</v>
      </c>
      <c r="CK116">
        <v>1.99966E-2</v>
      </c>
      <c r="CL116">
        <v>0</v>
      </c>
      <c r="CM116">
        <v>2.4355899999999999</v>
      </c>
      <c r="CN116">
        <v>0</v>
      </c>
      <c r="CO116">
        <v>11407.06</v>
      </c>
      <c r="CP116">
        <v>16749.7</v>
      </c>
      <c r="CQ116">
        <v>37.899800000000013</v>
      </c>
      <c r="CR116">
        <v>39.549599999999998</v>
      </c>
      <c r="CS116">
        <v>38.2059</v>
      </c>
      <c r="CT116">
        <v>38.25</v>
      </c>
      <c r="CU116">
        <v>37.125</v>
      </c>
      <c r="CV116">
        <v>1960.038</v>
      </c>
      <c r="CW116">
        <v>39.99</v>
      </c>
      <c r="CX116">
        <v>0</v>
      </c>
      <c r="CY116">
        <v>1657556335.0999999</v>
      </c>
      <c r="CZ116">
        <v>0</v>
      </c>
      <c r="DA116">
        <v>0</v>
      </c>
      <c r="DB116" t="s">
        <v>356</v>
      </c>
      <c r="DC116">
        <v>1657463822.5999999</v>
      </c>
      <c r="DD116">
        <v>1657463835.0999999</v>
      </c>
      <c r="DE116">
        <v>0</v>
      </c>
      <c r="DF116">
        <v>-2.657</v>
      </c>
      <c r="DG116">
        <v>-13.192</v>
      </c>
      <c r="DH116">
        <v>-3.9239999999999999</v>
      </c>
      <c r="DI116">
        <v>-0.217</v>
      </c>
      <c r="DJ116">
        <v>376</v>
      </c>
      <c r="DK116">
        <v>3</v>
      </c>
      <c r="DL116">
        <v>0.48</v>
      </c>
      <c r="DM116">
        <v>0.03</v>
      </c>
      <c r="DN116">
        <v>-69.790229268292677</v>
      </c>
      <c r="DO116">
        <v>-0.92963832752611086</v>
      </c>
      <c r="DP116">
        <v>0.11583102125436991</v>
      </c>
      <c r="DQ116">
        <v>0</v>
      </c>
      <c r="DR116">
        <v>4.3762219512195122</v>
      </c>
      <c r="DS116">
        <v>-1.4120069686408981E-2</v>
      </c>
      <c r="DT116">
        <v>1.128449837209507E-2</v>
      </c>
      <c r="DU116">
        <v>1</v>
      </c>
      <c r="DV116">
        <v>1</v>
      </c>
      <c r="DW116">
        <v>2</v>
      </c>
      <c r="DX116" t="s">
        <v>373</v>
      </c>
      <c r="DY116">
        <v>2.9833699999999999</v>
      </c>
      <c r="DZ116">
        <v>2.7156799999999999</v>
      </c>
      <c r="EA116">
        <v>0.18373900000000001</v>
      </c>
      <c r="EB116">
        <v>0.18629599999999999</v>
      </c>
      <c r="EC116">
        <v>8.1281099999999995E-2</v>
      </c>
      <c r="ED116">
        <v>6.8307199999999998E-2</v>
      </c>
      <c r="EE116">
        <v>25856.9</v>
      </c>
      <c r="EF116">
        <v>25902</v>
      </c>
      <c r="EG116">
        <v>29438.9</v>
      </c>
      <c r="EH116">
        <v>29437.200000000001</v>
      </c>
      <c r="EI116">
        <v>35845.800000000003</v>
      </c>
      <c r="EJ116">
        <v>36443.4</v>
      </c>
      <c r="EK116">
        <v>41473.4</v>
      </c>
      <c r="EL116">
        <v>41913.599999999999</v>
      </c>
      <c r="EM116">
        <v>1.9775199999999999</v>
      </c>
      <c r="EN116">
        <v>2.1544699999999999</v>
      </c>
      <c r="EO116">
        <v>7.9318899999999998E-2</v>
      </c>
      <c r="EP116">
        <v>0</v>
      </c>
      <c r="EQ116">
        <v>23.676400000000001</v>
      </c>
      <c r="ER116">
        <v>999.9</v>
      </c>
      <c r="ES116">
        <v>40.6</v>
      </c>
      <c r="ET116">
        <v>29.4</v>
      </c>
      <c r="EU116">
        <v>23.707699999999999</v>
      </c>
      <c r="EV116">
        <v>62.260300000000001</v>
      </c>
      <c r="EW116">
        <v>26.911100000000001</v>
      </c>
      <c r="EX116">
        <v>2</v>
      </c>
      <c r="EY116">
        <v>-9.04726E-2</v>
      </c>
      <c r="EZ116">
        <v>1.6893899999999999</v>
      </c>
      <c r="FA116">
        <v>20.379200000000001</v>
      </c>
      <c r="FB116">
        <v>5.21699</v>
      </c>
      <c r="FC116">
        <v>12.0099</v>
      </c>
      <c r="FD116">
        <v>4.9885000000000002</v>
      </c>
      <c r="FE116">
        <v>3.2884500000000001</v>
      </c>
      <c r="FF116">
        <v>9448.2999999999993</v>
      </c>
      <c r="FG116">
        <v>9999</v>
      </c>
      <c r="FH116">
        <v>9999</v>
      </c>
      <c r="FI116">
        <v>140.6</v>
      </c>
      <c r="FJ116">
        <v>1.8670899999999999</v>
      </c>
      <c r="FK116">
        <v>1.86615</v>
      </c>
      <c r="FL116">
        <v>1.8656900000000001</v>
      </c>
      <c r="FM116">
        <v>1.8656200000000001</v>
      </c>
      <c r="FN116">
        <v>1.8674599999999999</v>
      </c>
      <c r="FO116">
        <v>1.8699600000000001</v>
      </c>
      <c r="FP116">
        <v>1.86859</v>
      </c>
      <c r="FQ116">
        <v>1.8700300000000001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-6.33</v>
      </c>
      <c r="GF116">
        <v>-0.1182</v>
      </c>
      <c r="GG116">
        <v>-1.8035086443234081</v>
      </c>
      <c r="GH116">
        <v>-2.4665050289692731E-3</v>
      </c>
      <c r="GI116">
        <v>-5.3462260018376397E-7</v>
      </c>
      <c r="GJ116">
        <v>1.9637706999453921E-10</v>
      </c>
      <c r="GK116">
        <v>-0.25820462836654862</v>
      </c>
      <c r="GL116">
        <v>-1.3214259845164431E-2</v>
      </c>
      <c r="GM116">
        <v>1.417961436184527E-3</v>
      </c>
      <c r="GN116">
        <v>-2.4841473522579259E-5</v>
      </c>
      <c r="GO116">
        <v>19</v>
      </c>
      <c r="GP116">
        <v>2313</v>
      </c>
      <c r="GQ116">
        <v>1</v>
      </c>
      <c r="GR116">
        <v>30</v>
      </c>
      <c r="GS116">
        <v>1541.9</v>
      </c>
      <c r="GT116">
        <v>1541.7</v>
      </c>
      <c r="GU116">
        <v>3.8244600000000002</v>
      </c>
      <c r="GV116">
        <v>2.1875</v>
      </c>
      <c r="GW116">
        <v>1.94702</v>
      </c>
      <c r="GX116">
        <v>2.8125</v>
      </c>
      <c r="GY116">
        <v>2.19482</v>
      </c>
      <c r="GZ116">
        <v>2.36084</v>
      </c>
      <c r="HA116">
        <v>34.054499999999997</v>
      </c>
      <c r="HB116">
        <v>15.173999999999999</v>
      </c>
      <c r="HC116">
        <v>18</v>
      </c>
      <c r="HD116">
        <v>530.40800000000002</v>
      </c>
      <c r="HE116">
        <v>612.54200000000003</v>
      </c>
      <c r="HF116">
        <v>21.475300000000001</v>
      </c>
      <c r="HG116">
        <v>26.359500000000001</v>
      </c>
      <c r="HH116">
        <v>29.998699999999999</v>
      </c>
      <c r="HI116">
        <v>26.3001</v>
      </c>
      <c r="HJ116">
        <v>26.222300000000001</v>
      </c>
      <c r="HK116">
        <v>76.5274</v>
      </c>
      <c r="HL116">
        <v>19.850000000000001</v>
      </c>
      <c r="HM116">
        <v>11.5907</v>
      </c>
      <c r="HN116">
        <v>21.520800000000001</v>
      </c>
      <c r="HO116">
        <v>1690.47</v>
      </c>
      <c r="HP116">
        <v>18.278300000000002</v>
      </c>
      <c r="HQ116">
        <v>100.68</v>
      </c>
      <c r="HR116">
        <v>100.697</v>
      </c>
    </row>
    <row r="117" spans="1:226" x14ac:dyDescent="0.2">
      <c r="A117">
        <v>101</v>
      </c>
      <c r="B117">
        <v>1657556339.5</v>
      </c>
      <c r="C117">
        <v>591</v>
      </c>
      <c r="D117" t="s">
        <v>560</v>
      </c>
      <c r="E117" t="s">
        <v>561</v>
      </c>
      <c r="F117">
        <v>5</v>
      </c>
      <c r="G117" t="s">
        <v>353</v>
      </c>
      <c r="H117" t="s">
        <v>354</v>
      </c>
      <c r="I117">
        <v>1657556337</v>
      </c>
      <c r="J117">
        <f t="shared" si="34"/>
        <v>3.9548653766865692E-3</v>
      </c>
      <c r="K117">
        <f t="shared" si="35"/>
        <v>3.9548653766865693</v>
      </c>
      <c r="L117">
        <f t="shared" si="36"/>
        <v>38.348714018544293</v>
      </c>
      <c r="M117">
        <f t="shared" si="37"/>
        <v>1606.1855555555551</v>
      </c>
      <c r="N117">
        <f t="shared" si="38"/>
        <v>1196.1379164496</v>
      </c>
      <c r="O117">
        <f t="shared" si="39"/>
        <v>84.427283303621536</v>
      </c>
      <c r="P117">
        <f t="shared" si="40"/>
        <v>113.36977205737415</v>
      </c>
      <c r="Q117">
        <f t="shared" si="41"/>
        <v>0.17725230895736505</v>
      </c>
      <c r="R117">
        <f t="shared" si="42"/>
        <v>2.4026498358595156</v>
      </c>
      <c r="S117">
        <f t="shared" si="43"/>
        <v>0.17029486827129578</v>
      </c>
      <c r="T117">
        <f t="shared" si="44"/>
        <v>0.10703663640423464</v>
      </c>
      <c r="U117">
        <f t="shared" si="45"/>
        <v>321.51011257735587</v>
      </c>
      <c r="V117">
        <f t="shared" si="46"/>
        <v>26.120168728519591</v>
      </c>
      <c r="W117">
        <f t="shared" si="47"/>
        <v>24.984033333333329</v>
      </c>
      <c r="X117">
        <f t="shared" si="48"/>
        <v>3.1766520557873608</v>
      </c>
      <c r="Y117">
        <f t="shared" si="49"/>
        <v>49.866387837373836</v>
      </c>
      <c r="Z117">
        <f t="shared" si="50"/>
        <v>1.5928353883042123</v>
      </c>
      <c r="AA117">
        <f t="shared" si="51"/>
        <v>3.1942064733038773</v>
      </c>
      <c r="AB117">
        <f t="shared" si="52"/>
        <v>1.5838166674831484</v>
      </c>
      <c r="AC117">
        <f t="shared" si="53"/>
        <v>-174.4095631118777</v>
      </c>
      <c r="AD117">
        <f t="shared" si="54"/>
        <v>11.975921397879363</v>
      </c>
      <c r="AE117">
        <f t="shared" si="55"/>
        <v>1.0546558454174308</v>
      </c>
      <c r="AF117">
        <f t="shared" si="56"/>
        <v>160.13112670877496</v>
      </c>
      <c r="AG117">
        <f t="shared" si="57"/>
        <v>55.291304088974378</v>
      </c>
      <c r="AH117">
        <f t="shared" si="58"/>
        <v>3.9328662469041902</v>
      </c>
      <c r="AI117">
        <f t="shared" si="59"/>
        <v>38.348714018544293</v>
      </c>
      <c r="AJ117">
        <v>1706.892610013082</v>
      </c>
      <c r="AK117">
        <v>1650.062606060606</v>
      </c>
      <c r="AL117">
        <v>3.3976502918505189</v>
      </c>
      <c r="AM117">
        <v>64.41567734593086</v>
      </c>
      <c r="AN117">
        <f t="shared" si="60"/>
        <v>3.9548653766865693</v>
      </c>
      <c r="AO117">
        <v>18.172254039255598</v>
      </c>
      <c r="AP117">
        <v>22.56789272727271</v>
      </c>
      <c r="AQ117">
        <v>-6.2527009545871475E-4</v>
      </c>
      <c r="AR117">
        <v>78.372505849499603</v>
      </c>
      <c r="AS117">
        <v>0</v>
      </c>
      <c r="AT117">
        <v>0</v>
      </c>
      <c r="AU117">
        <f t="shared" si="61"/>
        <v>1</v>
      </c>
      <c r="AV117">
        <f t="shared" si="62"/>
        <v>0</v>
      </c>
      <c r="AW117">
        <f t="shared" si="63"/>
        <v>37525.035090761259</v>
      </c>
      <c r="AX117">
        <f t="shared" si="64"/>
        <v>1999.9666666666669</v>
      </c>
      <c r="AY117">
        <f t="shared" si="65"/>
        <v>1681.1717059986302</v>
      </c>
      <c r="AZ117">
        <f t="shared" si="66"/>
        <v>0.8405998629970316</v>
      </c>
      <c r="BA117">
        <f t="shared" si="67"/>
        <v>0.16075773558427098</v>
      </c>
      <c r="BB117">
        <v>5.6820000000000004</v>
      </c>
      <c r="BC117">
        <v>0.5</v>
      </c>
      <c r="BD117" t="s">
        <v>355</v>
      </c>
      <c r="BE117">
        <v>2</v>
      </c>
      <c r="BF117" t="b">
        <v>1</v>
      </c>
      <c r="BG117">
        <v>1657556337</v>
      </c>
      <c r="BH117">
        <v>1606.1855555555551</v>
      </c>
      <c r="BI117">
        <v>1676.196666666666</v>
      </c>
      <c r="BJ117">
        <v>22.56676666666667</v>
      </c>
      <c r="BK117">
        <v>18.198344444444441</v>
      </c>
      <c r="BL117">
        <v>1612.535555555555</v>
      </c>
      <c r="BM117">
        <v>22.685022222222219</v>
      </c>
      <c r="BN117">
        <v>500.00333333333327</v>
      </c>
      <c r="BO117">
        <v>70.483200000000011</v>
      </c>
      <c r="BP117">
        <v>0.1000347111111111</v>
      </c>
      <c r="BQ117">
        <v>25.076488888888889</v>
      </c>
      <c r="BR117">
        <v>24.984033333333329</v>
      </c>
      <c r="BS117">
        <v>999.90000000000009</v>
      </c>
      <c r="BT117">
        <v>0</v>
      </c>
      <c r="BU117">
        <v>0</v>
      </c>
      <c r="BV117">
        <v>10004.17222222222</v>
      </c>
      <c r="BW117">
        <v>0</v>
      </c>
      <c r="BX117">
        <v>1565.15</v>
      </c>
      <c r="BY117">
        <v>-70.008355555555553</v>
      </c>
      <c r="BZ117">
        <v>1643.27</v>
      </c>
      <c r="CA117">
        <v>1707.2644444444441</v>
      </c>
      <c r="CB117">
        <v>4.3684288888888894</v>
      </c>
      <c r="CC117">
        <v>1676.196666666666</v>
      </c>
      <c r="CD117">
        <v>18.198344444444441</v>
      </c>
      <c r="CE117">
        <v>1.590576666666667</v>
      </c>
      <c r="CF117">
        <v>1.2826766666666669</v>
      </c>
      <c r="CG117">
        <v>13.867811111111109</v>
      </c>
      <c r="CH117">
        <v>10.59737777777778</v>
      </c>
      <c r="CI117">
        <v>1999.9666666666669</v>
      </c>
      <c r="CJ117">
        <v>0.98000199999999993</v>
      </c>
      <c r="CK117">
        <v>1.9997600000000001E-2</v>
      </c>
      <c r="CL117">
        <v>0</v>
      </c>
      <c r="CM117">
        <v>2.2941555555555562</v>
      </c>
      <c r="CN117">
        <v>0</v>
      </c>
      <c r="CO117">
        <v>11579.63333333333</v>
      </c>
      <c r="CP117">
        <v>16749.222222222219</v>
      </c>
      <c r="CQ117">
        <v>37.875</v>
      </c>
      <c r="CR117">
        <v>39.520666666666671</v>
      </c>
      <c r="CS117">
        <v>38.200999999999993</v>
      </c>
      <c r="CT117">
        <v>38.25</v>
      </c>
      <c r="CU117">
        <v>37.125</v>
      </c>
      <c r="CV117">
        <v>1959.9666666666669</v>
      </c>
      <c r="CW117">
        <v>39.99</v>
      </c>
      <c r="CX117">
        <v>0</v>
      </c>
      <c r="CY117">
        <v>1657556339.9000001</v>
      </c>
      <c r="CZ117">
        <v>0</v>
      </c>
      <c r="DA117">
        <v>0</v>
      </c>
      <c r="DB117" t="s">
        <v>356</v>
      </c>
      <c r="DC117">
        <v>1657463822.5999999</v>
      </c>
      <c r="DD117">
        <v>1657463835.0999999</v>
      </c>
      <c r="DE117">
        <v>0</v>
      </c>
      <c r="DF117">
        <v>-2.657</v>
      </c>
      <c r="DG117">
        <v>-13.192</v>
      </c>
      <c r="DH117">
        <v>-3.9239999999999999</v>
      </c>
      <c r="DI117">
        <v>-0.217</v>
      </c>
      <c r="DJ117">
        <v>376</v>
      </c>
      <c r="DK117">
        <v>3</v>
      </c>
      <c r="DL117">
        <v>0.48</v>
      </c>
      <c r="DM117">
        <v>0.03</v>
      </c>
      <c r="DN117">
        <v>-69.869360975609752</v>
      </c>
      <c r="DO117">
        <v>-1.016943554007077</v>
      </c>
      <c r="DP117">
        <v>0.1248690746108503</v>
      </c>
      <c r="DQ117">
        <v>0</v>
      </c>
      <c r="DR117">
        <v>4.373591463414634</v>
      </c>
      <c r="DS117">
        <v>5.2937770034847051E-2</v>
      </c>
      <c r="DT117">
        <v>1.3049295198419309E-2</v>
      </c>
      <c r="DU117">
        <v>1</v>
      </c>
      <c r="DV117">
        <v>1</v>
      </c>
      <c r="DW117">
        <v>2</v>
      </c>
      <c r="DX117" t="s">
        <v>373</v>
      </c>
      <c r="DY117">
        <v>2.98353</v>
      </c>
      <c r="DZ117">
        <v>2.7157</v>
      </c>
      <c r="EA117">
        <v>0.184893</v>
      </c>
      <c r="EB117">
        <v>0.18740999999999999</v>
      </c>
      <c r="EC117">
        <v>8.1283400000000006E-2</v>
      </c>
      <c r="ED117">
        <v>6.8534100000000001E-2</v>
      </c>
      <c r="EE117">
        <v>25820.799999999999</v>
      </c>
      <c r="EF117">
        <v>25866.9</v>
      </c>
      <c r="EG117">
        <v>29439.3</v>
      </c>
      <c r="EH117">
        <v>29437.599999999999</v>
      </c>
      <c r="EI117">
        <v>35846.400000000001</v>
      </c>
      <c r="EJ117">
        <v>36435</v>
      </c>
      <c r="EK117">
        <v>41474.199999999997</v>
      </c>
      <c r="EL117">
        <v>41914.199999999997</v>
      </c>
      <c r="EM117">
        <v>1.97773</v>
      </c>
      <c r="EN117">
        <v>2.1546500000000002</v>
      </c>
      <c r="EO117">
        <v>8.0000600000000005E-2</v>
      </c>
      <c r="EP117">
        <v>0</v>
      </c>
      <c r="EQ117">
        <v>23.670100000000001</v>
      </c>
      <c r="ER117">
        <v>999.9</v>
      </c>
      <c r="ES117">
        <v>40.5</v>
      </c>
      <c r="ET117">
        <v>29.4</v>
      </c>
      <c r="EU117">
        <v>23.648599999999998</v>
      </c>
      <c r="EV117">
        <v>62.000300000000003</v>
      </c>
      <c r="EW117">
        <v>26.995200000000001</v>
      </c>
      <c r="EX117">
        <v>2</v>
      </c>
      <c r="EY117">
        <v>-9.0818099999999999E-2</v>
      </c>
      <c r="EZ117">
        <v>1.6691199999999999</v>
      </c>
      <c r="FA117">
        <v>20.3795</v>
      </c>
      <c r="FB117">
        <v>5.2166899999999998</v>
      </c>
      <c r="FC117">
        <v>12.0099</v>
      </c>
      <c r="FD117">
        <v>4.9886499999999998</v>
      </c>
      <c r="FE117">
        <v>3.2884799999999998</v>
      </c>
      <c r="FF117">
        <v>9448.2999999999993</v>
      </c>
      <c r="FG117">
        <v>9999</v>
      </c>
      <c r="FH117">
        <v>9999</v>
      </c>
      <c r="FI117">
        <v>140.6</v>
      </c>
      <c r="FJ117">
        <v>1.8671199999999999</v>
      </c>
      <c r="FK117">
        <v>1.86615</v>
      </c>
      <c r="FL117">
        <v>1.8656999999999999</v>
      </c>
      <c r="FM117">
        <v>1.8656600000000001</v>
      </c>
      <c r="FN117">
        <v>1.86747</v>
      </c>
      <c r="FO117">
        <v>1.8699600000000001</v>
      </c>
      <c r="FP117">
        <v>1.86859</v>
      </c>
      <c r="FQ117">
        <v>1.87002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-6.37</v>
      </c>
      <c r="GF117">
        <v>-0.1182</v>
      </c>
      <c r="GG117">
        <v>-1.8035086443234081</v>
      </c>
      <c r="GH117">
        <v>-2.4665050289692731E-3</v>
      </c>
      <c r="GI117">
        <v>-5.3462260018376397E-7</v>
      </c>
      <c r="GJ117">
        <v>1.9637706999453921E-10</v>
      </c>
      <c r="GK117">
        <v>-0.25820462836654862</v>
      </c>
      <c r="GL117">
        <v>-1.3214259845164431E-2</v>
      </c>
      <c r="GM117">
        <v>1.417961436184527E-3</v>
      </c>
      <c r="GN117">
        <v>-2.4841473522579259E-5</v>
      </c>
      <c r="GO117">
        <v>19</v>
      </c>
      <c r="GP117">
        <v>2313</v>
      </c>
      <c r="GQ117">
        <v>1</v>
      </c>
      <c r="GR117">
        <v>30</v>
      </c>
      <c r="GS117">
        <v>1541.9</v>
      </c>
      <c r="GT117">
        <v>1541.7</v>
      </c>
      <c r="GU117">
        <v>3.8525399999999999</v>
      </c>
      <c r="GV117">
        <v>2.18506</v>
      </c>
      <c r="GW117">
        <v>1.94702</v>
      </c>
      <c r="GX117">
        <v>2.81128</v>
      </c>
      <c r="GY117">
        <v>2.19482</v>
      </c>
      <c r="GZ117">
        <v>2.3559600000000001</v>
      </c>
      <c r="HA117">
        <v>34.054499999999997</v>
      </c>
      <c r="HB117">
        <v>15.1652</v>
      </c>
      <c r="HC117">
        <v>18</v>
      </c>
      <c r="HD117">
        <v>530.52</v>
      </c>
      <c r="HE117">
        <v>612.66700000000003</v>
      </c>
      <c r="HF117">
        <v>21.5153</v>
      </c>
      <c r="HG117">
        <v>26.356100000000001</v>
      </c>
      <c r="HH117">
        <v>29.999400000000001</v>
      </c>
      <c r="HI117">
        <v>26.297799999999999</v>
      </c>
      <c r="HJ117">
        <v>26.2212</v>
      </c>
      <c r="HK117">
        <v>77.1267</v>
      </c>
      <c r="HL117">
        <v>19.850000000000001</v>
      </c>
      <c r="HM117">
        <v>11.5907</v>
      </c>
      <c r="HN117">
        <v>21.534700000000001</v>
      </c>
      <c r="HO117">
        <v>1703.84</v>
      </c>
      <c r="HP117">
        <v>18.2836</v>
      </c>
      <c r="HQ117">
        <v>100.682</v>
      </c>
      <c r="HR117">
        <v>100.69799999999999</v>
      </c>
    </row>
    <row r="118" spans="1:226" x14ac:dyDescent="0.2">
      <c r="A118">
        <v>102</v>
      </c>
      <c r="B118">
        <v>1657556344.5</v>
      </c>
      <c r="C118">
        <v>596</v>
      </c>
      <c r="D118" t="s">
        <v>562</v>
      </c>
      <c r="E118" t="s">
        <v>563</v>
      </c>
      <c r="F118">
        <v>5</v>
      </c>
      <c r="G118" t="s">
        <v>353</v>
      </c>
      <c r="H118" t="s">
        <v>354</v>
      </c>
      <c r="I118">
        <v>1657556341.7</v>
      </c>
      <c r="J118">
        <f t="shared" si="34"/>
        <v>3.9324337894838446E-3</v>
      </c>
      <c r="K118">
        <f t="shared" si="35"/>
        <v>3.9324337894838446</v>
      </c>
      <c r="L118">
        <f t="shared" si="36"/>
        <v>37.939892043697675</v>
      </c>
      <c r="M118">
        <f t="shared" si="37"/>
        <v>1621.829</v>
      </c>
      <c r="N118">
        <f t="shared" si="38"/>
        <v>1213.6227045285912</v>
      </c>
      <c r="O118">
        <f t="shared" si="39"/>
        <v>85.66223678198196</v>
      </c>
      <c r="P118">
        <f t="shared" si="40"/>
        <v>114.47503354994464</v>
      </c>
      <c r="Q118">
        <f t="shared" si="41"/>
        <v>0.17650677065574477</v>
      </c>
      <c r="R118">
        <f t="shared" si="42"/>
        <v>2.4019599926884365</v>
      </c>
      <c r="S118">
        <f t="shared" si="43"/>
        <v>0.16960461044972142</v>
      </c>
      <c r="T118">
        <f t="shared" si="44"/>
        <v>0.10660052422541445</v>
      </c>
      <c r="U118">
        <f t="shared" si="45"/>
        <v>321.50868326238344</v>
      </c>
      <c r="V118">
        <f t="shared" si="46"/>
        <v>26.124018580030487</v>
      </c>
      <c r="W118">
        <f t="shared" si="47"/>
        <v>24.978639999999999</v>
      </c>
      <c r="X118">
        <f t="shared" si="48"/>
        <v>3.1756306380797334</v>
      </c>
      <c r="Y118">
        <f t="shared" si="49"/>
        <v>49.924920811674347</v>
      </c>
      <c r="Z118">
        <f t="shared" si="50"/>
        <v>1.5943783176832482</v>
      </c>
      <c r="AA118">
        <f t="shared" si="51"/>
        <v>3.1935520212391038</v>
      </c>
      <c r="AB118">
        <f t="shared" si="52"/>
        <v>1.5812523203964852</v>
      </c>
      <c r="AC118">
        <f t="shared" si="53"/>
        <v>-173.42033011623755</v>
      </c>
      <c r="AD118">
        <f t="shared" si="54"/>
        <v>12.225572641348556</v>
      </c>
      <c r="AE118">
        <f t="shared" si="55"/>
        <v>1.0769026452741497</v>
      </c>
      <c r="AF118">
        <f t="shared" si="56"/>
        <v>161.39082843276861</v>
      </c>
      <c r="AG118">
        <f t="shared" si="57"/>
        <v>55.320898129501892</v>
      </c>
      <c r="AH118">
        <f t="shared" si="58"/>
        <v>3.8754494848584979</v>
      </c>
      <c r="AI118">
        <f t="shared" si="59"/>
        <v>37.939892043697675</v>
      </c>
      <c r="AJ118">
        <v>1723.994375331135</v>
      </c>
      <c r="AK118">
        <v>1667.3103636363619</v>
      </c>
      <c r="AL118">
        <v>3.4860608550200931</v>
      </c>
      <c r="AM118">
        <v>64.41567734593086</v>
      </c>
      <c r="AN118">
        <f t="shared" si="60"/>
        <v>3.9324337894838446</v>
      </c>
      <c r="AO118">
        <v>18.280449996573051</v>
      </c>
      <c r="AP118">
        <v>22.606357575757571</v>
      </c>
      <c r="AQ118">
        <v>9.3822420874420769E-3</v>
      </c>
      <c r="AR118">
        <v>78.372505849499603</v>
      </c>
      <c r="AS118">
        <v>0</v>
      </c>
      <c r="AT118">
        <v>0</v>
      </c>
      <c r="AU118">
        <f t="shared" si="61"/>
        <v>1</v>
      </c>
      <c r="AV118">
        <f t="shared" si="62"/>
        <v>0</v>
      </c>
      <c r="AW118">
        <f t="shared" si="63"/>
        <v>37509.231943679195</v>
      </c>
      <c r="AX118">
        <f t="shared" si="64"/>
        <v>1999.9570000000001</v>
      </c>
      <c r="AY118">
        <f t="shared" si="65"/>
        <v>1681.1636447991625</v>
      </c>
      <c r="AZ118">
        <f t="shared" si="66"/>
        <v>0.84059989529733015</v>
      </c>
      <c r="BA118">
        <f t="shared" si="67"/>
        <v>0.16075779792384706</v>
      </c>
      <c r="BB118">
        <v>5.6820000000000004</v>
      </c>
      <c r="BC118">
        <v>0.5</v>
      </c>
      <c r="BD118" t="s">
        <v>355</v>
      </c>
      <c r="BE118">
        <v>2</v>
      </c>
      <c r="BF118" t="b">
        <v>1</v>
      </c>
      <c r="BG118">
        <v>1657556341.7</v>
      </c>
      <c r="BH118">
        <v>1621.829</v>
      </c>
      <c r="BI118">
        <v>1691.837</v>
      </c>
      <c r="BJ118">
        <v>22.58841</v>
      </c>
      <c r="BK118">
        <v>18.283909999999999</v>
      </c>
      <c r="BL118">
        <v>1628.2180000000001</v>
      </c>
      <c r="BM118">
        <v>22.706420000000001</v>
      </c>
      <c r="BN118">
        <v>500.0093</v>
      </c>
      <c r="BO118">
        <v>70.483869999999996</v>
      </c>
      <c r="BP118">
        <v>0.10004085</v>
      </c>
      <c r="BQ118">
        <v>25.073049999999999</v>
      </c>
      <c r="BR118">
        <v>24.978639999999999</v>
      </c>
      <c r="BS118">
        <v>999.9</v>
      </c>
      <c r="BT118">
        <v>0</v>
      </c>
      <c r="BU118">
        <v>0</v>
      </c>
      <c r="BV118">
        <v>9999.5600000000013</v>
      </c>
      <c r="BW118">
        <v>0</v>
      </c>
      <c r="BX118">
        <v>1688.6690000000001</v>
      </c>
      <c r="BY118">
        <v>-70.007559999999998</v>
      </c>
      <c r="BZ118">
        <v>1659.309</v>
      </c>
      <c r="CA118">
        <v>1723.346</v>
      </c>
      <c r="CB118">
        <v>4.3045159999999996</v>
      </c>
      <c r="CC118">
        <v>1691.837</v>
      </c>
      <c r="CD118">
        <v>18.283909999999999</v>
      </c>
      <c r="CE118">
        <v>1.59212</v>
      </c>
      <c r="CF118">
        <v>1.2887200000000001</v>
      </c>
      <c r="CG118">
        <v>13.88273</v>
      </c>
      <c r="CH118">
        <v>10.66794</v>
      </c>
      <c r="CI118">
        <v>1999.9570000000001</v>
      </c>
      <c r="CJ118">
        <v>0.98000149999999997</v>
      </c>
      <c r="CK118">
        <v>1.9998100000000001E-2</v>
      </c>
      <c r="CL118">
        <v>0</v>
      </c>
      <c r="CM118">
        <v>2.3790800000000001</v>
      </c>
      <c r="CN118">
        <v>0</v>
      </c>
      <c r="CO118">
        <v>11605.4</v>
      </c>
      <c r="CP118">
        <v>16749.150000000001</v>
      </c>
      <c r="CQ118">
        <v>37.875</v>
      </c>
      <c r="CR118">
        <v>39.555799999999998</v>
      </c>
      <c r="CS118">
        <v>38.186999999999998</v>
      </c>
      <c r="CT118">
        <v>38.25</v>
      </c>
      <c r="CU118">
        <v>37.118699999999997</v>
      </c>
      <c r="CV118">
        <v>1959.9570000000001</v>
      </c>
      <c r="CW118">
        <v>39.991999999999997</v>
      </c>
      <c r="CX118">
        <v>0</v>
      </c>
      <c r="CY118">
        <v>1657556344.7</v>
      </c>
      <c r="CZ118">
        <v>0</v>
      </c>
      <c r="DA118">
        <v>0</v>
      </c>
      <c r="DB118" t="s">
        <v>356</v>
      </c>
      <c r="DC118">
        <v>1657463822.5999999</v>
      </c>
      <c r="DD118">
        <v>1657463835.0999999</v>
      </c>
      <c r="DE118">
        <v>0</v>
      </c>
      <c r="DF118">
        <v>-2.657</v>
      </c>
      <c r="DG118">
        <v>-13.192</v>
      </c>
      <c r="DH118">
        <v>-3.9239999999999999</v>
      </c>
      <c r="DI118">
        <v>-0.217</v>
      </c>
      <c r="DJ118">
        <v>376</v>
      </c>
      <c r="DK118">
        <v>3</v>
      </c>
      <c r="DL118">
        <v>0.48</v>
      </c>
      <c r="DM118">
        <v>0.03</v>
      </c>
      <c r="DN118">
        <v>-69.936655000000002</v>
      </c>
      <c r="DO118">
        <v>-0.78935459662264285</v>
      </c>
      <c r="DP118">
        <v>0.1125263479146108</v>
      </c>
      <c r="DQ118">
        <v>0</v>
      </c>
      <c r="DR118">
        <v>4.3578105000000011</v>
      </c>
      <c r="DS118">
        <v>-0.26358281425891039</v>
      </c>
      <c r="DT118">
        <v>3.4595659550729768E-2</v>
      </c>
      <c r="DU118">
        <v>0</v>
      </c>
      <c r="DV118">
        <v>0</v>
      </c>
      <c r="DW118">
        <v>2</v>
      </c>
      <c r="DX118" t="s">
        <v>357</v>
      </c>
      <c r="DY118">
        <v>2.9834900000000002</v>
      </c>
      <c r="DZ118">
        <v>2.7156099999999999</v>
      </c>
      <c r="EA118">
        <v>0.18606</v>
      </c>
      <c r="EB118">
        <v>0.18853800000000001</v>
      </c>
      <c r="EC118">
        <v>8.1380499999999995E-2</v>
      </c>
      <c r="ED118">
        <v>6.8630999999999998E-2</v>
      </c>
      <c r="EE118">
        <v>25784.2</v>
      </c>
      <c r="EF118">
        <v>25830.9</v>
      </c>
      <c r="EG118">
        <v>29439.599999999999</v>
      </c>
      <c r="EH118">
        <v>29437.5</v>
      </c>
      <c r="EI118">
        <v>35842.800000000003</v>
      </c>
      <c r="EJ118">
        <v>36431</v>
      </c>
      <c r="EK118">
        <v>41474.400000000001</v>
      </c>
      <c r="EL118">
        <v>41914</v>
      </c>
      <c r="EM118">
        <v>1.9777</v>
      </c>
      <c r="EN118">
        <v>2.1548500000000002</v>
      </c>
      <c r="EO118">
        <v>7.9713800000000001E-2</v>
      </c>
      <c r="EP118">
        <v>0</v>
      </c>
      <c r="EQ118">
        <v>23.662099999999999</v>
      </c>
      <c r="ER118">
        <v>999.9</v>
      </c>
      <c r="ES118">
        <v>40.5</v>
      </c>
      <c r="ET118">
        <v>29.4</v>
      </c>
      <c r="EU118">
        <v>23.6511</v>
      </c>
      <c r="EV118">
        <v>62.250300000000003</v>
      </c>
      <c r="EW118">
        <v>26.8309</v>
      </c>
      <c r="EX118">
        <v>2</v>
      </c>
      <c r="EY118">
        <v>-9.1305899999999995E-2</v>
      </c>
      <c r="EZ118">
        <v>1.69218</v>
      </c>
      <c r="FA118">
        <v>20.3795</v>
      </c>
      <c r="FB118">
        <v>5.2186399999999997</v>
      </c>
      <c r="FC118">
        <v>12.0099</v>
      </c>
      <c r="FD118">
        <v>4.9890999999999996</v>
      </c>
      <c r="FE118">
        <v>3.2886500000000001</v>
      </c>
      <c r="FF118">
        <v>9448.5</v>
      </c>
      <c r="FG118">
        <v>9999</v>
      </c>
      <c r="FH118">
        <v>9999</v>
      </c>
      <c r="FI118">
        <v>140.6</v>
      </c>
      <c r="FJ118">
        <v>1.86707</v>
      </c>
      <c r="FK118">
        <v>1.86615</v>
      </c>
      <c r="FL118">
        <v>1.8656900000000001</v>
      </c>
      <c r="FM118">
        <v>1.8655999999999999</v>
      </c>
      <c r="FN118">
        <v>1.8674299999999999</v>
      </c>
      <c r="FO118">
        <v>1.8699600000000001</v>
      </c>
      <c r="FP118">
        <v>1.86859</v>
      </c>
      <c r="FQ118">
        <v>1.87002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-6.41</v>
      </c>
      <c r="GF118">
        <v>-0.1178</v>
      </c>
      <c r="GG118">
        <v>-1.8035086443234081</v>
      </c>
      <c r="GH118">
        <v>-2.4665050289692731E-3</v>
      </c>
      <c r="GI118">
        <v>-5.3462260018376397E-7</v>
      </c>
      <c r="GJ118">
        <v>1.9637706999453921E-10</v>
      </c>
      <c r="GK118">
        <v>-0.25820462836654862</v>
      </c>
      <c r="GL118">
        <v>-1.3214259845164431E-2</v>
      </c>
      <c r="GM118">
        <v>1.417961436184527E-3</v>
      </c>
      <c r="GN118">
        <v>-2.4841473522579259E-5</v>
      </c>
      <c r="GO118">
        <v>19</v>
      </c>
      <c r="GP118">
        <v>2313</v>
      </c>
      <c r="GQ118">
        <v>1</v>
      </c>
      <c r="GR118">
        <v>30</v>
      </c>
      <c r="GS118">
        <v>1542</v>
      </c>
      <c r="GT118">
        <v>1541.8</v>
      </c>
      <c r="GU118">
        <v>3.88062</v>
      </c>
      <c r="GV118">
        <v>2.18628</v>
      </c>
      <c r="GW118">
        <v>1.94702</v>
      </c>
      <c r="GX118">
        <v>2.81128</v>
      </c>
      <c r="GY118">
        <v>2.19482</v>
      </c>
      <c r="GZ118">
        <v>2.34863</v>
      </c>
      <c r="HA118">
        <v>34.054499999999997</v>
      </c>
      <c r="HB118">
        <v>15.173999999999999</v>
      </c>
      <c r="HC118">
        <v>18</v>
      </c>
      <c r="HD118">
        <v>530.49400000000003</v>
      </c>
      <c r="HE118">
        <v>612.80100000000004</v>
      </c>
      <c r="HF118">
        <v>21.54</v>
      </c>
      <c r="HG118">
        <v>26.353200000000001</v>
      </c>
      <c r="HH118">
        <v>29.999600000000001</v>
      </c>
      <c r="HI118">
        <v>26.296800000000001</v>
      </c>
      <c r="HJ118">
        <v>26.219000000000001</v>
      </c>
      <c r="HK118">
        <v>77.648700000000005</v>
      </c>
      <c r="HL118">
        <v>19.850000000000001</v>
      </c>
      <c r="HM118">
        <v>11.5907</v>
      </c>
      <c r="HN118">
        <v>21.5457</v>
      </c>
      <c r="HO118">
        <v>1723.88</v>
      </c>
      <c r="HP118">
        <v>18.2623</v>
      </c>
      <c r="HQ118">
        <v>100.68300000000001</v>
      </c>
      <c r="HR118">
        <v>100.69799999999999</v>
      </c>
    </row>
    <row r="119" spans="1:226" x14ac:dyDescent="0.2">
      <c r="A119">
        <v>103</v>
      </c>
      <c r="B119">
        <v>1657556349.5</v>
      </c>
      <c r="C119">
        <v>601</v>
      </c>
      <c r="D119" t="s">
        <v>564</v>
      </c>
      <c r="E119" t="s">
        <v>565</v>
      </c>
      <c r="F119">
        <v>5</v>
      </c>
      <c r="G119" t="s">
        <v>353</v>
      </c>
      <c r="H119" t="s">
        <v>354</v>
      </c>
      <c r="I119">
        <v>1657556347</v>
      </c>
      <c r="J119">
        <f t="shared" si="34"/>
        <v>3.9280418569458929E-3</v>
      </c>
      <c r="K119">
        <f t="shared" si="35"/>
        <v>3.9280418569458933</v>
      </c>
      <c r="L119">
        <f t="shared" si="36"/>
        <v>38.0641146959046</v>
      </c>
      <c r="M119">
        <f t="shared" si="37"/>
        <v>1639.63</v>
      </c>
      <c r="N119">
        <f t="shared" si="38"/>
        <v>1229.9456248059519</v>
      </c>
      <c r="O119">
        <f t="shared" si="39"/>
        <v>86.814323195323126</v>
      </c>
      <c r="P119">
        <f t="shared" si="40"/>
        <v>115.73143224376699</v>
      </c>
      <c r="Q119">
        <f t="shared" si="41"/>
        <v>0.17661657362156472</v>
      </c>
      <c r="R119">
        <f t="shared" si="42"/>
        <v>2.4039190285931484</v>
      </c>
      <c r="S119">
        <f t="shared" si="43"/>
        <v>0.16971139888125811</v>
      </c>
      <c r="T119">
        <f t="shared" si="44"/>
        <v>0.10666753219026397</v>
      </c>
      <c r="U119">
        <f t="shared" si="45"/>
        <v>321.5183329576667</v>
      </c>
      <c r="V119">
        <f t="shared" si="46"/>
        <v>26.129208384780188</v>
      </c>
      <c r="W119">
        <f t="shared" si="47"/>
        <v>24.9771</v>
      </c>
      <c r="X119">
        <f t="shared" si="48"/>
        <v>3.1753390374964328</v>
      </c>
      <c r="Y119">
        <f t="shared" si="49"/>
        <v>49.98951628699799</v>
      </c>
      <c r="Z119">
        <f t="shared" si="50"/>
        <v>1.5968730256717234</v>
      </c>
      <c r="AA119">
        <f t="shared" si="51"/>
        <v>3.1944158381205652</v>
      </c>
      <c r="AB119">
        <f t="shared" si="52"/>
        <v>1.5784660118247094</v>
      </c>
      <c r="AC119">
        <f t="shared" si="53"/>
        <v>-173.22664589131386</v>
      </c>
      <c r="AD119">
        <f t="shared" si="54"/>
        <v>13.023368307367727</v>
      </c>
      <c r="AE119">
        <f t="shared" si="55"/>
        <v>1.1462597609659533</v>
      </c>
      <c r="AF119">
        <f t="shared" si="56"/>
        <v>162.46131513468652</v>
      </c>
      <c r="AG119">
        <f t="shared" si="57"/>
        <v>55.259429520281188</v>
      </c>
      <c r="AH119">
        <f t="shared" si="58"/>
        <v>3.8914801819223896</v>
      </c>
      <c r="AI119">
        <f t="shared" si="59"/>
        <v>38.0641146959046</v>
      </c>
      <c r="AJ119">
        <v>1741.1621200628431</v>
      </c>
      <c r="AK119">
        <v>1684.4776363636361</v>
      </c>
      <c r="AL119">
        <v>3.4464571572767881</v>
      </c>
      <c r="AM119">
        <v>64.41567734593086</v>
      </c>
      <c r="AN119">
        <f t="shared" si="60"/>
        <v>3.9280418569458933</v>
      </c>
      <c r="AO119">
        <v>18.29889151667917</v>
      </c>
      <c r="AP119">
        <v>22.632044242424239</v>
      </c>
      <c r="AQ119">
        <v>6.654772472858287E-3</v>
      </c>
      <c r="AR119">
        <v>78.372505849499603</v>
      </c>
      <c r="AS119">
        <v>0</v>
      </c>
      <c r="AT119">
        <v>0</v>
      </c>
      <c r="AU119">
        <f t="shared" si="61"/>
        <v>1</v>
      </c>
      <c r="AV119">
        <f t="shared" si="62"/>
        <v>0</v>
      </c>
      <c r="AW119">
        <f t="shared" si="63"/>
        <v>37554.812979430426</v>
      </c>
      <c r="AX119">
        <f t="shared" si="64"/>
        <v>2000.0177777777769</v>
      </c>
      <c r="AY119">
        <f t="shared" si="65"/>
        <v>1681.2146719987902</v>
      </c>
      <c r="AZ119">
        <f t="shared" si="66"/>
        <v>0.84059986400060438</v>
      </c>
      <c r="BA119">
        <f t="shared" si="67"/>
        <v>0.16075773752116657</v>
      </c>
      <c r="BB119">
        <v>5.6820000000000004</v>
      </c>
      <c r="BC119">
        <v>0.5</v>
      </c>
      <c r="BD119" t="s">
        <v>355</v>
      </c>
      <c r="BE119">
        <v>2</v>
      </c>
      <c r="BF119" t="b">
        <v>1</v>
      </c>
      <c r="BG119">
        <v>1657556347</v>
      </c>
      <c r="BH119">
        <v>1639.63</v>
      </c>
      <c r="BI119">
        <v>1709.6777777777779</v>
      </c>
      <c r="BJ119">
        <v>22.623766666666668</v>
      </c>
      <c r="BK119">
        <v>18.301533333333332</v>
      </c>
      <c r="BL119">
        <v>1646.0655555555561</v>
      </c>
      <c r="BM119">
        <v>22.741311111111109</v>
      </c>
      <c r="BN119">
        <v>499.99955555555562</v>
      </c>
      <c r="BO119">
        <v>70.483955555555553</v>
      </c>
      <c r="BP119">
        <v>9.9915344444444443E-2</v>
      </c>
      <c r="BQ119">
        <v>25.07758888888889</v>
      </c>
      <c r="BR119">
        <v>24.9771</v>
      </c>
      <c r="BS119">
        <v>999.90000000000009</v>
      </c>
      <c r="BT119">
        <v>0</v>
      </c>
      <c r="BU119">
        <v>0</v>
      </c>
      <c r="BV119">
        <v>10012.37777777778</v>
      </c>
      <c r="BW119">
        <v>0</v>
      </c>
      <c r="BX119">
        <v>1731.152222222222</v>
      </c>
      <c r="BY119">
        <v>-70.049111111111117</v>
      </c>
      <c r="BZ119">
        <v>1677.583333333333</v>
      </c>
      <c r="CA119">
        <v>1741.5533333333331</v>
      </c>
      <c r="CB119">
        <v>4.3222255555555558</v>
      </c>
      <c r="CC119">
        <v>1709.6777777777779</v>
      </c>
      <c r="CD119">
        <v>18.301533333333332</v>
      </c>
      <c r="CE119">
        <v>1.594613333333333</v>
      </c>
      <c r="CF119">
        <v>1.2899666666666669</v>
      </c>
      <c r="CG119">
        <v>13.90684444444444</v>
      </c>
      <c r="CH119">
        <v>10.68242222222222</v>
      </c>
      <c r="CI119">
        <v>2000.0177777777769</v>
      </c>
      <c r="CJ119">
        <v>0.98000233333333342</v>
      </c>
      <c r="CK119">
        <v>1.9997266666666669E-2</v>
      </c>
      <c r="CL119">
        <v>0</v>
      </c>
      <c r="CM119">
        <v>2.3490666666666669</v>
      </c>
      <c r="CN119">
        <v>0</v>
      </c>
      <c r="CO119">
        <v>11594.73333333333</v>
      </c>
      <c r="CP119">
        <v>16749.655555555561</v>
      </c>
      <c r="CQ119">
        <v>37.875</v>
      </c>
      <c r="CR119">
        <v>39.561999999999998</v>
      </c>
      <c r="CS119">
        <v>38.186999999999998</v>
      </c>
      <c r="CT119">
        <v>38.25</v>
      </c>
      <c r="CU119">
        <v>37.061999999999998</v>
      </c>
      <c r="CV119">
        <v>1960.0177777777769</v>
      </c>
      <c r="CW119">
        <v>39.991111111111117</v>
      </c>
      <c r="CX119">
        <v>0</v>
      </c>
      <c r="CY119">
        <v>1657556349.5</v>
      </c>
      <c r="CZ119">
        <v>0</v>
      </c>
      <c r="DA119">
        <v>0</v>
      </c>
      <c r="DB119" t="s">
        <v>356</v>
      </c>
      <c r="DC119">
        <v>1657463822.5999999</v>
      </c>
      <c r="DD119">
        <v>1657463835.0999999</v>
      </c>
      <c r="DE119">
        <v>0</v>
      </c>
      <c r="DF119">
        <v>-2.657</v>
      </c>
      <c r="DG119">
        <v>-13.192</v>
      </c>
      <c r="DH119">
        <v>-3.9239999999999999</v>
      </c>
      <c r="DI119">
        <v>-0.217</v>
      </c>
      <c r="DJ119">
        <v>376</v>
      </c>
      <c r="DK119">
        <v>3</v>
      </c>
      <c r="DL119">
        <v>0.48</v>
      </c>
      <c r="DM119">
        <v>0.03</v>
      </c>
      <c r="DN119">
        <v>-70.000129999999999</v>
      </c>
      <c r="DO119">
        <v>-0.27500262664158492</v>
      </c>
      <c r="DP119">
        <v>6.5099140547321993E-2</v>
      </c>
      <c r="DQ119">
        <v>0</v>
      </c>
      <c r="DR119">
        <v>4.3444712499999998</v>
      </c>
      <c r="DS119">
        <v>-0.29018465290808709</v>
      </c>
      <c r="DT119">
        <v>3.5828553430713617E-2</v>
      </c>
      <c r="DU119">
        <v>0</v>
      </c>
      <c r="DV119">
        <v>0</v>
      </c>
      <c r="DW119">
        <v>2</v>
      </c>
      <c r="DX119" t="s">
        <v>357</v>
      </c>
      <c r="DY119">
        <v>2.9833500000000002</v>
      </c>
      <c r="DZ119">
        <v>2.7156500000000001</v>
      </c>
      <c r="EA119">
        <v>0.18720700000000001</v>
      </c>
      <c r="EB119">
        <v>0.189663</v>
      </c>
      <c r="EC119">
        <v>8.1439899999999996E-2</v>
      </c>
      <c r="ED119">
        <v>6.8653099999999995E-2</v>
      </c>
      <c r="EE119">
        <v>25748.2</v>
      </c>
      <c r="EF119">
        <v>25795.4</v>
      </c>
      <c r="EG119">
        <v>29440</v>
      </c>
      <c r="EH119">
        <v>29437.8</v>
      </c>
      <c r="EI119">
        <v>35841</v>
      </c>
      <c r="EJ119">
        <v>36430.5</v>
      </c>
      <c r="EK119">
        <v>41475</v>
      </c>
      <c r="EL119">
        <v>41914.400000000001</v>
      </c>
      <c r="EM119">
        <v>1.9777499999999999</v>
      </c>
      <c r="EN119">
        <v>2.15503</v>
      </c>
      <c r="EO119">
        <v>8.1136799999999995E-2</v>
      </c>
      <c r="EP119">
        <v>0</v>
      </c>
      <c r="EQ119">
        <v>23.653300000000002</v>
      </c>
      <c r="ER119">
        <v>999.9</v>
      </c>
      <c r="ES119">
        <v>40.5</v>
      </c>
      <c r="ET119">
        <v>29.4</v>
      </c>
      <c r="EU119">
        <v>23.6465</v>
      </c>
      <c r="EV119">
        <v>62.350299999999997</v>
      </c>
      <c r="EW119">
        <v>27.0152</v>
      </c>
      <c r="EX119">
        <v>2</v>
      </c>
      <c r="EY119">
        <v>-9.1554899999999995E-2</v>
      </c>
      <c r="EZ119">
        <v>1.67519</v>
      </c>
      <c r="FA119">
        <v>20.3795</v>
      </c>
      <c r="FB119">
        <v>5.2189399999999999</v>
      </c>
      <c r="FC119">
        <v>12.0099</v>
      </c>
      <c r="FD119">
        <v>4.9894999999999996</v>
      </c>
      <c r="FE119">
        <v>3.2885800000000001</v>
      </c>
      <c r="FF119">
        <v>9448.5</v>
      </c>
      <c r="FG119">
        <v>9999</v>
      </c>
      <c r="FH119">
        <v>9999</v>
      </c>
      <c r="FI119">
        <v>140.6</v>
      </c>
      <c r="FJ119">
        <v>1.8671</v>
      </c>
      <c r="FK119">
        <v>1.86615</v>
      </c>
      <c r="FL119">
        <v>1.8656900000000001</v>
      </c>
      <c r="FM119">
        <v>1.86561</v>
      </c>
      <c r="FN119">
        <v>1.8674599999999999</v>
      </c>
      <c r="FO119">
        <v>1.8699600000000001</v>
      </c>
      <c r="FP119">
        <v>1.86859</v>
      </c>
      <c r="FQ119">
        <v>1.87001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-6.46</v>
      </c>
      <c r="GF119">
        <v>-0.1174</v>
      </c>
      <c r="GG119">
        <v>-1.8035086443234081</v>
      </c>
      <c r="GH119">
        <v>-2.4665050289692731E-3</v>
      </c>
      <c r="GI119">
        <v>-5.3462260018376397E-7</v>
      </c>
      <c r="GJ119">
        <v>1.9637706999453921E-10</v>
      </c>
      <c r="GK119">
        <v>-0.25820462836654862</v>
      </c>
      <c r="GL119">
        <v>-1.3214259845164431E-2</v>
      </c>
      <c r="GM119">
        <v>1.417961436184527E-3</v>
      </c>
      <c r="GN119">
        <v>-2.4841473522579259E-5</v>
      </c>
      <c r="GO119">
        <v>19</v>
      </c>
      <c r="GP119">
        <v>2313</v>
      </c>
      <c r="GQ119">
        <v>1</v>
      </c>
      <c r="GR119">
        <v>30</v>
      </c>
      <c r="GS119">
        <v>1542.1</v>
      </c>
      <c r="GT119">
        <v>1541.9</v>
      </c>
      <c r="GU119">
        <v>3.90991</v>
      </c>
      <c r="GV119">
        <v>2.1875</v>
      </c>
      <c r="GW119">
        <v>1.94702</v>
      </c>
      <c r="GX119">
        <v>2.8125</v>
      </c>
      <c r="GY119">
        <v>2.19482</v>
      </c>
      <c r="GZ119">
        <v>2.34375</v>
      </c>
      <c r="HA119">
        <v>34.077100000000002</v>
      </c>
      <c r="HB119">
        <v>15.1652</v>
      </c>
      <c r="HC119">
        <v>18</v>
      </c>
      <c r="HD119">
        <v>530.51199999999994</v>
      </c>
      <c r="HE119">
        <v>612.93299999999999</v>
      </c>
      <c r="HF119">
        <v>21.5565</v>
      </c>
      <c r="HG119">
        <v>26.349399999999999</v>
      </c>
      <c r="HH119">
        <v>29.9998</v>
      </c>
      <c r="HI119">
        <v>26.295100000000001</v>
      </c>
      <c r="HJ119">
        <v>26.218399999999999</v>
      </c>
      <c r="HK119">
        <v>78.231399999999994</v>
      </c>
      <c r="HL119">
        <v>19.850000000000001</v>
      </c>
      <c r="HM119">
        <v>11.5907</v>
      </c>
      <c r="HN119">
        <v>21.563800000000001</v>
      </c>
      <c r="HO119">
        <v>1737.24</v>
      </c>
      <c r="HP119">
        <v>18.2623</v>
      </c>
      <c r="HQ119">
        <v>100.684</v>
      </c>
      <c r="HR119">
        <v>100.699</v>
      </c>
    </row>
    <row r="120" spans="1:226" x14ac:dyDescent="0.2">
      <c r="A120">
        <v>104</v>
      </c>
      <c r="B120">
        <v>1657556354.5</v>
      </c>
      <c r="C120">
        <v>606</v>
      </c>
      <c r="D120" t="s">
        <v>566</v>
      </c>
      <c r="E120" t="s">
        <v>567</v>
      </c>
      <c r="F120">
        <v>5</v>
      </c>
      <c r="G120" t="s">
        <v>353</v>
      </c>
      <c r="H120" t="s">
        <v>354</v>
      </c>
      <c r="I120">
        <v>1657556351.7</v>
      </c>
      <c r="J120">
        <f t="shared" si="34"/>
        <v>3.9139574851759706E-3</v>
      </c>
      <c r="K120">
        <f t="shared" si="35"/>
        <v>3.9139574851759709</v>
      </c>
      <c r="L120">
        <f t="shared" si="36"/>
        <v>38.045176823897357</v>
      </c>
      <c r="M120">
        <f t="shared" si="37"/>
        <v>1655.3489999999999</v>
      </c>
      <c r="N120">
        <f t="shared" si="38"/>
        <v>1244.0037766679334</v>
      </c>
      <c r="O120">
        <f t="shared" si="39"/>
        <v>87.807614092914534</v>
      </c>
      <c r="P120">
        <f t="shared" si="40"/>
        <v>116.8422869023905</v>
      </c>
      <c r="Q120">
        <f t="shared" si="41"/>
        <v>0.17595776206234265</v>
      </c>
      <c r="R120">
        <f t="shared" si="42"/>
        <v>2.4041825885893626</v>
      </c>
      <c r="S120">
        <f t="shared" si="43"/>
        <v>0.16910365112706371</v>
      </c>
      <c r="T120">
        <f t="shared" si="44"/>
        <v>0.1062833505661176</v>
      </c>
      <c r="U120">
        <f t="shared" si="45"/>
        <v>321.51586526217494</v>
      </c>
      <c r="V120">
        <f t="shared" si="46"/>
        <v>26.140754061551057</v>
      </c>
      <c r="W120">
        <f t="shared" si="47"/>
        <v>24.983309999999999</v>
      </c>
      <c r="X120">
        <f t="shared" si="48"/>
        <v>3.1765150504651625</v>
      </c>
      <c r="Y120">
        <f t="shared" si="49"/>
        <v>50.005155326806417</v>
      </c>
      <c r="Z120">
        <f t="shared" si="50"/>
        <v>1.5980647851069547</v>
      </c>
      <c r="AA120">
        <f t="shared" si="51"/>
        <v>3.1958000623393228</v>
      </c>
      <c r="AB120">
        <f t="shared" si="52"/>
        <v>1.5784502653582078</v>
      </c>
      <c r="AC120">
        <f t="shared" si="53"/>
        <v>-172.60552509626029</v>
      </c>
      <c r="AD120">
        <f t="shared" si="54"/>
        <v>13.162331323762764</v>
      </c>
      <c r="AE120">
        <f t="shared" si="55"/>
        <v>1.1584422753938564</v>
      </c>
      <c r="AF120">
        <f t="shared" si="56"/>
        <v>163.23111376507126</v>
      </c>
      <c r="AG120">
        <f t="shared" si="57"/>
        <v>55.242192924875454</v>
      </c>
      <c r="AH120">
        <f t="shared" si="58"/>
        <v>3.9021035524570968</v>
      </c>
      <c r="AI120">
        <f t="shared" si="59"/>
        <v>38.045176823897357</v>
      </c>
      <c r="AJ120">
        <v>1758.254734836928</v>
      </c>
      <c r="AK120">
        <v>1701.6067272727271</v>
      </c>
      <c r="AL120">
        <v>3.4421828132691692</v>
      </c>
      <c r="AM120">
        <v>64.41567734593086</v>
      </c>
      <c r="AN120">
        <f t="shared" si="60"/>
        <v>3.9139574851759709</v>
      </c>
      <c r="AO120">
        <v>18.305601897262779</v>
      </c>
      <c r="AP120">
        <v>22.647587272727261</v>
      </c>
      <c r="AQ120">
        <v>1.164473195897107E-3</v>
      </c>
      <c r="AR120">
        <v>78.372505849499603</v>
      </c>
      <c r="AS120">
        <v>0</v>
      </c>
      <c r="AT120">
        <v>0</v>
      </c>
      <c r="AU120">
        <f t="shared" si="61"/>
        <v>1</v>
      </c>
      <c r="AV120">
        <f t="shared" si="62"/>
        <v>0</v>
      </c>
      <c r="AW120">
        <f t="shared" si="63"/>
        <v>37560.122190586466</v>
      </c>
      <c r="AX120">
        <f t="shared" si="64"/>
        <v>2000.002</v>
      </c>
      <c r="AY120">
        <f t="shared" si="65"/>
        <v>1681.2014447990543</v>
      </c>
      <c r="AZ120">
        <f t="shared" si="66"/>
        <v>0.8405998817996454</v>
      </c>
      <c r="BA120">
        <f t="shared" si="67"/>
        <v>0.16075777187331561</v>
      </c>
      <c r="BB120">
        <v>5.6820000000000004</v>
      </c>
      <c r="BC120">
        <v>0.5</v>
      </c>
      <c r="BD120" t="s">
        <v>355</v>
      </c>
      <c r="BE120">
        <v>2</v>
      </c>
      <c r="BF120" t="b">
        <v>1</v>
      </c>
      <c r="BG120">
        <v>1657556351.7</v>
      </c>
      <c r="BH120">
        <v>1655.3489999999999</v>
      </c>
      <c r="BI120">
        <v>1725.4680000000001</v>
      </c>
      <c r="BJ120">
        <v>22.64039</v>
      </c>
      <c r="BK120">
        <v>18.306349999999998</v>
      </c>
      <c r="BL120">
        <v>1661.828</v>
      </c>
      <c r="BM120">
        <v>22.757739999999998</v>
      </c>
      <c r="BN120">
        <v>499.99020000000002</v>
      </c>
      <c r="BO120">
        <v>70.484690000000001</v>
      </c>
      <c r="BP120">
        <v>9.9994500000000014E-2</v>
      </c>
      <c r="BQ120">
        <v>25.084859999999999</v>
      </c>
      <c r="BR120">
        <v>24.983309999999999</v>
      </c>
      <c r="BS120">
        <v>999.9</v>
      </c>
      <c r="BT120">
        <v>0</v>
      </c>
      <c r="BU120">
        <v>0</v>
      </c>
      <c r="BV120">
        <v>10014</v>
      </c>
      <c r="BW120">
        <v>0</v>
      </c>
      <c r="BX120">
        <v>1691.1489999999999</v>
      </c>
      <c r="BY120">
        <v>-70.119339999999994</v>
      </c>
      <c r="BZ120">
        <v>1693.6949999999999</v>
      </c>
      <c r="CA120">
        <v>1757.644</v>
      </c>
      <c r="CB120">
        <v>4.3340480000000001</v>
      </c>
      <c r="CC120">
        <v>1725.4680000000001</v>
      </c>
      <c r="CD120">
        <v>18.306349999999998</v>
      </c>
      <c r="CE120">
        <v>1.5958030000000001</v>
      </c>
      <c r="CF120">
        <v>1.2903180000000001</v>
      </c>
      <c r="CG120">
        <v>13.918329999999999</v>
      </c>
      <c r="CH120">
        <v>10.686529999999999</v>
      </c>
      <c r="CI120">
        <v>2000.002</v>
      </c>
      <c r="CJ120">
        <v>0.98000179999999992</v>
      </c>
      <c r="CK120">
        <v>1.99978E-2</v>
      </c>
      <c r="CL120">
        <v>0</v>
      </c>
      <c r="CM120">
        <v>2.2212299999999998</v>
      </c>
      <c r="CN120">
        <v>0</v>
      </c>
      <c r="CO120">
        <v>11537.91</v>
      </c>
      <c r="CP120">
        <v>16749.490000000002</v>
      </c>
      <c r="CQ120">
        <v>37.875</v>
      </c>
      <c r="CR120">
        <v>39.524800000000013</v>
      </c>
      <c r="CS120">
        <v>38.186999999999998</v>
      </c>
      <c r="CT120">
        <v>38.25</v>
      </c>
      <c r="CU120">
        <v>37.087200000000003</v>
      </c>
      <c r="CV120">
        <v>1960.002</v>
      </c>
      <c r="CW120">
        <v>39.991999999999997</v>
      </c>
      <c r="CX120">
        <v>0</v>
      </c>
      <c r="CY120">
        <v>1657556354.9000001</v>
      </c>
      <c r="CZ120">
        <v>0</v>
      </c>
      <c r="DA120">
        <v>0</v>
      </c>
      <c r="DB120" t="s">
        <v>356</v>
      </c>
      <c r="DC120">
        <v>1657463822.5999999</v>
      </c>
      <c r="DD120">
        <v>1657463835.0999999</v>
      </c>
      <c r="DE120">
        <v>0</v>
      </c>
      <c r="DF120">
        <v>-2.657</v>
      </c>
      <c r="DG120">
        <v>-13.192</v>
      </c>
      <c r="DH120">
        <v>-3.9239999999999999</v>
      </c>
      <c r="DI120">
        <v>-0.217</v>
      </c>
      <c r="DJ120">
        <v>376</v>
      </c>
      <c r="DK120">
        <v>3</v>
      </c>
      <c r="DL120">
        <v>0.48</v>
      </c>
      <c r="DM120">
        <v>0.03</v>
      </c>
      <c r="DN120">
        <v>-70.03540487804878</v>
      </c>
      <c r="DO120">
        <v>-0.49839721254361602</v>
      </c>
      <c r="DP120">
        <v>7.9144837747374741E-2</v>
      </c>
      <c r="DQ120">
        <v>0</v>
      </c>
      <c r="DR120">
        <v>4.3351756097560976</v>
      </c>
      <c r="DS120">
        <v>-0.15692968641114671</v>
      </c>
      <c r="DT120">
        <v>3.078666214599449E-2</v>
      </c>
      <c r="DU120">
        <v>0</v>
      </c>
      <c r="DV120">
        <v>0</v>
      </c>
      <c r="DW120">
        <v>2</v>
      </c>
      <c r="DX120" t="s">
        <v>357</v>
      </c>
      <c r="DY120">
        <v>2.9834900000000002</v>
      </c>
      <c r="DZ120">
        <v>2.7156199999999999</v>
      </c>
      <c r="EA120">
        <v>0.18835099999999999</v>
      </c>
      <c r="EB120">
        <v>0.19076699999999999</v>
      </c>
      <c r="EC120">
        <v>8.14772E-2</v>
      </c>
      <c r="ED120">
        <v>6.8663000000000002E-2</v>
      </c>
      <c r="EE120">
        <v>25712.2</v>
      </c>
      <c r="EF120">
        <v>25760.5</v>
      </c>
      <c r="EG120">
        <v>29440.2</v>
      </c>
      <c r="EH120">
        <v>29438</v>
      </c>
      <c r="EI120">
        <v>35840.199999999997</v>
      </c>
      <c r="EJ120">
        <v>36430.400000000001</v>
      </c>
      <c r="EK120">
        <v>41475.800000000003</v>
      </c>
      <c r="EL120">
        <v>41914.699999999997</v>
      </c>
      <c r="EM120">
        <v>1.9776800000000001</v>
      </c>
      <c r="EN120">
        <v>2.1549499999999999</v>
      </c>
      <c r="EO120">
        <v>8.1308199999999997E-2</v>
      </c>
      <c r="EP120">
        <v>0</v>
      </c>
      <c r="EQ120">
        <v>23.652200000000001</v>
      </c>
      <c r="ER120">
        <v>999.9</v>
      </c>
      <c r="ES120">
        <v>40.4</v>
      </c>
      <c r="ET120">
        <v>29.4</v>
      </c>
      <c r="EU120">
        <v>23.5901</v>
      </c>
      <c r="EV120">
        <v>62.090200000000003</v>
      </c>
      <c r="EW120">
        <v>26.895</v>
      </c>
      <c r="EX120">
        <v>2</v>
      </c>
      <c r="EY120">
        <v>-9.17708E-2</v>
      </c>
      <c r="EZ120">
        <v>1.6893499999999999</v>
      </c>
      <c r="FA120">
        <v>20.3795</v>
      </c>
      <c r="FB120">
        <v>5.2196899999999999</v>
      </c>
      <c r="FC120">
        <v>12.0099</v>
      </c>
      <c r="FD120">
        <v>4.9897</v>
      </c>
      <c r="FE120">
        <v>3.2886500000000001</v>
      </c>
      <c r="FF120">
        <v>9448.7999999999993</v>
      </c>
      <c r="FG120">
        <v>9999</v>
      </c>
      <c r="FH120">
        <v>9999</v>
      </c>
      <c r="FI120">
        <v>140.6</v>
      </c>
      <c r="FJ120">
        <v>1.8670899999999999</v>
      </c>
      <c r="FK120">
        <v>1.86615</v>
      </c>
      <c r="FL120">
        <v>1.8656999999999999</v>
      </c>
      <c r="FM120">
        <v>1.8656200000000001</v>
      </c>
      <c r="FN120">
        <v>1.8674299999999999</v>
      </c>
      <c r="FO120">
        <v>1.8699600000000001</v>
      </c>
      <c r="FP120">
        <v>1.86859</v>
      </c>
      <c r="FQ120">
        <v>1.87002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-6.51</v>
      </c>
      <c r="GF120">
        <v>-0.1172</v>
      </c>
      <c r="GG120">
        <v>-1.8035086443234081</v>
      </c>
      <c r="GH120">
        <v>-2.4665050289692731E-3</v>
      </c>
      <c r="GI120">
        <v>-5.3462260018376397E-7</v>
      </c>
      <c r="GJ120">
        <v>1.9637706999453921E-10</v>
      </c>
      <c r="GK120">
        <v>-0.25820462836654862</v>
      </c>
      <c r="GL120">
        <v>-1.3214259845164431E-2</v>
      </c>
      <c r="GM120">
        <v>1.417961436184527E-3</v>
      </c>
      <c r="GN120">
        <v>-2.4841473522579259E-5</v>
      </c>
      <c r="GO120">
        <v>19</v>
      </c>
      <c r="GP120">
        <v>2313</v>
      </c>
      <c r="GQ120">
        <v>1</v>
      </c>
      <c r="GR120">
        <v>30</v>
      </c>
      <c r="GS120">
        <v>1542.2</v>
      </c>
      <c r="GT120">
        <v>1542</v>
      </c>
      <c r="GU120">
        <v>3.9355500000000001</v>
      </c>
      <c r="GV120">
        <v>2.18506</v>
      </c>
      <c r="GW120">
        <v>1.94702</v>
      </c>
      <c r="GX120">
        <v>2.81128</v>
      </c>
      <c r="GY120">
        <v>2.19482</v>
      </c>
      <c r="GZ120">
        <v>2.34375</v>
      </c>
      <c r="HA120">
        <v>34.077100000000002</v>
      </c>
      <c r="HB120">
        <v>15.173999999999999</v>
      </c>
      <c r="HC120">
        <v>18</v>
      </c>
      <c r="HD120">
        <v>530.44299999999998</v>
      </c>
      <c r="HE120">
        <v>612.85500000000002</v>
      </c>
      <c r="HF120">
        <v>21.574300000000001</v>
      </c>
      <c r="HG120">
        <v>26.346699999999998</v>
      </c>
      <c r="HH120">
        <v>29.999700000000001</v>
      </c>
      <c r="HI120">
        <v>26.292999999999999</v>
      </c>
      <c r="HJ120">
        <v>26.216799999999999</v>
      </c>
      <c r="HK120">
        <v>78.742699999999999</v>
      </c>
      <c r="HL120">
        <v>19.850000000000001</v>
      </c>
      <c r="HM120">
        <v>11.5907</v>
      </c>
      <c r="HN120">
        <v>21.576699999999999</v>
      </c>
      <c r="HO120">
        <v>1757.27</v>
      </c>
      <c r="HP120">
        <v>18.2623</v>
      </c>
      <c r="HQ120">
        <v>100.68600000000001</v>
      </c>
      <c r="HR120">
        <v>100.7</v>
      </c>
    </row>
    <row r="121" spans="1:226" x14ac:dyDescent="0.2">
      <c r="A121">
        <v>105</v>
      </c>
      <c r="B121">
        <v>1657556359.5</v>
      </c>
      <c r="C121">
        <v>611</v>
      </c>
      <c r="D121" t="s">
        <v>568</v>
      </c>
      <c r="E121" t="s">
        <v>569</v>
      </c>
      <c r="F121">
        <v>5</v>
      </c>
      <c r="G121" t="s">
        <v>353</v>
      </c>
      <c r="H121" t="s">
        <v>354</v>
      </c>
      <c r="I121">
        <v>1657556357</v>
      </c>
      <c r="J121">
        <f t="shared" si="34"/>
        <v>3.9106759801324159E-3</v>
      </c>
      <c r="K121">
        <f t="shared" si="35"/>
        <v>3.910675980132416</v>
      </c>
      <c r="L121">
        <f t="shared" si="36"/>
        <v>38.192924935318608</v>
      </c>
      <c r="M121">
        <f t="shared" si="37"/>
        <v>1673.106666666667</v>
      </c>
      <c r="N121">
        <f t="shared" si="38"/>
        <v>1258.9033267291743</v>
      </c>
      <c r="O121">
        <f t="shared" si="39"/>
        <v>88.85880446174852</v>
      </c>
      <c r="P121">
        <f t="shared" si="40"/>
        <v>118.09505541879021</v>
      </c>
      <c r="Q121">
        <f t="shared" si="41"/>
        <v>0.17556766292802214</v>
      </c>
      <c r="R121">
        <f t="shared" si="42"/>
        <v>2.3999555839374755</v>
      </c>
      <c r="S121">
        <f t="shared" si="43"/>
        <v>0.16873175928992615</v>
      </c>
      <c r="T121">
        <f t="shared" si="44"/>
        <v>0.10604935119375944</v>
      </c>
      <c r="U121">
        <f t="shared" si="45"/>
        <v>321.50744485913788</v>
      </c>
      <c r="V121">
        <f t="shared" si="46"/>
        <v>26.159723620657179</v>
      </c>
      <c r="W121">
        <f t="shared" si="47"/>
        <v>24.99805555555556</v>
      </c>
      <c r="X121">
        <f t="shared" si="48"/>
        <v>3.1793090013112177</v>
      </c>
      <c r="Y121">
        <f t="shared" si="49"/>
        <v>49.978189712262513</v>
      </c>
      <c r="Z121">
        <f t="shared" si="50"/>
        <v>1.5987554691186596</v>
      </c>
      <c r="AA121">
        <f t="shared" si="51"/>
        <v>3.1989063195828269</v>
      </c>
      <c r="AB121">
        <f t="shared" si="52"/>
        <v>1.5805535321925581</v>
      </c>
      <c r="AC121">
        <f t="shared" si="53"/>
        <v>-172.46081072383953</v>
      </c>
      <c r="AD121">
        <f t="shared" si="54"/>
        <v>13.341176027718744</v>
      </c>
      <c r="AE121">
        <f t="shared" si="55"/>
        <v>1.1764346554122898</v>
      </c>
      <c r="AF121">
        <f t="shared" si="56"/>
        <v>163.56424481842936</v>
      </c>
      <c r="AG121">
        <f t="shared" si="57"/>
        <v>55.327933015332427</v>
      </c>
      <c r="AH121">
        <f t="shared" si="58"/>
        <v>3.9077644261261488</v>
      </c>
      <c r="AI121">
        <f t="shared" si="59"/>
        <v>38.192924935318608</v>
      </c>
      <c r="AJ121">
        <v>1775.564400286411</v>
      </c>
      <c r="AK121">
        <v>1718.7597575757561</v>
      </c>
      <c r="AL121">
        <v>3.438988765841867</v>
      </c>
      <c r="AM121">
        <v>64.41567734593086</v>
      </c>
      <c r="AN121">
        <f t="shared" si="60"/>
        <v>3.910675980132416</v>
      </c>
      <c r="AO121">
        <v>18.308861396084229</v>
      </c>
      <c r="AP121">
        <v>22.65127939393939</v>
      </c>
      <c r="AQ121">
        <v>2.095352965585321E-4</v>
      </c>
      <c r="AR121">
        <v>78.372505849499603</v>
      </c>
      <c r="AS121">
        <v>0</v>
      </c>
      <c r="AT121">
        <v>0</v>
      </c>
      <c r="AU121">
        <f t="shared" si="61"/>
        <v>1</v>
      </c>
      <c r="AV121">
        <f t="shared" si="62"/>
        <v>0</v>
      </c>
      <c r="AW121">
        <f t="shared" si="63"/>
        <v>37458.49310822929</v>
      </c>
      <c r="AX121">
        <f t="shared" si="64"/>
        <v>1999.95</v>
      </c>
      <c r="AY121">
        <f t="shared" si="65"/>
        <v>1681.1577019995532</v>
      </c>
      <c r="AZ121">
        <f t="shared" si="66"/>
        <v>0.84059986599642644</v>
      </c>
      <c r="BA121">
        <f t="shared" si="67"/>
        <v>0.16075774137310325</v>
      </c>
      <c r="BB121">
        <v>5.6820000000000004</v>
      </c>
      <c r="BC121">
        <v>0.5</v>
      </c>
      <c r="BD121" t="s">
        <v>355</v>
      </c>
      <c r="BE121">
        <v>2</v>
      </c>
      <c r="BF121" t="b">
        <v>1</v>
      </c>
      <c r="BG121">
        <v>1657556357</v>
      </c>
      <c r="BH121">
        <v>1673.106666666667</v>
      </c>
      <c r="BI121">
        <v>1743.41</v>
      </c>
      <c r="BJ121">
        <v>22.650300000000001</v>
      </c>
      <c r="BK121">
        <v>18.310177777777781</v>
      </c>
      <c r="BL121">
        <v>1679.6311111111111</v>
      </c>
      <c r="BM121">
        <v>22.767533333333329</v>
      </c>
      <c r="BN121">
        <v>500.00877777777782</v>
      </c>
      <c r="BO121">
        <v>70.484266666666656</v>
      </c>
      <c r="BP121">
        <v>0.1000288666666667</v>
      </c>
      <c r="BQ121">
        <v>25.101166666666671</v>
      </c>
      <c r="BR121">
        <v>24.99805555555556</v>
      </c>
      <c r="BS121">
        <v>999.90000000000009</v>
      </c>
      <c r="BT121">
        <v>0</v>
      </c>
      <c r="BU121">
        <v>0</v>
      </c>
      <c r="BV121">
        <v>9986.3833333333332</v>
      </c>
      <c r="BW121">
        <v>0</v>
      </c>
      <c r="BX121">
        <v>1609.1833333333329</v>
      </c>
      <c r="BY121">
        <v>-70.302822222222233</v>
      </c>
      <c r="BZ121">
        <v>1711.882222222222</v>
      </c>
      <c r="CA121">
        <v>1775.926666666667</v>
      </c>
      <c r="CB121">
        <v>4.3401255555555558</v>
      </c>
      <c r="CC121">
        <v>1743.41</v>
      </c>
      <c r="CD121">
        <v>18.310177777777781</v>
      </c>
      <c r="CE121">
        <v>1.596492222222222</v>
      </c>
      <c r="CF121">
        <v>1.2905800000000001</v>
      </c>
      <c r="CG121">
        <v>13.92496666666667</v>
      </c>
      <c r="CH121">
        <v>10.6896</v>
      </c>
      <c r="CI121">
        <v>1999.95</v>
      </c>
      <c r="CJ121">
        <v>0.98000199999999993</v>
      </c>
      <c r="CK121">
        <v>1.9997600000000001E-2</v>
      </c>
      <c r="CL121">
        <v>0</v>
      </c>
      <c r="CM121">
        <v>2.3781555555555558</v>
      </c>
      <c r="CN121">
        <v>0</v>
      </c>
      <c r="CO121">
        <v>11519.322222222219</v>
      </c>
      <c r="CP121">
        <v>16749.066666666669</v>
      </c>
      <c r="CQ121">
        <v>37.875</v>
      </c>
      <c r="CR121">
        <v>39.520666666666671</v>
      </c>
      <c r="CS121">
        <v>38.186999999999998</v>
      </c>
      <c r="CT121">
        <v>38.25</v>
      </c>
      <c r="CU121">
        <v>37.104000000000013</v>
      </c>
      <c r="CV121">
        <v>1959.956666666666</v>
      </c>
      <c r="CW121">
        <v>39.99</v>
      </c>
      <c r="CX121">
        <v>0</v>
      </c>
      <c r="CY121">
        <v>1657556359.7</v>
      </c>
      <c r="CZ121">
        <v>0</v>
      </c>
      <c r="DA121">
        <v>0</v>
      </c>
      <c r="DB121" t="s">
        <v>356</v>
      </c>
      <c r="DC121">
        <v>1657463822.5999999</v>
      </c>
      <c r="DD121">
        <v>1657463835.0999999</v>
      </c>
      <c r="DE121">
        <v>0</v>
      </c>
      <c r="DF121">
        <v>-2.657</v>
      </c>
      <c r="DG121">
        <v>-13.192</v>
      </c>
      <c r="DH121">
        <v>-3.9239999999999999</v>
      </c>
      <c r="DI121">
        <v>-0.217</v>
      </c>
      <c r="DJ121">
        <v>376</v>
      </c>
      <c r="DK121">
        <v>3</v>
      </c>
      <c r="DL121">
        <v>0.48</v>
      </c>
      <c r="DM121">
        <v>0.03</v>
      </c>
      <c r="DN121">
        <v>-70.102775609756094</v>
      </c>
      <c r="DO121">
        <v>-1.0658090592336711</v>
      </c>
      <c r="DP121">
        <v>0.1238679249028984</v>
      </c>
      <c r="DQ121">
        <v>0</v>
      </c>
      <c r="DR121">
        <v>4.3245860975609753</v>
      </c>
      <c r="DS121">
        <v>0.12515540069686379</v>
      </c>
      <c r="DT121">
        <v>1.435540212382865E-2</v>
      </c>
      <c r="DU121">
        <v>0</v>
      </c>
      <c r="DV121">
        <v>0</v>
      </c>
      <c r="DW121">
        <v>2</v>
      </c>
      <c r="DX121" t="s">
        <v>357</v>
      </c>
      <c r="DY121">
        <v>2.9834399999999999</v>
      </c>
      <c r="DZ121">
        <v>2.7154699999999998</v>
      </c>
      <c r="EA121">
        <v>0.18948400000000001</v>
      </c>
      <c r="EB121">
        <v>0.19187399999999999</v>
      </c>
      <c r="EC121">
        <v>8.1486500000000003E-2</v>
      </c>
      <c r="ED121">
        <v>6.8675600000000003E-2</v>
      </c>
      <c r="EE121">
        <v>25676.1</v>
      </c>
      <c r="EF121">
        <v>25725.4</v>
      </c>
      <c r="EG121">
        <v>29440</v>
      </c>
      <c r="EH121">
        <v>29438.1</v>
      </c>
      <c r="EI121">
        <v>35839.300000000003</v>
      </c>
      <c r="EJ121">
        <v>36430.300000000003</v>
      </c>
      <c r="EK121">
        <v>41475.1</v>
      </c>
      <c r="EL121">
        <v>41915.1</v>
      </c>
      <c r="EM121">
        <v>1.9778</v>
      </c>
      <c r="EN121">
        <v>2.1549200000000002</v>
      </c>
      <c r="EO121">
        <v>8.1975000000000006E-2</v>
      </c>
      <c r="EP121">
        <v>0</v>
      </c>
      <c r="EQ121">
        <v>23.654699999999998</v>
      </c>
      <c r="ER121">
        <v>999.9</v>
      </c>
      <c r="ES121">
        <v>40.4</v>
      </c>
      <c r="ET121">
        <v>29.4</v>
      </c>
      <c r="EU121">
        <v>23.5914</v>
      </c>
      <c r="EV121">
        <v>62.340299999999999</v>
      </c>
      <c r="EW121">
        <v>26.9391</v>
      </c>
      <c r="EX121">
        <v>2</v>
      </c>
      <c r="EY121">
        <v>-9.2111299999999993E-2</v>
      </c>
      <c r="EZ121">
        <v>1.7073700000000001</v>
      </c>
      <c r="FA121">
        <v>20.3794</v>
      </c>
      <c r="FB121">
        <v>5.2195400000000003</v>
      </c>
      <c r="FC121">
        <v>12.0099</v>
      </c>
      <c r="FD121">
        <v>4.9895500000000004</v>
      </c>
      <c r="FE121">
        <v>3.2886500000000001</v>
      </c>
      <c r="FF121">
        <v>9448.7999999999993</v>
      </c>
      <c r="FG121">
        <v>9999</v>
      </c>
      <c r="FH121">
        <v>9999</v>
      </c>
      <c r="FI121">
        <v>140.6</v>
      </c>
      <c r="FJ121">
        <v>1.8670800000000001</v>
      </c>
      <c r="FK121">
        <v>1.86615</v>
      </c>
      <c r="FL121">
        <v>1.8656900000000001</v>
      </c>
      <c r="FM121">
        <v>1.8655999999999999</v>
      </c>
      <c r="FN121">
        <v>1.8674500000000001</v>
      </c>
      <c r="FO121">
        <v>1.8699600000000001</v>
      </c>
      <c r="FP121">
        <v>1.86859</v>
      </c>
      <c r="FQ121">
        <v>1.8700300000000001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-6.55</v>
      </c>
      <c r="GF121">
        <v>-0.1172</v>
      </c>
      <c r="GG121">
        <v>-1.8035086443234081</v>
      </c>
      <c r="GH121">
        <v>-2.4665050289692731E-3</v>
      </c>
      <c r="GI121">
        <v>-5.3462260018376397E-7</v>
      </c>
      <c r="GJ121">
        <v>1.9637706999453921E-10</v>
      </c>
      <c r="GK121">
        <v>-0.25820462836654862</v>
      </c>
      <c r="GL121">
        <v>-1.3214259845164431E-2</v>
      </c>
      <c r="GM121">
        <v>1.417961436184527E-3</v>
      </c>
      <c r="GN121">
        <v>-2.4841473522579259E-5</v>
      </c>
      <c r="GO121">
        <v>19</v>
      </c>
      <c r="GP121">
        <v>2313</v>
      </c>
      <c r="GQ121">
        <v>1</v>
      </c>
      <c r="GR121">
        <v>30</v>
      </c>
      <c r="GS121">
        <v>1542.3</v>
      </c>
      <c r="GT121">
        <v>1542.1</v>
      </c>
      <c r="GU121">
        <v>3.9648400000000001</v>
      </c>
      <c r="GV121">
        <v>2.18384</v>
      </c>
      <c r="GW121">
        <v>1.94702</v>
      </c>
      <c r="GX121">
        <v>2.8125</v>
      </c>
      <c r="GY121">
        <v>2.19482</v>
      </c>
      <c r="GZ121">
        <v>2.3278799999999999</v>
      </c>
      <c r="HA121">
        <v>34.077100000000002</v>
      </c>
      <c r="HB121">
        <v>15.1477</v>
      </c>
      <c r="HC121">
        <v>18</v>
      </c>
      <c r="HD121">
        <v>530.50900000000001</v>
      </c>
      <c r="HE121">
        <v>612.82299999999998</v>
      </c>
      <c r="HF121">
        <v>21.586500000000001</v>
      </c>
      <c r="HG121">
        <v>26.344100000000001</v>
      </c>
      <c r="HH121">
        <v>29.9999</v>
      </c>
      <c r="HI121">
        <v>26.2912</v>
      </c>
      <c r="HJ121">
        <v>26.215599999999998</v>
      </c>
      <c r="HK121">
        <v>79.318200000000004</v>
      </c>
      <c r="HL121">
        <v>19.850000000000001</v>
      </c>
      <c r="HM121">
        <v>11.5907</v>
      </c>
      <c r="HN121">
        <v>21.586099999999998</v>
      </c>
      <c r="HO121">
        <v>1770.63</v>
      </c>
      <c r="HP121">
        <v>18.2623</v>
      </c>
      <c r="HQ121">
        <v>100.684</v>
      </c>
      <c r="HR121">
        <v>100.7</v>
      </c>
    </row>
    <row r="122" spans="1:226" x14ac:dyDescent="0.2">
      <c r="A122">
        <v>106</v>
      </c>
      <c r="B122">
        <v>1657556364.5</v>
      </c>
      <c r="C122">
        <v>616</v>
      </c>
      <c r="D122" t="s">
        <v>570</v>
      </c>
      <c r="E122" t="s">
        <v>571</v>
      </c>
      <c r="F122">
        <v>5</v>
      </c>
      <c r="G122" t="s">
        <v>353</v>
      </c>
      <c r="H122" t="s">
        <v>354</v>
      </c>
      <c r="I122">
        <v>1657556361.7</v>
      </c>
      <c r="J122">
        <f t="shared" si="34"/>
        <v>3.9071153127631713E-3</v>
      </c>
      <c r="K122">
        <f t="shared" si="35"/>
        <v>3.9071153127631715</v>
      </c>
      <c r="L122">
        <f t="shared" si="36"/>
        <v>38.200463600791082</v>
      </c>
      <c r="M122">
        <f t="shared" si="37"/>
        <v>1688.817</v>
      </c>
      <c r="N122">
        <f t="shared" si="38"/>
        <v>1273.3409503618861</v>
      </c>
      <c r="O122">
        <f t="shared" si="39"/>
        <v>89.877302195240901</v>
      </c>
      <c r="P122">
        <f t="shared" si="40"/>
        <v>119.20319991147868</v>
      </c>
      <c r="Q122">
        <f t="shared" si="41"/>
        <v>0.17526405792473096</v>
      </c>
      <c r="R122">
        <f t="shared" si="42"/>
        <v>2.3997814876541081</v>
      </c>
      <c r="S122">
        <f t="shared" si="43"/>
        <v>0.16845080924368286</v>
      </c>
      <c r="T122">
        <f t="shared" si="44"/>
        <v>0.10587183059636204</v>
      </c>
      <c r="U122">
        <f t="shared" si="45"/>
        <v>321.5103230618692</v>
      </c>
      <c r="V122">
        <f t="shared" si="46"/>
        <v>26.164670026508485</v>
      </c>
      <c r="W122">
        <f t="shared" si="47"/>
        <v>25.004960000000001</v>
      </c>
      <c r="X122">
        <f t="shared" si="48"/>
        <v>3.1806179761349584</v>
      </c>
      <c r="Y122">
        <f t="shared" si="49"/>
        <v>49.971470802378057</v>
      </c>
      <c r="Z122">
        <f t="shared" si="50"/>
        <v>1.5988970538754497</v>
      </c>
      <c r="AA122">
        <f t="shared" si="51"/>
        <v>3.1996197594395421</v>
      </c>
      <c r="AB122">
        <f t="shared" si="52"/>
        <v>1.5817209222595088</v>
      </c>
      <c r="AC122">
        <f t="shared" si="53"/>
        <v>-172.30378529285585</v>
      </c>
      <c r="AD122">
        <f t="shared" si="54"/>
        <v>12.931233105262677</v>
      </c>
      <c r="AE122">
        <f t="shared" si="55"/>
        <v>1.1404294210590746</v>
      </c>
      <c r="AF122">
        <f t="shared" si="56"/>
        <v>163.27820029533513</v>
      </c>
      <c r="AG122">
        <f t="shared" si="57"/>
        <v>55.198614145523891</v>
      </c>
      <c r="AH122">
        <f t="shared" si="58"/>
        <v>3.9060156144833913</v>
      </c>
      <c r="AI122">
        <f t="shared" si="59"/>
        <v>38.200463600791082</v>
      </c>
      <c r="AJ122">
        <v>1792.4593856803749</v>
      </c>
      <c r="AK122">
        <v>1735.78303030303</v>
      </c>
      <c r="AL122">
        <v>3.4019815112813121</v>
      </c>
      <c r="AM122">
        <v>64.41567734593086</v>
      </c>
      <c r="AN122">
        <f t="shared" si="60"/>
        <v>3.9071153127631715</v>
      </c>
      <c r="AO122">
        <v>18.31443439399202</v>
      </c>
      <c r="AP122">
        <v>22.653439999999989</v>
      </c>
      <c r="AQ122">
        <v>6.090294658639961E-5</v>
      </c>
      <c r="AR122">
        <v>78.372505849499603</v>
      </c>
      <c r="AS122">
        <v>0</v>
      </c>
      <c r="AT122">
        <v>0</v>
      </c>
      <c r="AU122">
        <f t="shared" si="61"/>
        <v>1</v>
      </c>
      <c r="AV122">
        <f t="shared" si="62"/>
        <v>0</v>
      </c>
      <c r="AW122">
        <f t="shared" si="63"/>
        <v>37453.91212294087</v>
      </c>
      <c r="AX122">
        <f t="shared" si="64"/>
        <v>1999.9680000000001</v>
      </c>
      <c r="AY122">
        <f t="shared" si="65"/>
        <v>1681.172824798896</v>
      </c>
      <c r="AZ122">
        <f t="shared" si="66"/>
        <v>0.84059986199723991</v>
      </c>
      <c r="BA122">
        <f t="shared" si="67"/>
        <v>0.16075773365467308</v>
      </c>
      <c r="BB122">
        <v>5.6820000000000004</v>
      </c>
      <c r="BC122">
        <v>0.5</v>
      </c>
      <c r="BD122" t="s">
        <v>355</v>
      </c>
      <c r="BE122">
        <v>2</v>
      </c>
      <c r="BF122" t="b">
        <v>1</v>
      </c>
      <c r="BG122">
        <v>1657556361.7</v>
      </c>
      <c r="BH122">
        <v>1688.817</v>
      </c>
      <c r="BI122">
        <v>1759.038</v>
      </c>
      <c r="BJ122">
        <v>22.652450000000002</v>
      </c>
      <c r="BK122">
        <v>18.31439</v>
      </c>
      <c r="BL122">
        <v>1695.383</v>
      </c>
      <c r="BM122">
        <v>22.769649999999999</v>
      </c>
      <c r="BN122">
        <v>500.0215</v>
      </c>
      <c r="BO122">
        <v>70.483779999999996</v>
      </c>
      <c r="BP122">
        <v>0.10006651</v>
      </c>
      <c r="BQ122">
        <v>25.10491</v>
      </c>
      <c r="BR122">
        <v>25.004960000000001</v>
      </c>
      <c r="BS122">
        <v>999.9</v>
      </c>
      <c r="BT122">
        <v>0</v>
      </c>
      <c r="BU122">
        <v>0</v>
      </c>
      <c r="BV122">
        <v>9985.3130000000001</v>
      </c>
      <c r="BW122">
        <v>0</v>
      </c>
      <c r="BX122">
        <v>1698.6020000000001</v>
      </c>
      <c r="BY122">
        <v>-70.221710000000002</v>
      </c>
      <c r="BZ122">
        <v>1727.9590000000001</v>
      </c>
      <c r="CA122">
        <v>1791.856</v>
      </c>
      <c r="CB122">
        <v>4.3380640000000001</v>
      </c>
      <c r="CC122">
        <v>1759.038</v>
      </c>
      <c r="CD122">
        <v>18.31439</v>
      </c>
      <c r="CE122">
        <v>1.59663</v>
      </c>
      <c r="CF122">
        <v>1.290867</v>
      </c>
      <c r="CG122">
        <v>13.926310000000001</v>
      </c>
      <c r="CH122">
        <v>10.692920000000001</v>
      </c>
      <c r="CI122">
        <v>1999.9680000000001</v>
      </c>
      <c r="CJ122">
        <v>0.9800021000000001</v>
      </c>
      <c r="CK122">
        <v>1.9997500000000001E-2</v>
      </c>
      <c r="CL122">
        <v>0</v>
      </c>
      <c r="CM122">
        <v>2.42374</v>
      </c>
      <c r="CN122">
        <v>0</v>
      </c>
      <c r="CO122">
        <v>11553.2</v>
      </c>
      <c r="CP122">
        <v>16749.23</v>
      </c>
      <c r="CQ122">
        <v>37.875</v>
      </c>
      <c r="CR122">
        <v>39.5062</v>
      </c>
      <c r="CS122">
        <v>38.186999999999998</v>
      </c>
      <c r="CT122">
        <v>38.25</v>
      </c>
      <c r="CU122">
        <v>37.068300000000001</v>
      </c>
      <c r="CV122">
        <v>1959.97</v>
      </c>
      <c r="CW122">
        <v>39.99</v>
      </c>
      <c r="CX122">
        <v>0</v>
      </c>
      <c r="CY122">
        <v>1657556365.0999999</v>
      </c>
      <c r="CZ122">
        <v>0</v>
      </c>
      <c r="DA122">
        <v>0</v>
      </c>
      <c r="DB122" t="s">
        <v>356</v>
      </c>
      <c r="DC122">
        <v>1657463822.5999999</v>
      </c>
      <c r="DD122">
        <v>1657463835.0999999</v>
      </c>
      <c r="DE122">
        <v>0</v>
      </c>
      <c r="DF122">
        <v>-2.657</v>
      </c>
      <c r="DG122">
        <v>-13.192</v>
      </c>
      <c r="DH122">
        <v>-3.9239999999999999</v>
      </c>
      <c r="DI122">
        <v>-0.217</v>
      </c>
      <c r="DJ122">
        <v>376</v>
      </c>
      <c r="DK122">
        <v>3</v>
      </c>
      <c r="DL122">
        <v>0.48</v>
      </c>
      <c r="DM122">
        <v>0.03</v>
      </c>
      <c r="DN122">
        <v>-70.1700175</v>
      </c>
      <c r="DO122">
        <v>-0.80475984990611638</v>
      </c>
      <c r="DP122">
        <v>0.1141341028954527</v>
      </c>
      <c r="DQ122">
        <v>0</v>
      </c>
      <c r="DR122">
        <v>4.3334202500000014</v>
      </c>
      <c r="DS122">
        <v>6.8471482176353987E-2</v>
      </c>
      <c r="DT122">
        <v>7.8617286545327129E-3</v>
      </c>
      <c r="DU122">
        <v>1</v>
      </c>
      <c r="DV122">
        <v>1</v>
      </c>
      <c r="DW122">
        <v>2</v>
      </c>
      <c r="DX122" t="s">
        <v>373</v>
      </c>
      <c r="DY122">
        <v>2.9833799999999999</v>
      </c>
      <c r="DZ122">
        <v>2.7154600000000002</v>
      </c>
      <c r="EA122">
        <v>0.19060199999999999</v>
      </c>
      <c r="EB122">
        <v>0.19294900000000001</v>
      </c>
      <c r="EC122">
        <v>8.1490699999999999E-2</v>
      </c>
      <c r="ED122">
        <v>6.8675700000000006E-2</v>
      </c>
      <c r="EE122">
        <v>25641.4</v>
      </c>
      <c r="EF122">
        <v>25690.799999999999</v>
      </c>
      <c r="EG122">
        <v>29440.799999999999</v>
      </c>
      <c r="EH122">
        <v>29437.7</v>
      </c>
      <c r="EI122">
        <v>35840.199999999997</v>
      </c>
      <c r="EJ122">
        <v>36429.699999999997</v>
      </c>
      <c r="EK122">
        <v>41476.400000000001</v>
      </c>
      <c r="EL122">
        <v>41914.400000000001</v>
      </c>
      <c r="EM122">
        <v>1.9778500000000001</v>
      </c>
      <c r="EN122">
        <v>2.1549999999999998</v>
      </c>
      <c r="EO122">
        <v>8.1747799999999995E-2</v>
      </c>
      <c r="EP122">
        <v>0</v>
      </c>
      <c r="EQ122">
        <v>23.658100000000001</v>
      </c>
      <c r="ER122">
        <v>999.9</v>
      </c>
      <c r="ES122">
        <v>40.4</v>
      </c>
      <c r="ET122">
        <v>29.4</v>
      </c>
      <c r="EU122">
        <v>23.589600000000001</v>
      </c>
      <c r="EV122">
        <v>62.350299999999997</v>
      </c>
      <c r="EW122">
        <v>26.870999999999999</v>
      </c>
      <c r="EX122">
        <v>2</v>
      </c>
      <c r="EY122">
        <v>-9.2073199999999994E-2</v>
      </c>
      <c r="EZ122">
        <v>1.8696699999999999</v>
      </c>
      <c r="FA122">
        <v>20.377500000000001</v>
      </c>
      <c r="FB122">
        <v>5.2198399999999996</v>
      </c>
      <c r="FC122">
        <v>12.0099</v>
      </c>
      <c r="FD122">
        <v>4.9896500000000001</v>
      </c>
      <c r="FE122">
        <v>3.2886500000000001</v>
      </c>
      <c r="FF122">
        <v>9449</v>
      </c>
      <c r="FG122">
        <v>9999</v>
      </c>
      <c r="FH122">
        <v>9999</v>
      </c>
      <c r="FI122">
        <v>140.6</v>
      </c>
      <c r="FJ122">
        <v>1.86711</v>
      </c>
      <c r="FK122">
        <v>1.86615</v>
      </c>
      <c r="FL122">
        <v>1.8656900000000001</v>
      </c>
      <c r="FM122">
        <v>1.86564</v>
      </c>
      <c r="FN122">
        <v>1.8674599999999999</v>
      </c>
      <c r="FO122">
        <v>1.8699600000000001</v>
      </c>
      <c r="FP122">
        <v>1.86859</v>
      </c>
      <c r="FQ122">
        <v>1.87005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-6.59</v>
      </c>
      <c r="GF122">
        <v>-0.1171</v>
      </c>
      <c r="GG122">
        <v>-1.8035086443234081</v>
      </c>
      <c r="GH122">
        <v>-2.4665050289692731E-3</v>
      </c>
      <c r="GI122">
        <v>-5.3462260018376397E-7</v>
      </c>
      <c r="GJ122">
        <v>1.9637706999453921E-10</v>
      </c>
      <c r="GK122">
        <v>-0.25820462836654862</v>
      </c>
      <c r="GL122">
        <v>-1.3214259845164431E-2</v>
      </c>
      <c r="GM122">
        <v>1.417961436184527E-3</v>
      </c>
      <c r="GN122">
        <v>-2.4841473522579259E-5</v>
      </c>
      <c r="GO122">
        <v>19</v>
      </c>
      <c r="GP122">
        <v>2313</v>
      </c>
      <c r="GQ122">
        <v>1</v>
      </c>
      <c r="GR122">
        <v>30</v>
      </c>
      <c r="GS122">
        <v>1542.4</v>
      </c>
      <c r="GT122">
        <v>1542.2</v>
      </c>
      <c r="GU122">
        <v>3.9904799999999998</v>
      </c>
      <c r="GV122">
        <v>2.18506</v>
      </c>
      <c r="GW122">
        <v>1.94702</v>
      </c>
      <c r="GX122">
        <v>2.81128</v>
      </c>
      <c r="GY122">
        <v>2.19482</v>
      </c>
      <c r="GZ122">
        <v>2.3571800000000001</v>
      </c>
      <c r="HA122">
        <v>34.099800000000002</v>
      </c>
      <c r="HB122">
        <v>15.156499999999999</v>
      </c>
      <c r="HC122">
        <v>18</v>
      </c>
      <c r="HD122">
        <v>530.53099999999995</v>
      </c>
      <c r="HE122">
        <v>612.87</v>
      </c>
      <c r="HF122">
        <v>21.582899999999999</v>
      </c>
      <c r="HG122">
        <v>26.342099999999999</v>
      </c>
      <c r="HH122">
        <v>29.9999</v>
      </c>
      <c r="HI122">
        <v>26.29</v>
      </c>
      <c r="HJ122">
        <v>26.214600000000001</v>
      </c>
      <c r="HK122">
        <v>79.832599999999999</v>
      </c>
      <c r="HL122">
        <v>19.850000000000001</v>
      </c>
      <c r="HM122">
        <v>11.218500000000001</v>
      </c>
      <c r="HN122">
        <v>21.555199999999999</v>
      </c>
      <c r="HO122">
        <v>1790.67</v>
      </c>
      <c r="HP122">
        <v>18.2623</v>
      </c>
      <c r="HQ122">
        <v>100.687</v>
      </c>
      <c r="HR122">
        <v>100.699</v>
      </c>
    </row>
    <row r="123" spans="1:226" x14ac:dyDescent="0.2">
      <c r="A123">
        <v>107</v>
      </c>
      <c r="B123">
        <v>1657556369.5</v>
      </c>
      <c r="C123">
        <v>621</v>
      </c>
      <c r="D123" t="s">
        <v>572</v>
      </c>
      <c r="E123" t="s">
        <v>573</v>
      </c>
      <c r="F123">
        <v>5</v>
      </c>
      <c r="G123" t="s">
        <v>353</v>
      </c>
      <c r="H123" t="s">
        <v>354</v>
      </c>
      <c r="I123">
        <v>1657556367</v>
      </c>
      <c r="J123">
        <f t="shared" si="34"/>
        <v>3.9113422735043328E-3</v>
      </c>
      <c r="K123">
        <f t="shared" si="35"/>
        <v>3.9113422735043328</v>
      </c>
      <c r="L123">
        <f t="shared" si="36"/>
        <v>38.288792552965148</v>
      </c>
      <c r="M123">
        <f t="shared" si="37"/>
        <v>1706.318888888889</v>
      </c>
      <c r="N123">
        <f t="shared" si="38"/>
        <v>1289.5526718361173</v>
      </c>
      <c r="O123">
        <f t="shared" si="39"/>
        <v>91.021821165608785</v>
      </c>
      <c r="P123">
        <f t="shared" si="40"/>
        <v>120.43885926334816</v>
      </c>
      <c r="Q123">
        <f t="shared" si="41"/>
        <v>0.17536413557638239</v>
      </c>
      <c r="R123">
        <f t="shared" si="42"/>
        <v>2.3990928957099449</v>
      </c>
      <c r="S123">
        <f t="shared" si="43"/>
        <v>0.16854139082164257</v>
      </c>
      <c r="T123">
        <f t="shared" si="44"/>
        <v>0.10592924831069413</v>
      </c>
      <c r="U123">
        <f t="shared" si="45"/>
        <v>321.513296859067</v>
      </c>
      <c r="V123">
        <f t="shared" si="46"/>
        <v>26.168887336630835</v>
      </c>
      <c r="W123">
        <f t="shared" si="47"/>
        <v>25.010022222222219</v>
      </c>
      <c r="X123">
        <f t="shared" si="48"/>
        <v>3.1815779936048263</v>
      </c>
      <c r="Y123">
        <f t="shared" si="49"/>
        <v>49.959232805862882</v>
      </c>
      <c r="Z123">
        <f t="shared" si="50"/>
        <v>1.5990050676059324</v>
      </c>
      <c r="AA123">
        <f t="shared" si="51"/>
        <v>3.2006197409386239</v>
      </c>
      <c r="AB123">
        <f t="shared" si="52"/>
        <v>1.5825729259988939</v>
      </c>
      <c r="AC123">
        <f t="shared" si="53"/>
        <v>-172.49019426154109</v>
      </c>
      <c r="AD123">
        <f t="shared" si="54"/>
        <v>12.951234938843761</v>
      </c>
      <c r="AE123">
        <f t="shared" si="55"/>
        <v>1.1425805239352234</v>
      </c>
      <c r="AF123">
        <f t="shared" si="56"/>
        <v>163.1169180603049</v>
      </c>
      <c r="AG123">
        <f t="shared" si="57"/>
        <v>55.315997909374701</v>
      </c>
      <c r="AH123">
        <f t="shared" si="58"/>
        <v>3.9138189310566665</v>
      </c>
      <c r="AI123">
        <f t="shared" si="59"/>
        <v>38.288792552965148</v>
      </c>
      <c r="AJ123">
        <v>1809.505706681696</v>
      </c>
      <c r="AK123">
        <v>1752.690424242425</v>
      </c>
      <c r="AL123">
        <v>3.410541889881455</v>
      </c>
      <c r="AM123">
        <v>64.41567734593086</v>
      </c>
      <c r="AN123">
        <f t="shared" si="60"/>
        <v>3.9113422735043328</v>
      </c>
      <c r="AO123">
        <v>18.31031462729343</v>
      </c>
      <c r="AP123">
        <v>22.65488545454545</v>
      </c>
      <c r="AQ123">
        <v>-3.5757620294663409E-5</v>
      </c>
      <c r="AR123">
        <v>78.372505849499603</v>
      </c>
      <c r="AS123">
        <v>0</v>
      </c>
      <c r="AT123">
        <v>0</v>
      </c>
      <c r="AU123">
        <f t="shared" si="61"/>
        <v>1</v>
      </c>
      <c r="AV123">
        <f t="shared" si="62"/>
        <v>0</v>
      </c>
      <c r="AW123">
        <f t="shared" si="63"/>
        <v>37437.044176039781</v>
      </c>
      <c r="AX123">
        <f t="shared" si="64"/>
        <v>1999.986666666666</v>
      </c>
      <c r="AY123">
        <f t="shared" si="65"/>
        <v>1681.1885019995161</v>
      </c>
      <c r="AZ123">
        <f t="shared" si="66"/>
        <v>0.84059985499879164</v>
      </c>
      <c r="BA123">
        <f t="shared" si="67"/>
        <v>0.16075772014766787</v>
      </c>
      <c r="BB123">
        <v>5.6820000000000004</v>
      </c>
      <c r="BC123">
        <v>0.5</v>
      </c>
      <c r="BD123" t="s">
        <v>355</v>
      </c>
      <c r="BE123">
        <v>2</v>
      </c>
      <c r="BF123" t="b">
        <v>1</v>
      </c>
      <c r="BG123">
        <v>1657556367</v>
      </c>
      <c r="BH123">
        <v>1706.318888888889</v>
      </c>
      <c r="BI123">
        <v>1776.7733333333331</v>
      </c>
      <c r="BJ123">
        <v>22.653922222222221</v>
      </c>
      <c r="BK123">
        <v>18.306755555555561</v>
      </c>
      <c r="BL123">
        <v>1712.9277777777779</v>
      </c>
      <c r="BM123">
        <v>22.771100000000001</v>
      </c>
      <c r="BN123">
        <v>499.97011111111112</v>
      </c>
      <c r="BO123">
        <v>70.484122222222211</v>
      </c>
      <c r="BP123">
        <v>9.9905211111111114E-2</v>
      </c>
      <c r="BQ123">
        <v>25.110155555555551</v>
      </c>
      <c r="BR123">
        <v>25.010022222222219</v>
      </c>
      <c r="BS123">
        <v>999.90000000000009</v>
      </c>
      <c r="BT123">
        <v>0</v>
      </c>
      <c r="BU123">
        <v>0</v>
      </c>
      <c r="BV123">
        <v>9980.7588888888895</v>
      </c>
      <c r="BW123">
        <v>0</v>
      </c>
      <c r="BX123">
        <v>1737.2177777777781</v>
      </c>
      <c r="BY123">
        <v>-70.45615555555554</v>
      </c>
      <c r="BZ123">
        <v>1745.866666666667</v>
      </c>
      <c r="CA123">
        <v>1809.906666666667</v>
      </c>
      <c r="CB123">
        <v>4.3471644444444442</v>
      </c>
      <c r="CC123">
        <v>1776.7733333333331</v>
      </c>
      <c r="CD123">
        <v>18.306755555555561</v>
      </c>
      <c r="CE123">
        <v>1.596742222222223</v>
      </c>
      <c r="CF123">
        <v>1.2903355555555549</v>
      </c>
      <c r="CG123">
        <v>13.92738888888889</v>
      </c>
      <c r="CH123">
        <v>10.686744444444439</v>
      </c>
      <c r="CI123">
        <v>1999.986666666666</v>
      </c>
      <c r="CJ123">
        <v>0.98000233333333342</v>
      </c>
      <c r="CK123">
        <v>1.9997266666666669E-2</v>
      </c>
      <c r="CL123">
        <v>0</v>
      </c>
      <c r="CM123">
        <v>2.2234333333333329</v>
      </c>
      <c r="CN123">
        <v>0</v>
      </c>
      <c r="CO123">
        <v>11555.31111111111</v>
      </c>
      <c r="CP123">
        <v>16749.366666666669</v>
      </c>
      <c r="CQ123">
        <v>37.875</v>
      </c>
      <c r="CR123">
        <v>39.5</v>
      </c>
      <c r="CS123">
        <v>38.186999999999998</v>
      </c>
      <c r="CT123">
        <v>38.25</v>
      </c>
      <c r="CU123">
        <v>37.061999999999998</v>
      </c>
      <c r="CV123">
        <v>1959.9933333333331</v>
      </c>
      <c r="CW123">
        <v>39.99</v>
      </c>
      <c r="CX123">
        <v>0</v>
      </c>
      <c r="CY123">
        <v>1657556369.9000001</v>
      </c>
      <c r="CZ123">
        <v>0</v>
      </c>
      <c r="DA123">
        <v>0</v>
      </c>
      <c r="DB123" t="s">
        <v>356</v>
      </c>
      <c r="DC123">
        <v>1657463822.5999999</v>
      </c>
      <c r="DD123">
        <v>1657463835.0999999</v>
      </c>
      <c r="DE123">
        <v>0</v>
      </c>
      <c r="DF123">
        <v>-2.657</v>
      </c>
      <c r="DG123">
        <v>-13.192</v>
      </c>
      <c r="DH123">
        <v>-3.9239999999999999</v>
      </c>
      <c r="DI123">
        <v>-0.217</v>
      </c>
      <c r="DJ123">
        <v>376</v>
      </c>
      <c r="DK123">
        <v>3</v>
      </c>
      <c r="DL123">
        <v>0.48</v>
      </c>
      <c r="DM123">
        <v>0.03</v>
      </c>
      <c r="DN123">
        <v>-70.247937500000006</v>
      </c>
      <c r="DO123">
        <v>-0.87619924953094808</v>
      </c>
      <c r="DP123">
        <v>0.1234972523732812</v>
      </c>
      <c r="DQ123">
        <v>0</v>
      </c>
      <c r="DR123">
        <v>4.3384905000000007</v>
      </c>
      <c r="DS123">
        <v>4.4254108818009813E-2</v>
      </c>
      <c r="DT123">
        <v>5.2175022520359127E-3</v>
      </c>
      <c r="DU123">
        <v>1</v>
      </c>
      <c r="DV123">
        <v>1</v>
      </c>
      <c r="DW123">
        <v>2</v>
      </c>
      <c r="DX123" t="s">
        <v>373</v>
      </c>
      <c r="DY123">
        <v>2.9834499999999999</v>
      </c>
      <c r="DZ123">
        <v>2.7156099999999999</v>
      </c>
      <c r="EA123">
        <v>0.191714</v>
      </c>
      <c r="EB123">
        <v>0.19403899999999999</v>
      </c>
      <c r="EC123">
        <v>8.1491499999999994E-2</v>
      </c>
      <c r="ED123">
        <v>6.8648200000000006E-2</v>
      </c>
      <c r="EE123">
        <v>25606.6</v>
      </c>
      <c r="EF123">
        <v>25656.400000000001</v>
      </c>
      <c r="EG123">
        <v>29441.200000000001</v>
      </c>
      <c r="EH123">
        <v>29437.9</v>
      </c>
      <c r="EI123">
        <v>35841</v>
      </c>
      <c r="EJ123">
        <v>36431.1</v>
      </c>
      <c r="EK123">
        <v>41477.300000000003</v>
      </c>
      <c r="EL123">
        <v>41914.800000000003</v>
      </c>
      <c r="EM123">
        <v>1.97803</v>
      </c>
      <c r="EN123">
        <v>2.1550500000000001</v>
      </c>
      <c r="EO123">
        <v>8.2310300000000003E-2</v>
      </c>
      <c r="EP123">
        <v>0</v>
      </c>
      <c r="EQ123">
        <v>23.662700000000001</v>
      </c>
      <c r="ER123">
        <v>999.9</v>
      </c>
      <c r="ES123">
        <v>40.4</v>
      </c>
      <c r="ET123">
        <v>29.4</v>
      </c>
      <c r="EU123">
        <v>23.588899999999999</v>
      </c>
      <c r="EV123">
        <v>62.420299999999997</v>
      </c>
      <c r="EW123">
        <v>26.9832</v>
      </c>
      <c r="EX123">
        <v>2</v>
      </c>
      <c r="EY123">
        <v>-9.2279E-2</v>
      </c>
      <c r="EZ123">
        <v>1.85324</v>
      </c>
      <c r="FA123">
        <v>20.377600000000001</v>
      </c>
      <c r="FB123">
        <v>5.2192400000000001</v>
      </c>
      <c r="FC123">
        <v>12.0099</v>
      </c>
      <c r="FD123">
        <v>4.9893999999999998</v>
      </c>
      <c r="FE123">
        <v>3.2885</v>
      </c>
      <c r="FF123">
        <v>9449</v>
      </c>
      <c r="FG123">
        <v>9999</v>
      </c>
      <c r="FH123">
        <v>9999</v>
      </c>
      <c r="FI123">
        <v>140.6</v>
      </c>
      <c r="FJ123">
        <v>1.86711</v>
      </c>
      <c r="FK123">
        <v>1.86615</v>
      </c>
      <c r="FL123">
        <v>1.8656900000000001</v>
      </c>
      <c r="FM123">
        <v>1.8656299999999999</v>
      </c>
      <c r="FN123">
        <v>1.86744</v>
      </c>
      <c r="FO123">
        <v>1.8699600000000001</v>
      </c>
      <c r="FP123">
        <v>1.86859</v>
      </c>
      <c r="FQ123">
        <v>1.8700600000000001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-6.63</v>
      </c>
      <c r="GF123">
        <v>-0.1172</v>
      </c>
      <c r="GG123">
        <v>-1.8035086443234081</v>
      </c>
      <c r="GH123">
        <v>-2.4665050289692731E-3</v>
      </c>
      <c r="GI123">
        <v>-5.3462260018376397E-7</v>
      </c>
      <c r="GJ123">
        <v>1.9637706999453921E-10</v>
      </c>
      <c r="GK123">
        <v>-0.25820462836654862</v>
      </c>
      <c r="GL123">
        <v>-1.3214259845164431E-2</v>
      </c>
      <c r="GM123">
        <v>1.417961436184527E-3</v>
      </c>
      <c r="GN123">
        <v>-2.4841473522579259E-5</v>
      </c>
      <c r="GO123">
        <v>19</v>
      </c>
      <c r="GP123">
        <v>2313</v>
      </c>
      <c r="GQ123">
        <v>1</v>
      </c>
      <c r="GR123">
        <v>30</v>
      </c>
      <c r="GS123">
        <v>1542.4</v>
      </c>
      <c r="GT123">
        <v>1542.2</v>
      </c>
      <c r="GU123">
        <v>4.0185500000000003</v>
      </c>
      <c r="GV123">
        <v>2.18262</v>
      </c>
      <c r="GW123">
        <v>1.94702</v>
      </c>
      <c r="GX123">
        <v>2.81128</v>
      </c>
      <c r="GY123">
        <v>2.19482</v>
      </c>
      <c r="GZ123">
        <v>2.3327599999999999</v>
      </c>
      <c r="HA123">
        <v>34.099800000000002</v>
      </c>
      <c r="HB123">
        <v>15.156499999999999</v>
      </c>
      <c r="HC123">
        <v>18</v>
      </c>
      <c r="HD123">
        <v>530.63400000000001</v>
      </c>
      <c r="HE123">
        <v>612.90899999999999</v>
      </c>
      <c r="HF123">
        <v>21.557300000000001</v>
      </c>
      <c r="HG123">
        <v>26.339700000000001</v>
      </c>
      <c r="HH123">
        <v>29.9999</v>
      </c>
      <c r="HI123">
        <v>26.288599999999999</v>
      </c>
      <c r="HJ123">
        <v>26.214600000000001</v>
      </c>
      <c r="HK123">
        <v>80.407899999999998</v>
      </c>
      <c r="HL123">
        <v>19.850000000000001</v>
      </c>
      <c r="HM123">
        <v>11.218500000000001</v>
      </c>
      <c r="HN123">
        <v>21.5504</v>
      </c>
      <c r="HO123">
        <v>1804.14</v>
      </c>
      <c r="HP123">
        <v>18.2623</v>
      </c>
      <c r="HQ123">
        <v>100.68899999999999</v>
      </c>
      <c r="HR123">
        <v>100.7</v>
      </c>
    </row>
    <row r="124" spans="1:226" x14ac:dyDescent="0.2">
      <c r="A124">
        <v>108</v>
      </c>
      <c r="B124">
        <v>1657556374.5</v>
      </c>
      <c r="C124">
        <v>626</v>
      </c>
      <c r="D124" t="s">
        <v>574</v>
      </c>
      <c r="E124" t="s">
        <v>575</v>
      </c>
      <c r="F124">
        <v>5</v>
      </c>
      <c r="G124" t="s">
        <v>353</v>
      </c>
      <c r="H124" t="s">
        <v>354</v>
      </c>
      <c r="I124">
        <v>1657556371.7</v>
      </c>
      <c r="J124">
        <f t="shared" si="34"/>
        <v>3.911070207543681E-3</v>
      </c>
      <c r="K124">
        <f t="shared" si="35"/>
        <v>3.9110702075436814</v>
      </c>
      <c r="L124">
        <f t="shared" si="36"/>
        <v>38.039927998446721</v>
      </c>
      <c r="M124">
        <f t="shared" si="37"/>
        <v>1722.12</v>
      </c>
      <c r="N124">
        <f t="shared" si="38"/>
        <v>1306.5839936366551</v>
      </c>
      <c r="O124">
        <f t="shared" si="39"/>
        <v>92.223554791316118</v>
      </c>
      <c r="P124">
        <f t="shared" si="40"/>
        <v>121.5536306511552</v>
      </c>
      <c r="Q124">
        <f t="shared" si="41"/>
        <v>0.17513349835430456</v>
      </c>
      <c r="R124">
        <f t="shared" si="42"/>
        <v>2.4010672032377554</v>
      </c>
      <c r="S124">
        <f t="shared" si="43"/>
        <v>0.1683336756818114</v>
      </c>
      <c r="T124">
        <f t="shared" si="44"/>
        <v>0.10579748638796954</v>
      </c>
      <c r="U124">
        <f t="shared" si="45"/>
        <v>321.50942104658952</v>
      </c>
      <c r="V124">
        <f t="shared" si="46"/>
        <v>26.172715494372465</v>
      </c>
      <c r="W124">
        <f t="shared" si="47"/>
        <v>25.018519999999999</v>
      </c>
      <c r="X124">
        <f t="shared" si="48"/>
        <v>3.1831901111188854</v>
      </c>
      <c r="Y124">
        <f t="shared" si="49"/>
        <v>49.939157150577159</v>
      </c>
      <c r="Z124">
        <f t="shared" si="50"/>
        <v>1.5987981253954866</v>
      </c>
      <c r="AA124">
        <f t="shared" si="51"/>
        <v>3.2014920087152667</v>
      </c>
      <c r="AB124">
        <f t="shared" si="52"/>
        <v>1.5843919857233988</v>
      </c>
      <c r="AC124">
        <f t="shared" si="53"/>
        <v>-172.47819615267633</v>
      </c>
      <c r="AD124">
        <f t="shared" si="54"/>
        <v>12.454031896214735</v>
      </c>
      <c r="AE124">
        <f t="shared" si="55"/>
        <v>1.0978851919370207</v>
      </c>
      <c r="AF124">
        <f t="shared" si="56"/>
        <v>162.58314198206492</v>
      </c>
      <c r="AG124">
        <f t="shared" si="57"/>
        <v>55.232615341510872</v>
      </c>
      <c r="AH124">
        <f t="shared" si="58"/>
        <v>3.9135482242776516</v>
      </c>
      <c r="AI124">
        <f t="shared" si="59"/>
        <v>38.039927998446721</v>
      </c>
      <c r="AJ124">
        <v>1826.5874771787501</v>
      </c>
      <c r="AK124">
        <v>1769.952303030303</v>
      </c>
      <c r="AL124">
        <v>3.4404480370212109</v>
      </c>
      <c r="AM124">
        <v>64.41567734593086</v>
      </c>
      <c r="AN124">
        <f t="shared" si="60"/>
        <v>3.9110702075436814</v>
      </c>
      <c r="AO124">
        <v>18.303772160488919</v>
      </c>
      <c r="AP124">
        <v>22.648435757575751</v>
      </c>
      <c r="AQ124">
        <v>-1.3784148662293461E-4</v>
      </c>
      <c r="AR124">
        <v>78.372505849499603</v>
      </c>
      <c r="AS124">
        <v>0</v>
      </c>
      <c r="AT124">
        <v>0</v>
      </c>
      <c r="AU124">
        <f t="shared" si="61"/>
        <v>1</v>
      </c>
      <c r="AV124">
        <f t="shared" si="62"/>
        <v>0</v>
      </c>
      <c r="AW124">
        <f t="shared" si="63"/>
        <v>37482.957154034717</v>
      </c>
      <c r="AX124">
        <f t="shared" si="64"/>
        <v>1999.962</v>
      </c>
      <c r="AY124">
        <f t="shared" si="65"/>
        <v>1681.167813599269</v>
      </c>
      <c r="AZ124">
        <f t="shared" si="66"/>
        <v>0.84059987819732029</v>
      </c>
      <c r="BA124">
        <f t="shared" si="67"/>
        <v>0.16075776492082824</v>
      </c>
      <c r="BB124">
        <v>5.6820000000000004</v>
      </c>
      <c r="BC124">
        <v>0.5</v>
      </c>
      <c r="BD124" t="s">
        <v>355</v>
      </c>
      <c r="BE124">
        <v>2</v>
      </c>
      <c r="BF124" t="b">
        <v>1</v>
      </c>
      <c r="BG124">
        <v>1657556371.7</v>
      </c>
      <c r="BH124">
        <v>1722.12</v>
      </c>
      <c r="BI124">
        <v>1792.548</v>
      </c>
      <c r="BJ124">
        <v>22.65109</v>
      </c>
      <c r="BK124">
        <v>18.304300000000001</v>
      </c>
      <c r="BL124">
        <v>1728.7719999999999</v>
      </c>
      <c r="BM124">
        <v>22.76829</v>
      </c>
      <c r="BN124">
        <v>499.9803</v>
      </c>
      <c r="BO124">
        <v>70.483730000000008</v>
      </c>
      <c r="BP124">
        <v>9.998696E-2</v>
      </c>
      <c r="BQ124">
        <v>25.114730000000002</v>
      </c>
      <c r="BR124">
        <v>25.018519999999999</v>
      </c>
      <c r="BS124">
        <v>999.9</v>
      </c>
      <c r="BT124">
        <v>0</v>
      </c>
      <c r="BU124">
        <v>0</v>
      </c>
      <c r="BV124">
        <v>9993.7350000000006</v>
      </c>
      <c r="BW124">
        <v>0</v>
      </c>
      <c r="BX124">
        <v>1735.7080000000001</v>
      </c>
      <c r="BY124">
        <v>-70.427640000000011</v>
      </c>
      <c r="BZ124">
        <v>1762.0340000000001</v>
      </c>
      <c r="CA124">
        <v>1825.973</v>
      </c>
      <c r="CB124">
        <v>4.3467860000000007</v>
      </c>
      <c r="CC124">
        <v>1792.548</v>
      </c>
      <c r="CD124">
        <v>18.304300000000001</v>
      </c>
      <c r="CE124">
        <v>1.5965320000000001</v>
      </c>
      <c r="CF124">
        <v>1.2901560000000001</v>
      </c>
      <c r="CG124">
        <v>13.925380000000001</v>
      </c>
      <c r="CH124">
        <v>10.68465</v>
      </c>
      <c r="CI124">
        <v>1999.962</v>
      </c>
      <c r="CJ124">
        <v>0.98000179999999992</v>
      </c>
      <c r="CK124">
        <v>1.99978E-2</v>
      </c>
      <c r="CL124">
        <v>0</v>
      </c>
      <c r="CM124">
        <v>2.3007499999999999</v>
      </c>
      <c r="CN124">
        <v>0</v>
      </c>
      <c r="CO124">
        <v>11555.44</v>
      </c>
      <c r="CP124">
        <v>16749.169999999998</v>
      </c>
      <c r="CQ124">
        <v>37.875</v>
      </c>
      <c r="CR124">
        <v>39.524800000000013</v>
      </c>
      <c r="CS124">
        <v>38.186999999999998</v>
      </c>
      <c r="CT124">
        <v>38.25</v>
      </c>
      <c r="CU124">
        <v>37.061999999999998</v>
      </c>
      <c r="CV124">
        <v>1959.9649999999999</v>
      </c>
      <c r="CW124">
        <v>39.991</v>
      </c>
      <c r="CX124">
        <v>0</v>
      </c>
      <c r="CY124">
        <v>1657556374.7</v>
      </c>
      <c r="CZ124">
        <v>0</v>
      </c>
      <c r="DA124">
        <v>0</v>
      </c>
      <c r="DB124" t="s">
        <v>356</v>
      </c>
      <c r="DC124">
        <v>1657463822.5999999</v>
      </c>
      <c r="DD124">
        <v>1657463835.0999999</v>
      </c>
      <c r="DE124">
        <v>0</v>
      </c>
      <c r="DF124">
        <v>-2.657</v>
      </c>
      <c r="DG124">
        <v>-13.192</v>
      </c>
      <c r="DH124">
        <v>-3.9239999999999999</v>
      </c>
      <c r="DI124">
        <v>-0.217</v>
      </c>
      <c r="DJ124">
        <v>376</v>
      </c>
      <c r="DK124">
        <v>3</v>
      </c>
      <c r="DL124">
        <v>0.48</v>
      </c>
      <c r="DM124">
        <v>0.03</v>
      </c>
      <c r="DN124">
        <v>-70.342760000000013</v>
      </c>
      <c r="DO124">
        <v>-0.71098086303917385</v>
      </c>
      <c r="DP124">
        <v>0.1115127947815848</v>
      </c>
      <c r="DQ124">
        <v>0</v>
      </c>
      <c r="DR124">
        <v>4.3428554999999998</v>
      </c>
      <c r="DS124">
        <v>3.2664765478418172E-2</v>
      </c>
      <c r="DT124">
        <v>4.508525230050236E-3</v>
      </c>
      <c r="DU124">
        <v>1</v>
      </c>
      <c r="DV124">
        <v>1</v>
      </c>
      <c r="DW124">
        <v>2</v>
      </c>
      <c r="DX124" t="s">
        <v>373</v>
      </c>
      <c r="DY124">
        <v>2.9834800000000001</v>
      </c>
      <c r="DZ124">
        <v>2.7155499999999999</v>
      </c>
      <c r="EA124">
        <v>0.19283600000000001</v>
      </c>
      <c r="EB124">
        <v>0.19512199999999999</v>
      </c>
      <c r="EC124">
        <v>8.1477900000000006E-2</v>
      </c>
      <c r="ED124">
        <v>6.8654499999999993E-2</v>
      </c>
      <c r="EE124">
        <v>25571.5</v>
      </c>
      <c r="EF124">
        <v>25622.5</v>
      </c>
      <c r="EG124">
        <v>29441.7</v>
      </c>
      <c r="EH124">
        <v>29438.6</v>
      </c>
      <c r="EI124">
        <v>35842</v>
      </c>
      <c r="EJ124">
        <v>36431.800000000003</v>
      </c>
      <c r="EK124">
        <v>41477.9</v>
      </c>
      <c r="EL124">
        <v>41915.9</v>
      </c>
      <c r="EM124">
        <v>1.9778</v>
      </c>
      <c r="EN124">
        <v>2.1551300000000002</v>
      </c>
      <c r="EO124">
        <v>8.2999500000000004E-2</v>
      </c>
      <c r="EP124">
        <v>0</v>
      </c>
      <c r="EQ124">
        <v>23.6662</v>
      </c>
      <c r="ER124">
        <v>999.9</v>
      </c>
      <c r="ES124">
        <v>40.4</v>
      </c>
      <c r="ET124">
        <v>29.4</v>
      </c>
      <c r="EU124">
        <v>23.589700000000001</v>
      </c>
      <c r="EV124">
        <v>62.460299999999997</v>
      </c>
      <c r="EW124">
        <v>26.879000000000001</v>
      </c>
      <c r="EX124">
        <v>2</v>
      </c>
      <c r="EY124">
        <v>-9.2446600000000004E-2</v>
      </c>
      <c r="EZ124">
        <v>1.8819300000000001</v>
      </c>
      <c r="FA124">
        <v>20.377300000000002</v>
      </c>
      <c r="FB124">
        <v>5.2192400000000001</v>
      </c>
      <c r="FC124">
        <v>12.0099</v>
      </c>
      <c r="FD124">
        <v>4.9893000000000001</v>
      </c>
      <c r="FE124">
        <v>3.2884799999999998</v>
      </c>
      <c r="FF124">
        <v>9449</v>
      </c>
      <c r="FG124">
        <v>9999</v>
      </c>
      <c r="FH124">
        <v>9999</v>
      </c>
      <c r="FI124">
        <v>140.6</v>
      </c>
      <c r="FJ124">
        <v>1.86713</v>
      </c>
      <c r="FK124">
        <v>1.86616</v>
      </c>
      <c r="FL124">
        <v>1.8656900000000001</v>
      </c>
      <c r="FM124">
        <v>1.8656600000000001</v>
      </c>
      <c r="FN124">
        <v>1.8674900000000001</v>
      </c>
      <c r="FO124">
        <v>1.8699600000000001</v>
      </c>
      <c r="FP124">
        <v>1.86859</v>
      </c>
      <c r="FQ124">
        <v>1.87005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-6.68</v>
      </c>
      <c r="GF124">
        <v>-0.1172</v>
      </c>
      <c r="GG124">
        <v>-1.8035086443234081</v>
      </c>
      <c r="GH124">
        <v>-2.4665050289692731E-3</v>
      </c>
      <c r="GI124">
        <v>-5.3462260018376397E-7</v>
      </c>
      <c r="GJ124">
        <v>1.9637706999453921E-10</v>
      </c>
      <c r="GK124">
        <v>-0.25820462836654862</v>
      </c>
      <c r="GL124">
        <v>-1.3214259845164431E-2</v>
      </c>
      <c r="GM124">
        <v>1.417961436184527E-3</v>
      </c>
      <c r="GN124">
        <v>-2.4841473522579259E-5</v>
      </c>
      <c r="GO124">
        <v>19</v>
      </c>
      <c r="GP124">
        <v>2313</v>
      </c>
      <c r="GQ124">
        <v>1</v>
      </c>
      <c r="GR124">
        <v>30</v>
      </c>
      <c r="GS124">
        <v>1542.5</v>
      </c>
      <c r="GT124">
        <v>1542.3</v>
      </c>
      <c r="GU124">
        <v>4.0441900000000004</v>
      </c>
      <c r="GV124">
        <v>2.18506</v>
      </c>
      <c r="GW124">
        <v>1.94702</v>
      </c>
      <c r="GX124">
        <v>2.81128</v>
      </c>
      <c r="GY124">
        <v>2.19482</v>
      </c>
      <c r="GZ124">
        <v>2.34985</v>
      </c>
      <c r="HA124">
        <v>34.099800000000002</v>
      </c>
      <c r="HB124">
        <v>15.156499999999999</v>
      </c>
      <c r="HC124">
        <v>18</v>
      </c>
      <c r="HD124">
        <v>530.47299999999996</v>
      </c>
      <c r="HE124">
        <v>612.96199999999999</v>
      </c>
      <c r="HF124">
        <v>21.5456</v>
      </c>
      <c r="HG124">
        <v>26.337800000000001</v>
      </c>
      <c r="HH124">
        <v>30.0001</v>
      </c>
      <c r="HI124">
        <v>26.287299999999998</v>
      </c>
      <c r="HJ124">
        <v>26.213999999999999</v>
      </c>
      <c r="HK124">
        <v>80.915700000000001</v>
      </c>
      <c r="HL124">
        <v>19.850000000000001</v>
      </c>
      <c r="HM124">
        <v>11.218500000000001</v>
      </c>
      <c r="HN124">
        <v>21.536899999999999</v>
      </c>
      <c r="HO124">
        <v>1817.49</v>
      </c>
      <c r="HP124">
        <v>18.2623</v>
      </c>
      <c r="HQ124">
        <v>100.691</v>
      </c>
      <c r="HR124">
        <v>100.702</v>
      </c>
    </row>
    <row r="125" spans="1:226" x14ac:dyDescent="0.2">
      <c r="A125">
        <v>109</v>
      </c>
      <c r="B125">
        <v>1657556379.5</v>
      </c>
      <c r="C125">
        <v>631</v>
      </c>
      <c r="D125" t="s">
        <v>576</v>
      </c>
      <c r="E125" t="s">
        <v>577</v>
      </c>
      <c r="F125">
        <v>5</v>
      </c>
      <c r="G125" t="s">
        <v>353</v>
      </c>
      <c r="H125" t="s">
        <v>354</v>
      </c>
      <c r="I125">
        <v>1657556377</v>
      </c>
      <c r="J125">
        <f t="shared" si="34"/>
        <v>3.908559440729477E-3</v>
      </c>
      <c r="K125">
        <f t="shared" si="35"/>
        <v>3.9085594407294773</v>
      </c>
      <c r="L125">
        <f t="shared" si="36"/>
        <v>38.203554557675204</v>
      </c>
      <c r="M125">
        <f t="shared" si="37"/>
        <v>1739.8411111111111</v>
      </c>
      <c r="N125">
        <f t="shared" si="38"/>
        <v>1321.3436462915483</v>
      </c>
      <c r="O125">
        <f t="shared" si="39"/>
        <v>93.266962139686115</v>
      </c>
      <c r="P125">
        <f t="shared" si="40"/>
        <v>122.8065806306268</v>
      </c>
      <c r="Q125">
        <f t="shared" si="41"/>
        <v>0.17476514545067562</v>
      </c>
      <c r="R125">
        <f t="shared" si="42"/>
        <v>2.4010838318581884</v>
      </c>
      <c r="S125">
        <f t="shared" si="43"/>
        <v>0.16799334658057966</v>
      </c>
      <c r="T125">
        <f t="shared" si="44"/>
        <v>0.10558239789674206</v>
      </c>
      <c r="U125">
        <f t="shared" si="45"/>
        <v>321.50691028638005</v>
      </c>
      <c r="V125">
        <f t="shared" si="46"/>
        <v>26.176055859425091</v>
      </c>
      <c r="W125">
        <f t="shared" si="47"/>
        <v>25.02868888888889</v>
      </c>
      <c r="X125">
        <f t="shared" si="48"/>
        <v>3.1851201940859264</v>
      </c>
      <c r="Y125">
        <f t="shared" si="49"/>
        <v>49.92305942033736</v>
      </c>
      <c r="Z125">
        <f t="shared" si="50"/>
        <v>1.5985285116480976</v>
      </c>
      <c r="AA125">
        <f t="shared" si="51"/>
        <v>3.2019842738181596</v>
      </c>
      <c r="AB125">
        <f t="shared" si="52"/>
        <v>1.5865916824378288</v>
      </c>
      <c r="AC125">
        <f t="shared" si="53"/>
        <v>-172.36747133616993</v>
      </c>
      <c r="AD125">
        <f t="shared" si="54"/>
        <v>11.471901319867222</v>
      </c>
      <c r="AE125">
        <f t="shared" si="55"/>
        <v>1.0113633522731105</v>
      </c>
      <c r="AF125">
        <f t="shared" si="56"/>
        <v>161.62270362235046</v>
      </c>
      <c r="AG125">
        <f t="shared" si="57"/>
        <v>55.158384281342244</v>
      </c>
      <c r="AH125">
        <f t="shared" si="58"/>
        <v>3.9088174046391706</v>
      </c>
      <c r="AI125">
        <f t="shared" si="59"/>
        <v>38.203554557675204</v>
      </c>
      <c r="AJ125">
        <v>1843.5566835050431</v>
      </c>
      <c r="AK125">
        <v>1786.9298181818169</v>
      </c>
      <c r="AL125">
        <v>3.3880662438856182</v>
      </c>
      <c r="AM125">
        <v>64.41567734593086</v>
      </c>
      <c r="AN125">
        <f t="shared" si="60"/>
        <v>3.9085594407294773</v>
      </c>
      <c r="AO125">
        <v>18.305541187581621</v>
      </c>
      <c r="AP125">
        <v>22.646612727272711</v>
      </c>
      <c r="AQ125">
        <v>-6.0149805237962473E-5</v>
      </c>
      <c r="AR125">
        <v>78.372505849499603</v>
      </c>
      <c r="AS125">
        <v>0</v>
      </c>
      <c r="AT125">
        <v>0</v>
      </c>
      <c r="AU125">
        <f t="shared" si="61"/>
        <v>1</v>
      </c>
      <c r="AV125">
        <f t="shared" si="62"/>
        <v>0</v>
      </c>
      <c r="AW125">
        <f t="shared" si="63"/>
        <v>37483.049114228714</v>
      </c>
      <c r="AX125">
        <f t="shared" si="64"/>
        <v>1999.9466666666669</v>
      </c>
      <c r="AY125">
        <f t="shared" si="65"/>
        <v>1681.1549006665184</v>
      </c>
      <c r="AZ125">
        <f t="shared" si="66"/>
        <v>0.84059986632969452</v>
      </c>
      <c r="BA125">
        <f t="shared" si="67"/>
        <v>0.16075774201631043</v>
      </c>
      <c r="BB125">
        <v>5.6820000000000004</v>
      </c>
      <c r="BC125">
        <v>0.5</v>
      </c>
      <c r="BD125" t="s">
        <v>355</v>
      </c>
      <c r="BE125">
        <v>2</v>
      </c>
      <c r="BF125" t="b">
        <v>1</v>
      </c>
      <c r="BG125">
        <v>1657556377</v>
      </c>
      <c r="BH125">
        <v>1739.8411111111111</v>
      </c>
      <c r="BI125">
        <v>1810.2466666666669</v>
      </c>
      <c r="BJ125">
        <v>22.646877777777782</v>
      </c>
      <c r="BK125">
        <v>18.305788888888891</v>
      </c>
      <c r="BL125">
        <v>1746.5366666666671</v>
      </c>
      <c r="BM125">
        <v>22.76413333333333</v>
      </c>
      <c r="BN125">
        <v>500.0338888888889</v>
      </c>
      <c r="BO125">
        <v>70.484877777777783</v>
      </c>
      <c r="BP125">
        <v>0.10006233333333329</v>
      </c>
      <c r="BQ125">
        <v>25.11731111111111</v>
      </c>
      <c r="BR125">
        <v>25.02868888888889</v>
      </c>
      <c r="BS125">
        <v>999.90000000000009</v>
      </c>
      <c r="BT125">
        <v>0</v>
      </c>
      <c r="BU125">
        <v>0</v>
      </c>
      <c r="BV125">
        <v>9993.681111111111</v>
      </c>
      <c r="BW125">
        <v>0</v>
      </c>
      <c r="BX125">
        <v>1734.63</v>
      </c>
      <c r="BY125">
        <v>-70.408488888888883</v>
      </c>
      <c r="BZ125">
        <v>1780.153333333333</v>
      </c>
      <c r="CA125">
        <v>1844.004444444445</v>
      </c>
      <c r="CB125">
        <v>4.3411044444444444</v>
      </c>
      <c r="CC125">
        <v>1810.2466666666669</v>
      </c>
      <c r="CD125">
        <v>18.305788888888891</v>
      </c>
      <c r="CE125">
        <v>1.5962633333333329</v>
      </c>
      <c r="CF125">
        <v>1.290278888888889</v>
      </c>
      <c r="CG125">
        <v>13.922755555555559</v>
      </c>
      <c r="CH125">
        <v>10.68611111111111</v>
      </c>
      <c r="CI125">
        <v>1999.9466666666669</v>
      </c>
      <c r="CJ125">
        <v>0.98000199999999993</v>
      </c>
      <c r="CK125">
        <v>1.9997600000000001E-2</v>
      </c>
      <c r="CL125">
        <v>0</v>
      </c>
      <c r="CM125">
        <v>2.1950222222222231</v>
      </c>
      <c r="CN125">
        <v>0</v>
      </c>
      <c r="CO125">
        <v>11559.8</v>
      </c>
      <c r="CP125">
        <v>16749.033333333329</v>
      </c>
      <c r="CQ125">
        <v>37.875</v>
      </c>
      <c r="CR125">
        <v>39.534444444444453</v>
      </c>
      <c r="CS125">
        <v>38.186999999999998</v>
      </c>
      <c r="CT125">
        <v>38.25</v>
      </c>
      <c r="CU125">
        <v>37.061999999999998</v>
      </c>
      <c r="CV125">
        <v>1959.9555555555551</v>
      </c>
      <c r="CW125">
        <v>39.99</v>
      </c>
      <c r="CX125">
        <v>0</v>
      </c>
      <c r="CY125">
        <v>1657556379.5</v>
      </c>
      <c r="CZ125">
        <v>0</v>
      </c>
      <c r="DA125">
        <v>0</v>
      </c>
      <c r="DB125" t="s">
        <v>356</v>
      </c>
      <c r="DC125">
        <v>1657463822.5999999</v>
      </c>
      <c r="DD125">
        <v>1657463835.0999999</v>
      </c>
      <c r="DE125">
        <v>0</v>
      </c>
      <c r="DF125">
        <v>-2.657</v>
      </c>
      <c r="DG125">
        <v>-13.192</v>
      </c>
      <c r="DH125">
        <v>-3.9239999999999999</v>
      </c>
      <c r="DI125">
        <v>-0.217</v>
      </c>
      <c r="DJ125">
        <v>376</v>
      </c>
      <c r="DK125">
        <v>3</v>
      </c>
      <c r="DL125">
        <v>0.48</v>
      </c>
      <c r="DM125">
        <v>0.03</v>
      </c>
      <c r="DN125">
        <v>-70.364470731707314</v>
      </c>
      <c r="DO125">
        <v>-0.58464250871091972</v>
      </c>
      <c r="DP125">
        <v>0.1077335788944918</v>
      </c>
      <c r="DQ125">
        <v>0</v>
      </c>
      <c r="DR125">
        <v>4.3430080487804883</v>
      </c>
      <c r="DS125">
        <v>1.5146968641116859E-2</v>
      </c>
      <c r="DT125">
        <v>4.3901281827567031E-3</v>
      </c>
      <c r="DU125">
        <v>1</v>
      </c>
      <c r="DV125">
        <v>1</v>
      </c>
      <c r="DW125">
        <v>2</v>
      </c>
      <c r="DX125" t="s">
        <v>373</v>
      </c>
      <c r="DY125">
        <v>2.9833799999999999</v>
      </c>
      <c r="DZ125">
        <v>2.7155399999999998</v>
      </c>
      <c r="EA125">
        <v>0.193937</v>
      </c>
      <c r="EB125">
        <v>0.19619500000000001</v>
      </c>
      <c r="EC125">
        <v>8.1471600000000005E-2</v>
      </c>
      <c r="ED125">
        <v>6.8659200000000004E-2</v>
      </c>
      <c r="EE125">
        <v>25536.2</v>
      </c>
      <c r="EF125">
        <v>25588.3</v>
      </c>
      <c r="EG125">
        <v>29441.200000000001</v>
      </c>
      <c r="EH125">
        <v>29438.6</v>
      </c>
      <c r="EI125">
        <v>35841.699999999997</v>
      </c>
      <c r="EJ125">
        <v>36431.300000000003</v>
      </c>
      <c r="EK125">
        <v>41477.199999999997</v>
      </c>
      <c r="EL125">
        <v>41915.4</v>
      </c>
      <c r="EM125">
        <v>1.97803</v>
      </c>
      <c r="EN125">
        <v>2.1552500000000001</v>
      </c>
      <c r="EO125">
        <v>8.2589700000000002E-2</v>
      </c>
      <c r="EP125">
        <v>0</v>
      </c>
      <c r="EQ125">
        <v>23.6693</v>
      </c>
      <c r="ER125">
        <v>999.9</v>
      </c>
      <c r="ES125">
        <v>40.4</v>
      </c>
      <c r="ET125">
        <v>29.4</v>
      </c>
      <c r="EU125">
        <v>23.592500000000001</v>
      </c>
      <c r="EV125">
        <v>62.440300000000001</v>
      </c>
      <c r="EW125">
        <v>26.9712</v>
      </c>
      <c r="EX125">
        <v>2</v>
      </c>
      <c r="EY125">
        <v>-9.2416200000000004E-2</v>
      </c>
      <c r="EZ125">
        <v>1.9402699999999999</v>
      </c>
      <c r="FA125">
        <v>20.3766</v>
      </c>
      <c r="FB125">
        <v>5.2193899999999998</v>
      </c>
      <c r="FC125">
        <v>12.0099</v>
      </c>
      <c r="FD125">
        <v>4.9895500000000004</v>
      </c>
      <c r="FE125">
        <v>3.2886500000000001</v>
      </c>
      <c r="FF125">
        <v>9449.2999999999993</v>
      </c>
      <c r="FG125">
        <v>9999</v>
      </c>
      <c r="FH125">
        <v>9999</v>
      </c>
      <c r="FI125">
        <v>140.6</v>
      </c>
      <c r="FJ125">
        <v>1.86711</v>
      </c>
      <c r="FK125">
        <v>1.86615</v>
      </c>
      <c r="FL125">
        <v>1.8656999999999999</v>
      </c>
      <c r="FM125">
        <v>1.86565</v>
      </c>
      <c r="FN125">
        <v>1.8674299999999999</v>
      </c>
      <c r="FO125">
        <v>1.8699600000000001</v>
      </c>
      <c r="FP125">
        <v>1.86859</v>
      </c>
      <c r="FQ125">
        <v>1.87002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-6.71</v>
      </c>
      <c r="GF125">
        <v>-0.1173</v>
      </c>
      <c r="GG125">
        <v>-1.8035086443234081</v>
      </c>
      <c r="GH125">
        <v>-2.4665050289692731E-3</v>
      </c>
      <c r="GI125">
        <v>-5.3462260018376397E-7</v>
      </c>
      <c r="GJ125">
        <v>1.9637706999453921E-10</v>
      </c>
      <c r="GK125">
        <v>-0.25820462836654862</v>
      </c>
      <c r="GL125">
        <v>-1.3214259845164431E-2</v>
      </c>
      <c r="GM125">
        <v>1.417961436184527E-3</v>
      </c>
      <c r="GN125">
        <v>-2.4841473522579259E-5</v>
      </c>
      <c r="GO125">
        <v>19</v>
      </c>
      <c r="GP125">
        <v>2313</v>
      </c>
      <c r="GQ125">
        <v>1</v>
      </c>
      <c r="GR125">
        <v>30</v>
      </c>
      <c r="GS125">
        <v>1542.6</v>
      </c>
      <c r="GT125">
        <v>1542.4</v>
      </c>
      <c r="GU125">
        <v>4.0734899999999996</v>
      </c>
      <c r="GV125">
        <v>2.18628</v>
      </c>
      <c r="GW125">
        <v>1.94702</v>
      </c>
      <c r="GX125">
        <v>2.81006</v>
      </c>
      <c r="GY125">
        <v>2.19482</v>
      </c>
      <c r="GZ125">
        <v>2.31934</v>
      </c>
      <c r="HA125">
        <v>34.122500000000002</v>
      </c>
      <c r="HB125">
        <v>15.1477</v>
      </c>
      <c r="HC125">
        <v>18</v>
      </c>
      <c r="HD125">
        <v>530.61300000000006</v>
      </c>
      <c r="HE125">
        <v>613.04200000000003</v>
      </c>
      <c r="HF125">
        <v>21.526700000000002</v>
      </c>
      <c r="HG125">
        <v>26.336600000000001</v>
      </c>
      <c r="HH125">
        <v>30.0001</v>
      </c>
      <c r="HI125">
        <v>26.2864</v>
      </c>
      <c r="HJ125">
        <v>26.212399999999999</v>
      </c>
      <c r="HK125">
        <v>81.489900000000006</v>
      </c>
      <c r="HL125">
        <v>19.850000000000001</v>
      </c>
      <c r="HM125">
        <v>11.218500000000001</v>
      </c>
      <c r="HN125">
        <v>21.511800000000001</v>
      </c>
      <c r="HO125">
        <v>1837.53</v>
      </c>
      <c r="HP125">
        <v>18.2623</v>
      </c>
      <c r="HQ125">
        <v>100.68899999999999</v>
      </c>
      <c r="HR125">
        <v>100.70099999999999</v>
      </c>
    </row>
    <row r="126" spans="1:226" x14ac:dyDescent="0.2">
      <c r="A126">
        <v>110</v>
      </c>
      <c r="B126">
        <v>1657557634.0999999</v>
      </c>
      <c r="C126">
        <v>1885.599999904633</v>
      </c>
      <c r="D126" t="s">
        <v>578</v>
      </c>
      <c r="E126" t="s">
        <v>579</v>
      </c>
      <c r="F126">
        <v>5</v>
      </c>
      <c r="G126" t="s">
        <v>580</v>
      </c>
      <c r="H126" t="s">
        <v>354</v>
      </c>
      <c r="I126">
        <v>1657557631.0999999</v>
      </c>
      <c r="J126">
        <f t="shared" si="34"/>
        <v>4.9464206311363263E-3</v>
      </c>
      <c r="K126">
        <f t="shared" si="35"/>
        <v>4.9464206311363261</v>
      </c>
      <c r="L126">
        <f t="shared" si="36"/>
        <v>16.204465561995807</v>
      </c>
      <c r="M126">
        <f t="shared" si="37"/>
        <v>398.15800000000002</v>
      </c>
      <c r="N126">
        <f t="shared" si="38"/>
        <v>266.50711266509353</v>
      </c>
      <c r="O126">
        <f t="shared" si="39"/>
        <v>18.815083217825499</v>
      </c>
      <c r="P126">
        <f t="shared" si="40"/>
        <v>28.109478313462542</v>
      </c>
      <c r="Q126">
        <f t="shared" si="41"/>
        <v>0.22679644834768378</v>
      </c>
      <c r="R126">
        <f t="shared" si="42"/>
        <v>2.3604267248480868</v>
      </c>
      <c r="S126">
        <f t="shared" si="43"/>
        <v>0.21534837174396856</v>
      </c>
      <c r="T126">
        <f t="shared" si="44"/>
        <v>0.13557312477228556</v>
      </c>
      <c r="U126">
        <f t="shared" si="45"/>
        <v>321.51823036363641</v>
      </c>
      <c r="V126">
        <f t="shared" si="46"/>
        <v>25.949161047574215</v>
      </c>
      <c r="W126">
        <f t="shared" si="47"/>
        <v>24.984818181818181</v>
      </c>
      <c r="X126">
        <f t="shared" si="48"/>
        <v>3.1768007184298295</v>
      </c>
      <c r="Y126">
        <f t="shared" si="49"/>
        <v>50.028463029016578</v>
      </c>
      <c r="Z126">
        <f t="shared" si="50"/>
        <v>1.6101661604601651</v>
      </c>
      <c r="AA126">
        <f t="shared" si="51"/>
        <v>3.2185001556539254</v>
      </c>
      <c r="AB126">
        <f t="shared" si="52"/>
        <v>1.5666345579696643</v>
      </c>
      <c r="AC126">
        <f t="shared" si="53"/>
        <v>-218.13714983311201</v>
      </c>
      <c r="AD126">
        <f t="shared" si="54"/>
        <v>27.855033905056949</v>
      </c>
      <c r="AE126">
        <f t="shared" si="55"/>
        <v>2.4985341573245861</v>
      </c>
      <c r="AF126">
        <f t="shared" si="56"/>
        <v>133.73464859290593</v>
      </c>
      <c r="AG126">
        <f t="shared" si="57"/>
        <v>16.197708308190204</v>
      </c>
      <c r="AH126">
        <f t="shared" si="58"/>
        <v>4.9513658123063804</v>
      </c>
      <c r="AI126">
        <f t="shared" si="59"/>
        <v>16.204465561995807</v>
      </c>
      <c r="AJ126">
        <v>427.22728703981443</v>
      </c>
      <c r="AK126">
        <v>407.44618787878773</v>
      </c>
      <c r="AL126">
        <v>-4.3400224752097042E-4</v>
      </c>
      <c r="AM126">
        <v>64.433096784944567</v>
      </c>
      <c r="AN126">
        <f t="shared" si="60"/>
        <v>4.9464206311363261</v>
      </c>
      <c r="AO126">
        <v>17.002296708913491</v>
      </c>
      <c r="AP126">
        <v>22.803337575757581</v>
      </c>
      <c r="AQ126">
        <v>-8.7858969606112168E-5</v>
      </c>
      <c r="AR126">
        <v>77.969954591183509</v>
      </c>
      <c r="AS126">
        <v>0</v>
      </c>
      <c r="AT126">
        <v>0</v>
      </c>
      <c r="AU126">
        <f t="shared" si="61"/>
        <v>1</v>
      </c>
      <c r="AV126">
        <f t="shared" si="62"/>
        <v>0</v>
      </c>
      <c r="AW126">
        <f t="shared" si="63"/>
        <v>37511.579501760731</v>
      </c>
      <c r="AX126">
        <f t="shared" si="64"/>
        <v>2000.0172727272729</v>
      </c>
      <c r="AY126">
        <f t="shared" si="65"/>
        <v>1681.2142363636365</v>
      </c>
      <c r="AZ126">
        <f t="shared" si="66"/>
        <v>0.8405998584557679</v>
      </c>
      <c r="BA126">
        <f t="shared" si="67"/>
        <v>0.16075772681963202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1657557631.0999999</v>
      </c>
      <c r="BH126">
        <v>398.15800000000002</v>
      </c>
      <c r="BI126">
        <v>419.96209090909088</v>
      </c>
      <c r="BJ126">
        <v>22.807272727272728</v>
      </c>
      <c r="BK126">
        <v>17.000845454545459</v>
      </c>
      <c r="BL126">
        <v>401.02399999999989</v>
      </c>
      <c r="BM126">
        <v>22.92251818181818</v>
      </c>
      <c r="BN126">
        <v>499.97409090909088</v>
      </c>
      <c r="BO126">
        <v>70.498881818181815</v>
      </c>
      <c r="BP126">
        <v>9.9921454545454536E-2</v>
      </c>
      <c r="BQ126">
        <v>25.20370909090909</v>
      </c>
      <c r="BR126">
        <v>24.984818181818181</v>
      </c>
      <c r="BS126">
        <v>999.9</v>
      </c>
      <c r="BT126">
        <v>0</v>
      </c>
      <c r="BU126">
        <v>0</v>
      </c>
      <c r="BV126">
        <v>10002.561818181821</v>
      </c>
      <c r="BW126">
        <v>0</v>
      </c>
      <c r="BX126">
        <v>445.81645454545452</v>
      </c>
      <c r="BY126">
        <v>-21.804127272727271</v>
      </c>
      <c r="BZ126">
        <v>407.45100000000002</v>
      </c>
      <c r="CA126">
        <v>427.22536363636362</v>
      </c>
      <c r="CB126">
        <v>5.806430909090909</v>
      </c>
      <c r="CC126">
        <v>419.96209090909088</v>
      </c>
      <c r="CD126">
        <v>17.000845454545459</v>
      </c>
      <c r="CE126">
        <v>1.607888181818182</v>
      </c>
      <c r="CF126">
        <v>1.1985399999999999</v>
      </c>
      <c r="CG126">
        <v>14.034590909090911</v>
      </c>
      <c r="CH126">
        <v>9.5834299999999999</v>
      </c>
      <c r="CI126">
        <v>2000.0172727272729</v>
      </c>
      <c r="CJ126">
        <v>0.98000327272727261</v>
      </c>
      <c r="CK126">
        <v>1.999693636363636E-2</v>
      </c>
      <c r="CL126">
        <v>0</v>
      </c>
      <c r="CM126">
        <v>2.2193454545454552</v>
      </c>
      <c r="CN126">
        <v>0</v>
      </c>
      <c r="CO126">
        <v>11639.53636363636</v>
      </c>
      <c r="CP126">
        <v>16749.609090909089</v>
      </c>
      <c r="CQ126">
        <v>37</v>
      </c>
      <c r="CR126">
        <v>38</v>
      </c>
      <c r="CS126">
        <v>37.306363636363628</v>
      </c>
      <c r="CT126">
        <v>37</v>
      </c>
      <c r="CU126">
        <v>36.311999999999998</v>
      </c>
      <c r="CV126">
        <v>1960.0263636363641</v>
      </c>
      <c r="CW126">
        <v>39.990909090909099</v>
      </c>
      <c r="CX126">
        <v>0</v>
      </c>
      <c r="CY126">
        <v>1657557634.2</v>
      </c>
      <c r="CZ126">
        <v>0</v>
      </c>
      <c r="DA126">
        <v>0</v>
      </c>
      <c r="DB126" t="s">
        <v>356</v>
      </c>
      <c r="DC126">
        <v>1657463822.5999999</v>
      </c>
      <c r="DD126">
        <v>1657463835.0999999</v>
      </c>
      <c r="DE126">
        <v>0</v>
      </c>
      <c r="DF126">
        <v>-2.657</v>
      </c>
      <c r="DG126">
        <v>-13.192</v>
      </c>
      <c r="DH126">
        <v>-3.9239999999999999</v>
      </c>
      <c r="DI126">
        <v>-0.217</v>
      </c>
      <c r="DJ126">
        <v>376</v>
      </c>
      <c r="DK126">
        <v>3</v>
      </c>
      <c r="DL126">
        <v>0.48</v>
      </c>
      <c r="DM126">
        <v>0.03</v>
      </c>
      <c r="DN126">
        <v>-21.804251219512199</v>
      </c>
      <c r="DO126">
        <v>2.6968641115129761E-3</v>
      </c>
      <c r="DP126">
        <v>4.3593253684549298E-2</v>
      </c>
      <c r="DQ126">
        <v>1</v>
      </c>
      <c r="DR126">
        <v>5.8131553658536594</v>
      </c>
      <c r="DS126">
        <v>-5.0444320557494281E-2</v>
      </c>
      <c r="DT126">
        <v>5.1228689073370979E-3</v>
      </c>
      <c r="DU126">
        <v>1</v>
      </c>
      <c r="DV126">
        <v>2</v>
      </c>
      <c r="DW126">
        <v>2</v>
      </c>
      <c r="DX126" t="s">
        <v>581</v>
      </c>
      <c r="DY126">
        <v>2.9842200000000001</v>
      </c>
      <c r="DZ126">
        <v>2.71543</v>
      </c>
      <c r="EA126">
        <v>7.1767800000000007E-2</v>
      </c>
      <c r="EB126">
        <v>7.3603399999999999E-2</v>
      </c>
      <c r="EC126">
        <v>8.2016099999999995E-2</v>
      </c>
      <c r="ED126">
        <v>6.5205399999999997E-2</v>
      </c>
      <c r="EE126">
        <v>29446.3</v>
      </c>
      <c r="EF126">
        <v>29523</v>
      </c>
      <c r="EG126">
        <v>29476.799999999999</v>
      </c>
      <c r="EH126">
        <v>29468.3</v>
      </c>
      <c r="EI126">
        <v>35858.5</v>
      </c>
      <c r="EJ126">
        <v>36609.9</v>
      </c>
      <c r="EK126">
        <v>41525.199999999997</v>
      </c>
      <c r="EL126">
        <v>41965.2</v>
      </c>
      <c r="EM126">
        <v>1.9858199999999999</v>
      </c>
      <c r="EN126">
        <v>2.1514199999999999</v>
      </c>
      <c r="EO126">
        <v>0.109032</v>
      </c>
      <c r="EP126">
        <v>0</v>
      </c>
      <c r="EQ126">
        <v>23.187100000000001</v>
      </c>
      <c r="ER126">
        <v>999.9</v>
      </c>
      <c r="ES126">
        <v>38</v>
      </c>
      <c r="ET126">
        <v>31</v>
      </c>
      <c r="EU126">
        <v>24.318100000000001</v>
      </c>
      <c r="EV126">
        <v>61.252400000000002</v>
      </c>
      <c r="EW126">
        <v>27.784500000000001</v>
      </c>
      <c r="EX126">
        <v>2</v>
      </c>
      <c r="EY126">
        <v>-0.16269600000000001</v>
      </c>
      <c r="EZ126">
        <v>0.46532699999999999</v>
      </c>
      <c r="FA126">
        <v>20.389399999999998</v>
      </c>
      <c r="FB126">
        <v>5.2232799999999999</v>
      </c>
      <c r="FC126">
        <v>12.0099</v>
      </c>
      <c r="FD126">
        <v>4.9908999999999999</v>
      </c>
      <c r="FE126">
        <v>3.28925</v>
      </c>
      <c r="FF126">
        <v>9479.6</v>
      </c>
      <c r="FG126">
        <v>9999</v>
      </c>
      <c r="FH126">
        <v>9999</v>
      </c>
      <c r="FI126">
        <v>141</v>
      </c>
      <c r="FJ126">
        <v>1.8672200000000001</v>
      </c>
      <c r="FK126">
        <v>1.8662000000000001</v>
      </c>
      <c r="FL126">
        <v>1.86572</v>
      </c>
      <c r="FM126">
        <v>1.86568</v>
      </c>
      <c r="FN126">
        <v>1.86751</v>
      </c>
      <c r="FO126">
        <v>1.8699600000000001</v>
      </c>
      <c r="FP126">
        <v>1.8686199999999999</v>
      </c>
      <c r="FQ126">
        <v>1.8700399999999999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-2.8660000000000001</v>
      </c>
      <c r="GF126">
        <v>-0.1153</v>
      </c>
      <c r="GG126">
        <v>-1.8035086443234081</v>
      </c>
      <c r="GH126">
        <v>-2.4665050289692731E-3</v>
      </c>
      <c r="GI126">
        <v>-5.3462260018376397E-7</v>
      </c>
      <c r="GJ126">
        <v>1.9637706999453921E-10</v>
      </c>
      <c r="GK126">
        <v>-0.25820462836654862</v>
      </c>
      <c r="GL126">
        <v>-1.3214259845164431E-2</v>
      </c>
      <c r="GM126">
        <v>1.417961436184527E-3</v>
      </c>
      <c r="GN126">
        <v>-2.4841473522579259E-5</v>
      </c>
      <c r="GO126">
        <v>19</v>
      </c>
      <c r="GP126">
        <v>2313</v>
      </c>
      <c r="GQ126">
        <v>1</v>
      </c>
      <c r="GR126">
        <v>30</v>
      </c>
      <c r="GS126">
        <v>1563.5</v>
      </c>
      <c r="GT126">
        <v>1563.3</v>
      </c>
      <c r="GU126">
        <v>1.31958</v>
      </c>
      <c r="GV126">
        <v>2.2143600000000001</v>
      </c>
      <c r="GW126">
        <v>1.94702</v>
      </c>
      <c r="GX126">
        <v>2.80762</v>
      </c>
      <c r="GY126">
        <v>2.19482</v>
      </c>
      <c r="GZ126">
        <v>2.34253</v>
      </c>
      <c r="HA126">
        <v>35.151600000000002</v>
      </c>
      <c r="HB126">
        <v>14.981400000000001</v>
      </c>
      <c r="HC126">
        <v>18</v>
      </c>
      <c r="HD126">
        <v>529.346</v>
      </c>
      <c r="HE126">
        <v>602.64400000000001</v>
      </c>
      <c r="HF126">
        <v>22.759399999999999</v>
      </c>
      <c r="HG126">
        <v>25.472300000000001</v>
      </c>
      <c r="HH126">
        <v>29.999199999999998</v>
      </c>
      <c r="HI126">
        <v>25.592700000000001</v>
      </c>
      <c r="HJ126">
        <v>25.546800000000001</v>
      </c>
      <c r="HK126">
        <v>26.3386</v>
      </c>
      <c r="HL126">
        <v>27.831099999999999</v>
      </c>
      <c r="HM126">
        <v>0</v>
      </c>
      <c r="HN126">
        <v>22.775200000000002</v>
      </c>
      <c r="HO126">
        <v>413.27100000000002</v>
      </c>
      <c r="HP126">
        <v>17.073899999999998</v>
      </c>
      <c r="HQ126">
        <v>100.80800000000001</v>
      </c>
      <c r="HR126">
        <v>100.81399999999999</v>
      </c>
    </row>
    <row r="127" spans="1:226" x14ac:dyDescent="0.2">
      <c r="A127">
        <v>111</v>
      </c>
      <c r="B127">
        <v>1657557639.0999999</v>
      </c>
      <c r="C127">
        <v>1890.599999904633</v>
      </c>
      <c r="D127" t="s">
        <v>582</v>
      </c>
      <c r="E127" t="s">
        <v>583</v>
      </c>
      <c r="F127">
        <v>5</v>
      </c>
      <c r="G127" t="s">
        <v>580</v>
      </c>
      <c r="H127" t="s">
        <v>354</v>
      </c>
      <c r="I127">
        <v>1657557636.5999999</v>
      </c>
      <c r="J127">
        <f t="shared" si="34"/>
        <v>4.9454295360574618E-3</v>
      </c>
      <c r="K127">
        <f t="shared" si="35"/>
        <v>4.9454295360574614</v>
      </c>
      <c r="L127">
        <f t="shared" si="36"/>
        <v>16.258871452325209</v>
      </c>
      <c r="M127">
        <f t="shared" si="37"/>
        <v>398.13288888888889</v>
      </c>
      <c r="N127">
        <f t="shared" si="38"/>
        <v>266.17809750911607</v>
      </c>
      <c r="O127">
        <f t="shared" si="39"/>
        <v>18.791914178243733</v>
      </c>
      <c r="P127">
        <f t="shared" si="40"/>
        <v>28.107793802531088</v>
      </c>
      <c r="Q127">
        <f t="shared" si="41"/>
        <v>0.22695527480261174</v>
      </c>
      <c r="R127">
        <f t="shared" si="42"/>
        <v>2.3604746011442512</v>
      </c>
      <c r="S127">
        <f t="shared" si="43"/>
        <v>0.21549181351167654</v>
      </c>
      <c r="T127">
        <f t="shared" si="44"/>
        <v>0.13566406230323058</v>
      </c>
      <c r="U127">
        <f t="shared" si="45"/>
        <v>321.51613033333325</v>
      </c>
      <c r="V127">
        <f t="shared" si="46"/>
        <v>25.948549761756741</v>
      </c>
      <c r="W127">
        <f t="shared" si="47"/>
        <v>24.974377777777779</v>
      </c>
      <c r="X127">
        <f t="shared" si="48"/>
        <v>3.1748236391580504</v>
      </c>
      <c r="Y127">
        <f t="shared" si="49"/>
        <v>50.010758391738939</v>
      </c>
      <c r="Z127">
        <f t="shared" si="50"/>
        <v>1.6095102980009721</v>
      </c>
      <c r="AA127">
        <f t="shared" si="51"/>
        <v>3.2183281153097654</v>
      </c>
      <c r="AB127">
        <f t="shared" si="52"/>
        <v>1.5653133411570783</v>
      </c>
      <c r="AC127">
        <f t="shared" si="53"/>
        <v>-218.09344254013408</v>
      </c>
      <c r="AD127">
        <f t="shared" si="54"/>
        <v>29.069947819792414</v>
      </c>
      <c r="AE127">
        <f t="shared" si="55"/>
        <v>2.6073075952081437</v>
      </c>
      <c r="AF127">
        <f t="shared" si="56"/>
        <v>135.09994320819976</v>
      </c>
      <c r="AG127">
        <f t="shared" si="57"/>
        <v>15.597615322668663</v>
      </c>
      <c r="AH127">
        <f t="shared" si="58"/>
        <v>4.9502600946349427</v>
      </c>
      <c r="AI127">
        <f t="shared" si="59"/>
        <v>16.258871452325209</v>
      </c>
      <c r="AJ127">
        <v>426.82875323092537</v>
      </c>
      <c r="AK127">
        <v>407.26516363636358</v>
      </c>
      <c r="AL127">
        <v>-7.820472659943084E-2</v>
      </c>
      <c r="AM127">
        <v>64.433096784944567</v>
      </c>
      <c r="AN127">
        <f t="shared" si="60"/>
        <v>4.9454295360574614</v>
      </c>
      <c r="AO127">
        <v>16.99391859699568</v>
      </c>
      <c r="AP127">
        <v>22.794278787878781</v>
      </c>
      <c r="AQ127">
        <v>-1.111452061146257E-4</v>
      </c>
      <c r="AR127">
        <v>77.969954591183509</v>
      </c>
      <c r="AS127">
        <v>0</v>
      </c>
      <c r="AT127">
        <v>0</v>
      </c>
      <c r="AU127">
        <f t="shared" si="61"/>
        <v>1</v>
      </c>
      <c r="AV127">
        <f t="shared" si="62"/>
        <v>0</v>
      </c>
      <c r="AW127">
        <f t="shared" si="63"/>
        <v>37512.85846568866</v>
      </c>
      <c r="AX127">
        <f t="shared" si="64"/>
        <v>2000.0044444444441</v>
      </c>
      <c r="AY127">
        <f t="shared" si="65"/>
        <v>1681.2034333333329</v>
      </c>
      <c r="AZ127">
        <f t="shared" si="66"/>
        <v>0.84059984866700288</v>
      </c>
      <c r="BA127">
        <f t="shared" si="67"/>
        <v>0.1607577079273157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1657557636.5999999</v>
      </c>
      <c r="BH127">
        <v>398.13288888888889</v>
      </c>
      <c r="BI127">
        <v>419.21733333333327</v>
      </c>
      <c r="BJ127">
        <v>22.797911111111109</v>
      </c>
      <c r="BK127">
        <v>16.9924</v>
      </c>
      <c r="BL127">
        <v>400.99888888888898</v>
      </c>
      <c r="BM127">
        <v>22.913277777777779</v>
      </c>
      <c r="BN127">
        <v>499.94611111111112</v>
      </c>
      <c r="BO127">
        <v>70.499177777777788</v>
      </c>
      <c r="BP127">
        <v>9.9847288888888885E-2</v>
      </c>
      <c r="BQ127">
        <v>25.20281111111111</v>
      </c>
      <c r="BR127">
        <v>24.974377777777779</v>
      </c>
      <c r="BS127">
        <v>999.90000000000009</v>
      </c>
      <c r="BT127">
        <v>0</v>
      </c>
      <c r="BU127">
        <v>0</v>
      </c>
      <c r="BV127">
        <v>10002.84222222222</v>
      </c>
      <c r="BW127">
        <v>0</v>
      </c>
      <c r="BX127">
        <v>445.39522222222217</v>
      </c>
      <c r="BY127">
        <v>-21.084388888888888</v>
      </c>
      <c r="BZ127">
        <v>407.42133333333328</v>
      </c>
      <c r="CA127">
        <v>426.46422222222219</v>
      </c>
      <c r="CB127">
        <v>5.805530000000001</v>
      </c>
      <c r="CC127">
        <v>419.21733333333327</v>
      </c>
      <c r="CD127">
        <v>16.9924</v>
      </c>
      <c r="CE127">
        <v>1.6072344444444451</v>
      </c>
      <c r="CF127">
        <v>1.197948888888889</v>
      </c>
      <c r="CG127">
        <v>14.028333333333331</v>
      </c>
      <c r="CH127">
        <v>9.576084444444442</v>
      </c>
      <c r="CI127">
        <v>2000.0044444444441</v>
      </c>
      <c r="CJ127">
        <v>0.98000299999999996</v>
      </c>
      <c r="CK127">
        <v>1.99972E-2</v>
      </c>
      <c r="CL127">
        <v>0</v>
      </c>
      <c r="CM127">
        <v>2.439511111111111</v>
      </c>
      <c r="CN127">
        <v>0</v>
      </c>
      <c r="CO127">
        <v>11639.511111111109</v>
      </c>
      <c r="CP127">
        <v>16749.522222222218</v>
      </c>
      <c r="CQ127">
        <v>37</v>
      </c>
      <c r="CR127">
        <v>38</v>
      </c>
      <c r="CS127">
        <v>37.284444444444439</v>
      </c>
      <c r="CT127">
        <v>36.950999999999993</v>
      </c>
      <c r="CU127">
        <v>36.291333333333327</v>
      </c>
      <c r="CV127">
        <v>1960.014444444445</v>
      </c>
      <c r="CW127">
        <v>39.99</v>
      </c>
      <c r="CX127">
        <v>0</v>
      </c>
      <c r="CY127">
        <v>1657557639</v>
      </c>
      <c r="CZ127">
        <v>0</v>
      </c>
      <c r="DA127">
        <v>0</v>
      </c>
      <c r="DB127" t="s">
        <v>356</v>
      </c>
      <c r="DC127">
        <v>1657463822.5999999</v>
      </c>
      <c r="DD127">
        <v>1657463835.0999999</v>
      </c>
      <c r="DE127">
        <v>0</v>
      </c>
      <c r="DF127">
        <v>-2.657</v>
      </c>
      <c r="DG127">
        <v>-13.192</v>
      </c>
      <c r="DH127">
        <v>-3.9239999999999999</v>
      </c>
      <c r="DI127">
        <v>-0.217</v>
      </c>
      <c r="DJ127">
        <v>376</v>
      </c>
      <c r="DK127">
        <v>3</v>
      </c>
      <c r="DL127">
        <v>0.48</v>
      </c>
      <c r="DM127">
        <v>0.03</v>
      </c>
      <c r="DN127">
        <v>-21.7329756097561</v>
      </c>
      <c r="DO127">
        <v>0.9052703832752288</v>
      </c>
      <c r="DP127">
        <v>0.21304095310009999</v>
      </c>
      <c r="DQ127">
        <v>0</v>
      </c>
      <c r="DR127">
        <v>5.8105756097560972</v>
      </c>
      <c r="DS127">
        <v>-4.5670871080126969E-2</v>
      </c>
      <c r="DT127">
        <v>4.7631108141840883E-3</v>
      </c>
      <c r="DU127">
        <v>1</v>
      </c>
      <c r="DV127">
        <v>1</v>
      </c>
      <c r="DW127">
        <v>2</v>
      </c>
      <c r="DX127" t="s">
        <v>373</v>
      </c>
      <c r="DY127">
        <v>2.98454</v>
      </c>
      <c r="DZ127">
        <v>2.7156899999999999</v>
      </c>
      <c r="EA127">
        <v>7.1724499999999997E-2</v>
      </c>
      <c r="EB127">
        <v>7.3173199999999994E-2</v>
      </c>
      <c r="EC127">
        <v>8.1990900000000005E-2</v>
      </c>
      <c r="ED127">
        <v>6.5189499999999997E-2</v>
      </c>
      <c r="EE127">
        <v>29448.400000000001</v>
      </c>
      <c r="EF127">
        <v>29537.3</v>
      </c>
      <c r="EG127">
        <v>29477.5</v>
      </c>
      <c r="EH127">
        <v>29468.9</v>
      </c>
      <c r="EI127">
        <v>35860.1</v>
      </c>
      <c r="EJ127">
        <v>36611.300000000003</v>
      </c>
      <c r="EK127">
        <v>41526</v>
      </c>
      <c r="EL127">
        <v>41966</v>
      </c>
      <c r="EM127">
        <v>1.9862200000000001</v>
      </c>
      <c r="EN127">
        <v>2.1514500000000001</v>
      </c>
      <c r="EO127">
        <v>0.109151</v>
      </c>
      <c r="EP127">
        <v>0</v>
      </c>
      <c r="EQ127">
        <v>23.1845</v>
      </c>
      <c r="ER127">
        <v>999.9</v>
      </c>
      <c r="ES127">
        <v>38</v>
      </c>
      <c r="ET127">
        <v>31</v>
      </c>
      <c r="EU127">
        <v>24.3156</v>
      </c>
      <c r="EV127">
        <v>60.632399999999997</v>
      </c>
      <c r="EW127">
        <v>27.892600000000002</v>
      </c>
      <c r="EX127">
        <v>2</v>
      </c>
      <c r="EY127">
        <v>-0.16348599999999999</v>
      </c>
      <c r="EZ127">
        <v>0.41991600000000001</v>
      </c>
      <c r="FA127">
        <v>20.3889</v>
      </c>
      <c r="FB127">
        <v>5.2193899999999998</v>
      </c>
      <c r="FC127">
        <v>12.0099</v>
      </c>
      <c r="FD127">
        <v>4.9901499999999999</v>
      </c>
      <c r="FE127">
        <v>3.2885800000000001</v>
      </c>
      <c r="FF127">
        <v>9479.9</v>
      </c>
      <c r="FG127">
        <v>9999</v>
      </c>
      <c r="FH127">
        <v>9999</v>
      </c>
      <c r="FI127">
        <v>141</v>
      </c>
      <c r="FJ127">
        <v>1.86721</v>
      </c>
      <c r="FK127">
        <v>1.8662099999999999</v>
      </c>
      <c r="FL127">
        <v>1.86572</v>
      </c>
      <c r="FM127">
        <v>1.8656900000000001</v>
      </c>
      <c r="FN127">
        <v>1.86751</v>
      </c>
      <c r="FO127">
        <v>1.8699600000000001</v>
      </c>
      <c r="FP127">
        <v>1.86863</v>
      </c>
      <c r="FQ127">
        <v>1.8700300000000001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-2.8660000000000001</v>
      </c>
      <c r="GF127">
        <v>-0.11550000000000001</v>
      </c>
      <c r="GG127">
        <v>-1.8035086443234081</v>
      </c>
      <c r="GH127">
        <v>-2.4665050289692731E-3</v>
      </c>
      <c r="GI127">
        <v>-5.3462260018376397E-7</v>
      </c>
      <c r="GJ127">
        <v>1.9637706999453921E-10</v>
      </c>
      <c r="GK127">
        <v>-0.25820462836654862</v>
      </c>
      <c r="GL127">
        <v>-1.3214259845164431E-2</v>
      </c>
      <c r="GM127">
        <v>1.417961436184527E-3</v>
      </c>
      <c r="GN127">
        <v>-2.4841473522579259E-5</v>
      </c>
      <c r="GO127">
        <v>19</v>
      </c>
      <c r="GP127">
        <v>2313</v>
      </c>
      <c r="GQ127">
        <v>1</v>
      </c>
      <c r="GR127">
        <v>30</v>
      </c>
      <c r="GS127">
        <v>1563.6</v>
      </c>
      <c r="GT127">
        <v>1563.4</v>
      </c>
      <c r="GU127">
        <v>1.2939499999999999</v>
      </c>
      <c r="GV127">
        <v>2.2180200000000001</v>
      </c>
      <c r="GW127">
        <v>1.94702</v>
      </c>
      <c r="GX127">
        <v>2.8064</v>
      </c>
      <c r="GY127">
        <v>2.19482</v>
      </c>
      <c r="GZ127">
        <v>2.34497</v>
      </c>
      <c r="HA127">
        <v>35.151600000000002</v>
      </c>
      <c r="HB127">
        <v>14.981400000000001</v>
      </c>
      <c r="HC127">
        <v>18</v>
      </c>
      <c r="HD127">
        <v>529.52</v>
      </c>
      <c r="HE127">
        <v>602.54600000000005</v>
      </c>
      <c r="HF127">
        <v>22.774100000000001</v>
      </c>
      <c r="HG127">
        <v>25.461300000000001</v>
      </c>
      <c r="HH127">
        <v>29.999300000000002</v>
      </c>
      <c r="HI127">
        <v>25.582999999999998</v>
      </c>
      <c r="HJ127">
        <v>25.536200000000001</v>
      </c>
      <c r="HK127">
        <v>25.852499999999999</v>
      </c>
      <c r="HL127">
        <v>27.5501</v>
      </c>
      <c r="HM127">
        <v>0</v>
      </c>
      <c r="HN127">
        <v>22.790400000000002</v>
      </c>
      <c r="HO127">
        <v>399.90699999999998</v>
      </c>
      <c r="HP127">
        <v>17.095800000000001</v>
      </c>
      <c r="HQ127">
        <v>100.81</v>
      </c>
      <c r="HR127">
        <v>100.816</v>
      </c>
    </row>
    <row r="128" spans="1:226" x14ac:dyDescent="0.2">
      <c r="A128">
        <v>112</v>
      </c>
      <c r="B128">
        <v>1657557644.0999999</v>
      </c>
      <c r="C128">
        <v>1895.599999904633</v>
      </c>
      <c r="D128" t="s">
        <v>584</v>
      </c>
      <c r="E128" t="s">
        <v>585</v>
      </c>
      <c r="F128">
        <v>5</v>
      </c>
      <c r="G128" t="s">
        <v>580</v>
      </c>
      <c r="H128" t="s">
        <v>354</v>
      </c>
      <c r="I128">
        <v>1657557641.3</v>
      </c>
      <c r="J128">
        <f t="shared" si="34"/>
        <v>4.9375416952437204E-3</v>
      </c>
      <c r="K128">
        <f t="shared" si="35"/>
        <v>4.9375416952437208</v>
      </c>
      <c r="L128">
        <f t="shared" si="36"/>
        <v>16.195028980944592</v>
      </c>
      <c r="M128">
        <f t="shared" si="37"/>
        <v>396.31689999999998</v>
      </c>
      <c r="N128">
        <f t="shared" si="38"/>
        <v>264.56450092604166</v>
      </c>
      <c r="O128">
        <f t="shared" si="39"/>
        <v>18.678047209290089</v>
      </c>
      <c r="P128">
        <f t="shared" si="40"/>
        <v>27.979663719543492</v>
      </c>
      <c r="Q128">
        <f t="shared" si="41"/>
        <v>0.22632907167747193</v>
      </c>
      <c r="R128">
        <f t="shared" si="42"/>
        <v>2.3595841128483275</v>
      </c>
      <c r="S128">
        <f t="shared" si="43"/>
        <v>0.21492300488443172</v>
      </c>
      <c r="T128">
        <f t="shared" si="44"/>
        <v>0.1353037503877213</v>
      </c>
      <c r="U128">
        <f t="shared" si="45"/>
        <v>321.51526139999999</v>
      </c>
      <c r="V128">
        <f t="shared" si="46"/>
        <v>25.950690106987651</v>
      </c>
      <c r="W128">
        <f t="shared" si="47"/>
        <v>24.979810000000001</v>
      </c>
      <c r="X128">
        <f t="shared" si="48"/>
        <v>3.1758521944254778</v>
      </c>
      <c r="Y128">
        <f t="shared" si="49"/>
        <v>49.993635144717302</v>
      </c>
      <c r="Z128">
        <f t="shared" si="50"/>
        <v>1.6088997275599921</v>
      </c>
      <c r="AA128">
        <f t="shared" si="51"/>
        <v>3.2182091238268367</v>
      </c>
      <c r="AB128">
        <f t="shared" si="52"/>
        <v>1.5669524668654857</v>
      </c>
      <c r="AC128">
        <f t="shared" si="53"/>
        <v>-217.74558876024807</v>
      </c>
      <c r="AD128">
        <f t="shared" si="54"/>
        <v>28.288937271100206</v>
      </c>
      <c r="AE128">
        <f t="shared" si="55"/>
        <v>2.5382770867222431</v>
      </c>
      <c r="AF128">
        <f t="shared" si="56"/>
        <v>134.59688699757436</v>
      </c>
      <c r="AG128">
        <f t="shared" si="57"/>
        <v>11.25491694242975</v>
      </c>
      <c r="AH128">
        <f t="shared" si="58"/>
        <v>4.9297918284673106</v>
      </c>
      <c r="AI128">
        <f t="shared" si="59"/>
        <v>16.195028980944592</v>
      </c>
      <c r="AJ128">
        <v>418.98176481334019</v>
      </c>
      <c r="AK128">
        <v>403.19550303030297</v>
      </c>
      <c r="AL128">
        <v>-1.088308543208143</v>
      </c>
      <c r="AM128">
        <v>64.433096784944567</v>
      </c>
      <c r="AN128">
        <f t="shared" si="60"/>
        <v>4.9375416952437208</v>
      </c>
      <c r="AO128">
        <v>16.99670352646336</v>
      </c>
      <c r="AP128">
        <v>22.788118181818181</v>
      </c>
      <c r="AQ128">
        <v>-1.4871681804481189E-4</v>
      </c>
      <c r="AR128">
        <v>77.969954591183509</v>
      </c>
      <c r="AS128">
        <v>0</v>
      </c>
      <c r="AT128">
        <v>0</v>
      </c>
      <c r="AU128">
        <f t="shared" si="61"/>
        <v>1</v>
      </c>
      <c r="AV128">
        <f t="shared" si="62"/>
        <v>0</v>
      </c>
      <c r="AW128">
        <f t="shared" si="63"/>
        <v>37491.373416079776</v>
      </c>
      <c r="AX128">
        <f t="shared" si="64"/>
        <v>1999.999</v>
      </c>
      <c r="AY128">
        <f t="shared" si="65"/>
        <v>1681.19886</v>
      </c>
      <c r="AZ128">
        <f t="shared" si="66"/>
        <v>0.84059985029992512</v>
      </c>
      <c r="BA128">
        <f t="shared" si="67"/>
        <v>0.16075771107885553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1657557641.3</v>
      </c>
      <c r="BH128">
        <v>396.31689999999998</v>
      </c>
      <c r="BI128">
        <v>412.16929999999991</v>
      </c>
      <c r="BJ128">
        <v>22.789200000000001</v>
      </c>
      <c r="BK128">
        <v>17.007539999999999</v>
      </c>
      <c r="BL128">
        <v>399.17750000000001</v>
      </c>
      <c r="BM128">
        <v>22.904679999999999</v>
      </c>
      <c r="BN128">
        <v>499.93730000000011</v>
      </c>
      <c r="BO128">
        <v>70.499349999999993</v>
      </c>
      <c r="BP128">
        <v>9.9869260000000001E-2</v>
      </c>
      <c r="BQ128">
        <v>25.202190000000002</v>
      </c>
      <c r="BR128">
        <v>24.979810000000001</v>
      </c>
      <c r="BS128">
        <v>999.9</v>
      </c>
      <c r="BT128">
        <v>0</v>
      </c>
      <c r="BU128">
        <v>0</v>
      </c>
      <c r="BV128">
        <v>9996.8220000000001</v>
      </c>
      <c r="BW128">
        <v>0</v>
      </c>
      <c r="BX128">
        <v>444.89670000000001</v>
      </c>
      <c r="BY128">
        <v>-15.85252</v>
      </c>
      <c r="BZ128">
        <v>405.55919999999998</v>
      </c>
      <c r="CA128">
        <v>419.3005</v>
      </c>
      <c r="CB128">
        <v>5.781663</v>
      </c>
      <c r="CC128">
        <v>412.16929999999991</v>
      </c>
      <c r="CD128">
        <v>17.007539999999999</v>
      </c>
      <c r="CE128">
        <v>1.6066240000000001</v>
      </c>
      <c r="CF128">
        <v>1.19902</v>
      </c>
      <c r="CG128">
        <v>14.02248</v>
      </c>
      <c r="CH128">
        <v>9.5893910000000027</v>
      </c>
      <c r="CI128">
        <v>1999.999</v>
      </c>
      <c r="CJ128">
        <v>0.98000299999999996</v>
      </c>
      <c r="CK128">
        <v>1.99972E-2</v>
      </c>
      <c r="CL128">
        <v>0</v>
      </c>
      <c r="CM128">
        <v>2.4811700000000001</v>
      </c>
      <c r="CN128">
        <v>0</v>
      </c>
      <c r="CO128">
        <v>11641.34</v>
      </c>
      <c r="CP128">
        <v>16749.46</v>
      </c>
      <c r="CQ128">
        <v>36.943300000000001</v>
      </c>
      <c r="CR128">
        <v>37.974800000000002</v>
      </c>
      <c r="CS128">
        <v>37.25</v>
      </c>
      <c r="CT128">
        <v>36.943300000000001</v>
      </c>
      <c r="CU128">
        <v>36.2624</v>
      </c>
      <c r="CV128">
        <v>1960.009</v>
      </c>
      <c r="CW128">
        <v>39.99</v>
      </c>
      <c r="CX128">
        <v>0</v>
      </c>
      <c r="CY128">
        <v>1657557644.4000001</v>
      </c>
      <c r="CZ128">
        <v>0</v>
      </c>
      <c r="DA128">
        <v>0</v>
      </c>
      <c r="DB128" t="s">
        <v>356</v>
      </c>
      <c r="DC128">
        <v>1657463822.5999999</v>
      </c>
      <c r="DD128">
        <v>1657463835.0999999</v>
      </c>
      <c r="DE128">
        <v>0</v>
      </c>
      <c r="DF128">
        <v>-2.657</v>
      </c>
      <c r="DG128">
        <v>-13.192</v>
      </c>
      <c r="DH128">
        <v>-3.9239999999999999</v>
      </c>
      <c r="DI128">
        <v>-0.217</v>
      </c>
      <c r="DJ128">
        <v>376</v>
      </c>
      <c r="DK128">
        <v>3</v>
      </c>
      <c r="DL128">
        <v>0.48</v>
      </c>
      <c r="DM128">
        <v>0.03</v>
      </c>
      <c r="DN128">
        <v>-20.3693475</v>
      </c>
      <c r="DO128">
        <v>20.17992157598507</v>
      </c>
      <c r="DP128">
        <v>2.485165398116139</v>
      </c>
      <c r="DQ128">
        <v>0</v>
      </c>
      <c r="DR128">
        <v>5.8023724999999997</v>
      </c>
      <c r="DS128">
        <v>-9.6372833020649043E-2</v>
      </c>
      <c r="DT128">
        <v>1.216695992226491E-2</v>
      </c>
      <c r="DU128">
        <v>1</v>
      </c>
      <c r="DV128">
        <v>1</v>
      </c>
      <c r="DW128">
        <v>2</v>
      </c>
      <c r="DX128" t="s">
        <v>373</v>
      </c>
      <c r="DY128">
        <v>2.9845299999999999</v>
      </c>
      <c r="DZ128">
        <v>2.7155100000000001</v>
      </c>
      <c r="EA128">
        <v>7.1096300000000001E-2</v>
      </c>
      <c r="EB128">
        <v>7.1653700000000001E-2</v>
      </c>
      <c r="EC128">
        <v>8.1987000000000004E-2</v>
      </c>
      <c r="ED128">
        <v>6.5309500000000006E-2</v>
      </c>
      <c r="EE128">
        <v>29469.9</v>
      </c>
      <c r="EF128">
        <v>29586.6</v>
      </c>
      <c r="EG128">
        <v>29479</v>
      </c>
      <c r="EH128">
        <v>29469.7</v>
      </c>
      <c r="EI128">
        <v>35861.9</v>
      </c>
      <c r="EJ128">
        <v>36607.4</v>
      </c>
      <c r="EK128">
        <v>41527.9</v>
      </c>
      <c r="EL128">
        <v>41967</v>
      </c>
      <c r="EM128">
        <v>1.98627</v>
      </c>
      <c r="EN128">
        <v>2.1514700000000002</v>
      </c>
      <c r="EO128">
        <v>0.109583</v>
      </c>
      <c r="EP128">
        <v>0</v>
      </c>
      <c r="EQ128">
        <v>23.182200000000002</v>
      </c>
      <c r="ER128">
        <v>999.9</v>
      </c>
      <c r="ES128">
        <v>37.9</v>
      </c>
      <c r="ET128">
        <v>31</v>
      </c>
      <c r="EU128">
        <v>24.252500000000001</v>
      </c>
      <c r="EV128">
        <v>61.122399999999999</v>
      </c>
      <c r="EW128">
        <v>27.828499999999998</v>
      </c>
      <c r="EX128">
        <v>2</v>
      </c>
      <c r="EY128">
        <v>-0.16434499999999999</v>
      </c>
      <c r="EZ128">
        <v>0.38678899999999999</v>
      </c>
      <c r="FA128">
        <v>20.390599999999999</v>
      </c>
      <c r="FB128">
        <v>5.2171399999999997</v>
      </c>
      <c r="FC128">
        <v>12.0099</v>
      </c>
      <c r="FD128">
        <v>4.9885000000000002</v>
      </c>
      <c r="FE128">
        <v>3.2885</v>
      </c>
      <c r="FF128">
        <v>9479.9</v>
      </c>
      <c r="FG128">
        <v>9999</v>
      </c>
      <c r="FH128">
        <v>9999</v>
      </c>
      <c r="FI128">
        <v>141</v>
      </c>
      <c r="FJ128">
        <v>1.8672</v>
      </c>
      <c r="FK128">
        <v>1.86619</v>
      </c>
      <c r="FL128">
        <v>1.86575</v>
      </c>
      <c r="FM128">
        <v>1.86568</v>
      </c>
      <c r="FN128">
        <v>1.8674999999999999</v>
      </c>
      <c r="FO128">
        <v>1.8699600000000001</v>
      </c>
      <c r="FP128">
        <v>1.86863</v>
      </c>
      <c r="FQ128">
        <v>1.87002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-2.8519999999999999</v>
      </c>
      <c r="GF128">
        <v>-0.1154</v>
      </c>
      <c r="GG128">
        <v>-1.8035086443234081</v>
      </c>
      <c r="GH128">
        <v>-2.4665050289692731E-3</v>
      </c>
      <c r="GI128">
        <v>-5.3462260018376397E-7</v>
      </c>
      <c r="GJ128">
        <v>1.9637706999453921E-10</v>
      </c>
      <c r="GK128">
        <v>-0.25820462836654862</v>
      </c>
      <c r="GL128">
        <v>-1.3214259845164431E-2</v>
      </c>
      <c r="GM128">
        <v>1.417961436184527E-3</v>
      </c>
      <c r="GN128">
        <v>-2.4841473522579259E-5</v>
      </c>
      <c r="GO128">
        <v>19</v>
      </c>
      <c r="GP128">
        <v>2313</v>
      </c>
      <c r="GQ128">
        <v>1</v>
      </c>
      <c r="GR128">
        <v>30</v>
      </c>
      <c r="GS128">
        <v>1563.7</v>
      </c>
      <c r="GT128">
        <v>1563.5</v>
      </c>
      <c r="GU128">
        <v>1.2609900000000001</v>
      </c>
      <c r="GV128">
        <v>2.2180200000000001</v>
      </c>
      <c r="GW128">
        <v>1.94702</v>
      </c>
      <c r="GX128">
        <v>2.8064</v>
      </c>
      <c r="GY128">
        <v>2.19482</v>
      </c>
      <c r="GZ128">
        <v>2.34741</v>
      </c>
      <c r="HA128">
        <v>35.151600000000002</v>
      </c>
      <c r="HB128">
        <v>14.9901</v>
      </c>
      <c r="HC128">
        <v>18</v>
      </c>
      <c r="HD128">
        <v>529.45600000000002</v>
      </c>
      <c r="HE128">
        <v>602.452</v>
      </c>
      <c r="HF128">
        <v>22.793199999999999</v>
      </c>
      <c r="HG128">
        <v>25.450800000000001</v>
      </c>
      <c r="HH128">
        <v>29.999300000000002</v>
      </c>
      <c r="HI128">
        <v>25.572500000000002</v>
      </c>
      <c r="HJ128">
        <v>25.5261</v>
      </c>
      <c r="HK128">
        <v>25.118099999999998</v>
      </c>
      <c r="HL128">
        <v>27.5501</v>
      </c>
      <c r="HM128">
        <v>0</v>
      </c>
      <c r="HN128">
        <v>22.8066</v>
      </c>
      <c r="HO128">
        <v>379.86900000000003</v>
      </c>
      <c r="HP128">
        <v>17.1082</v>
      </c>
      <c r="HQ128">
        <v>100.815</v>
      </c>
      <c r="HR128">
        <v>100.818</v>
      </c>
    </row>
    <row r="129" spans="1:226" x14ac:dyDescent="0.2">
      <c r="A129">
        <v>113</v>
      </c>
      <c r="B129">
        <v>1657557649.0999999</v>
      </c>
      <c r="C129">
        <v>1900.599999904633</v>
      </c>
      <c r="D129" t="s">
        <v>586</v>
      </c>
      <c r="E129" t="s">
        <v>587</v>
      </c>
      <c r="F129">
        <v>5</v>
      </c>
      <c r="G129" t="s">
        <v>580</v>
      </c>
      <c r="H129" t="s">
        <v>354</v>
      </c>
      <c r="I129">
        <v>1657557646.5999999</v>
      </c>
      <c r="J129">
        <f t="shared" si="34"/>
        <v>4.9196429597843207E-3</v>
      </c>
      <c r="K129">
        <f t="shared" si="35"/>
        <v>4.919642959784321</v>
      </c>
      <c r="L129">
        <f t="shared" si="36"/>
        <v>15.705452816121198</v>
      </c>
      <c r="M129">
        <f t="shared" si="37"/>
        <v>388.90211111111108</v>
      </c>
      <c r="N129">
        <f t="shared" si="38"/>
        <v>260.46651790670887</v>
      </c>
      <c r="O129">
        <f t="shared" si="39"/>
        <v>18.388860484219833</v>
      </c>
      <c r="P129">
        <f t="shared" si="40"/>
        <v>27.456376046775492</v>
      </c>
      <c r="Q129">
        <f t="shared" si="41"/>
        <v>0.22530475908473646</v>
      </c>
      <c r="R129">
        <f t="shared" si="42"/>
        <v>2.360280114043031</v>
      </c>
      <c r="S129">
        <f t="shared" si="43"/>
        <v>0.21400208527639425</v>
      </c>
      <c r="T129">
        <f t="shared" si="44"/>
        <v>0.13471953752423119</v>
      </c>
      <c r="U129">
        <f t="shared" si="45"/>
        <v>321.49918633333334</v>
      </c>
      <c r="V129">
        <f t="shared" si="46"/>
        <v>25.953064420197403</v>
      </c>
      <c r="W129">
        <f t="shared" si="47"/>
        <v>24.98833333333333</v>
      </c>
      <c r="X129">
        <f t="shared" si="48"/>
        <v>3.177466617987466</v>
      </c>
      <c r="Y129">
        <f t="shared" si="49"/>
        <v>50.020906700516832</v>
      </c>
      <c r="Z129">
        <f t="shared" si="50"/>
        <v>1.6094898160887776</v>
      </c>
      <c r="AA129">
        <f t="shared" si="51"/>
        <v>3.2176342298732221</v>
      </c>
      <c r="AB129">
        <f t="shared" si="52"/>
        <v>1.5679768018986884</v>
      </c>
      <c r="AC129">
        <f t="shared" si="53"/>
        <v>-216.95625452648855</v>
      </c>
      <c r="AD129">
        <f t="shared" si="54"/>
        <v>26.830825755142701</v>
      </c>
      <c r="AE129">
        <f t="shared" si="55"/>
        <v>2.4068022765932207</v>
      </c>
      <c r="AF129">
        <f t="shared" si="56"/>
        <v>133.78055983858073</v>
      </c>
      <c r="AG129">
        <f t="shared" si="57"/>
        <v>6.0147603572907702</v>
      </c>
      <c r="AH129">
        <f t="shared" si="58"/>
        <v>4.916362698042307</v>
      </c>
      <c r="AI129">
        <f t="shared" si="59"/>
        <v>15.705452816121198</v>
      </c>
      <c r="AJ129">
        <v>405.55551565603912</v>
      </c>
      <c r="AK129">
        <v>393.88127878787839</v>
      </c>
      <c r="AL129">
        <v>-2.0471211698966139</v>
      </c>
      <c r="AM129">
        <v>64.433096784944567</v>
      </c>
      <c r="AN129">
        <f t="shared" si="60"/>
        <v>4.919642959784321</v>
      </c>
      <c r="AO129">
        <v>17.033779867898819</v>
      </c>
      <c r="AP129">
        <v>22.801516363636349</v>
      </c>
      <c r="AQ129">
        <v>1.5717268106021291E-4</v>
      </c>
      <c r="AR129">
        <v>77.969954591183509</v>
      </c>
      <c r="AS129">
        <v>0</v>
      </c>
      <c r="AT129">
        <v>0</v>
      </c>
      <c r="AU129">
        <f t="shared" si="61"/>
        <v>1</v>
      </c>
      <c r="AV129">
        <f t="shared" si="62"/>
        <v>0</v>
      </c>
      <c r="AW129">
        <f t="shared" si="63"/>
        <v>37508.613075843721</v>
      </c>
      <c r="AX129">
        <f t="shared" si="64"/>
        <v>1999.896666666667</v>
      </c>
      <c r="AY129">
        <f t="shared" si="65"/>
        <v>1681.1130333333333</v>
      </c>
      <c r="AZ129">
        <f t="shared" si="66"/>
        <v>0.84059994766396251</v>
      </c>
      <c r="BA129">
        <f t="shared" si="67"/>
        <v>0.16075789899144788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1657557646.5999999</v>
      </c>
      <c r="BH129">
        <v>388.90211111111108</v>
      </c>
      <c r="BI129">
        <v>398.4133333333333</v>
      </c>
      <c r="BJ129">
        <v>22.7974</v>
      </c>
      <c r="BK129">
        <v>17.032788888888891</v>
      </c>
      <c r="BL129">
        <v>391.74188888888892</v>
      </c>
      <c r="BM129">
        <v>22.91276666666667</v>
      </c>
      <c r="BN129">
        <v>500.0457777777778</v>
      </c>
      <c r="BO129">
        <v>70.499611111111108</v>
      </c>
      <c r="BP129">
        <v>0.1000983333333333</v>
      </c>
      <c r="BQ129">
        <v>25.199188888888891</v>
      </c>
      <c r="BR129">
        <v>24.98833333333333</v>
      </c>
      <c r="BS129">
        <v>999.90000000000009</v>
      </c>
      <c r="BT129">
        <v>0</v>
      </c>
      <c r="BU129">
        <v>0</v>
      </c>
      <c r="BV129">
        <v>10001.47111111111</v>
      </c>
      <c r="BW129">
        <v>0</v>
      </c>
      <c r="BX129">
        <v>443.70011111111108</v>
      </c>
      <c r="BY129">
        <v>-9.5112566666666662</v>
      </c>
      <c r="BZ129">
        <v>397.97477777777772</v>
      </c>
      <c r="CA129">
        <v>405.31688888888891</v>
      </c>
      <c r="CB129">
        <v>5.7646033333333344</v>
      </c>
      <c r="CC129">
        <v>398.4133333333333</v>
      </c>
      <c r="CD129">
        <v>17.032788888888891</v>
      </c>
      <c r="CE129">
        <v>1.6072066666666669</v>
      </c>
      <c r="CF129">
        <v>1.2008055555555559</v>
      </c>
      <c r="CG129">
        <v>14.028066666666669</v>
      </c>
      <c r="CH129">
        <v>9.6115300000000001</v>
      </c>
      <c r="CI129">
        <v>1999.896666666667</v>
      </c>
      <c r="CJ129">
        <v>0.98000211111111113</v>
      </c>
      <c r="CK129">
        <v>1.9997999999999998E-2</v>
      </c>
      <c r="CL129">
        <v>0</v>
      </c>
      <c r="CM129">
        <v>2.2397888888888891</v>
      </c>
      <c r="CN129">
        <v>0</v>
      </c>
      <c r="CO129">
        <v>11637.16666666667</v>
      </c>
      <c r="CP129">
        <v>16748.57777777778</v>
      </c>
      <c r="CQ129">
        <v>37.006666666666668</v>
      </c>
      <c r="CR129">
        <v>38.069222222222223</v>
      </c>
      <c r="CS129">
        <v>37.332999999999998</v>
      </c>
      <c r="CT129">
        <v>37.069222222222223</v>
      </c>
      <c r="CU129">
        <v>36.381666666666668</v>
      </c>
      <c r="CV129">
        <v>1959.902222222222</v>
      </c>
      <c r="CW129">
        <v>39.99444444444444</v>
      </c>
      <c r="CX129">
        <v>0</v>
      </c>
      <c r="CY129">
        <v>1657557649.2</v>
      </c>
      <c r="CZ129">
        <v>0</v>
      </c>
      <c r="DA129">
        <v>0</v>
      </c>
      <c r="DB129" t="s">
        <v>356</v>
      </c>
      <c r="DC129">
        <v>1657463822.5999999</v>
      </c>
      <c r="DD129">
        <v>1657463835.0999999</v>
      </c>
      <c r="DE129">
        <v>0</v>
      </c>
      <c r="DF129">
        <v>-2.657</v>
      </c>
      <c r="DG129">
        <v>-13.192</v>
      </c>
      <c r="DH129">
        <v>-3.9239999999999999</v>
      </c>
      <c r="DI129">
        <v>-0.217</v>
      </c>
      <c r="DJ129">
        <v>376</v>
      </c>
      <c r="DK129">
        <v>3</v>
      </c>
      <c r="DL129">
        <v>0.48</v>
      </c>
      <c r="DM129">
        <v>0.03</v>
      </c>
      <c r="DN129">
        <v>-17.48590725</v>
      </c>
      <c r="DO129">
        <v>46.953468180112651</v>
      </c>
      <c r="DP129">
        <v>4.8223867379255196</v>
      </c>
      <c r="DQ129">
        <v>0</v>
      </c>
      <c r="DR129">
        <v>5.7902422500000004</v>
      </c>
      <c r="DS129">
        <v>-0.17740649155724311</v>
      </c>
      <c r="DT129">
        <v>1.9518898468855791E-2</v>
      </c>
      <c r="DU129">
        <v>0</v>
      </c>
      <c r="DV129">
        <v>0</v>
      </c>
      <c r="DW129">
        <v>2</v>
      </c>
      <c r="DX129" t="s">
        <v>357</v>
      </c>
      <c r="DY129">
        <v>2.9845799999999998</v>
      </c>
      <c r="DZ129">
        <v>2.7156600000000002</v>
      </c>
      <c r="EA129">
        <v>6.9762699999999997E-2</v>
      </c>
      <c r="EB129">
        <v>6.9667099999999996E-2</v>
      </c>
      <c r="EC129">
        <v>8.2020800000000005E-2</v>
      </c>
      <c r="ED129">
        <v>6.5303799999999995E-2</v>
      </c>
      <c r="EE129">
        <v>29512.1</v>
      </c>
      <c r="EF129">
        <v>29650.3</v>
      </c>
      <c r="EG129">
        <v>29478.799999999999</v>
      </c>
      <c r="EH129">
        <v>29470</v>
      </c>
      <c r="EI129">
        <v>35861</v>
      </c>
      <c r="EJ129">
        <v>36608</v>
      </c>
      <c r="EK129">
        <v>41528.5</v>
      </c>
      <c r="EL129">
        <v>41967.5</v>
      </c>
      <c r="EM129">
        <v>1.98617</v>
      </c>
      <c r="EN129">
        <v>2.15158</v>
      </c>
      <c r="EO129">
        <v>0.109859</v>
      </c>
      <c r="EP129">
        <v>0</v>
      </c>
      <c r="EQ129">
        <v>23.1797</v>
      </c>
      <c r="ER129">
        <v>999.9</v>
      </c>
      <c r="ES129">
        <v>37.9</v>
      </c>
      <c r="ET129">
        <v>31</v>
      </c>
      <c r="EU129">
        <v>24.252300000000002</v>
      </c>
      <c r="EV129">
        <v>61.342399999999998</v>
      </c>
      <c r="EW129">
        <v>27.884599999999999</v>
      </c>
      <c r="EX129">
        <v>2</v>
      </c>
      <c r="EY129">
        <v>-0.16514999999999999</v>
      </c>
      <c r="EZ129">
        <v>0.39202599999999999</v>
      </c>
      <c r="FA129">
        <v>20.390599999999999</v>
      </c>
      <c r="FB129">
        <v>5.2171399999999997</v>
      </c>
      <c r="FC129">
        <v>12.0099</v>
      </c>
      <c r="FD129">
        <v>4.9898999999999996</v>
      </c>
      <c r="FE129">
        <v>3.2885499999999999</v>
      </c>
      <c r="FF129">
        <v>9480.1</v>
      </c>
      <c r="FG129">
        <v>9999</v>
      </c>
      <c r="FH129">
        <v>9999</v>
      </c>
      <c r="FI129">
        <v>141</v>
      </c>
      <c r="FJ129">
        <v>1.86721</v>
      </c>
      <c r="FK129">
        <v>1.86616</v>
      </c>
      <c r="FL129">
        <v>1.86575</v>
      </c>
      <c r="FM129">
        <v>1.86568</v>
      </c>
      <c r="FN129">
        <v>1.8674999999999999</v>
      </c>
      <c r="FO129">
        <v>1.8699600000000001</v>
      </c>
      <c r="FP129">
        <v>1.8686</v>
      </c>
      <c r="FQ129">
        <v>1.86999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-2.8250000000000002</v>
      </c>
      <c r="GF129">
        <v>-0.1153</v>
      </c>
      <c r="GG129">
        <v>-1.8035086443234081</v>
      </c>
      <c r="GH129">
        <v>-2.4665050289692731E-3</v>
      </c>
      <c r="GI129">
        <v>-5.3462260018376397E-7</v>
      </c>
      <c r="GJ129">
        <v>1.9637706999453921E-10</v>
      </c>
      <c r="GK129">
        <v>-0.25820462836654862</v>
      </c>
      <c r="GL129">
        <v>-1.3214259845164431E-2</v>
      </c>
      <c r="GM129">
        <v>1.417961436184527E-3</v>
      </c>
      <c r="GN129">
        <v>-2.4841473522579259E-5</v>
      </c>
      <c r="GO129">
        <v>19</v>
      </c>
      <c r="GP129">
        <v>2313</v>
      </c>
      <c r="GQ129">
        <v>1</v>
      </c>
      <c r="GR129">
        <v>30</v>
      </c>
      <c r="GS129">
        <v>1563.8</v>
      </c>
      <c r="GT129">
        <v>1563.6</v>
      </c>
      <c r="GU129">
        <v>1.2194799999999999</v>
      </c>
      <c r="GV129">
        <v>2.2143600000000001</v>
      </c>
      <c r="GW129">
        <v>1.94702</v>
      </c>
      <c r="GX129">
        <v>2.80762</v>
      </c>
      <c r="GY129">
        <v>2.19482</v>
      </c>
      <c r="GZ129">
        <v>2.34497</v>
      </c>
      <c r="HA129">
        <v>35.151600000000002</v>
      </c>
      <c r="HB129">
        <v>14.9726</v>
      </c>
      <c r="HC129">
        <v>18</v>
      </c>
      <c r="HD129">
        <v>529.29100000000005</v>
      </c>
      <c r="HE129">
        <v>602.43100000000004</v>
      </c>
      <c r="HF129">
        <v>22.811499999999999</v>
      </c>
      <c r="HG129">
        <v>25.439900000000002</v>
      </c>
      <c r="HH129">
        <v>29.999300000000002</v>
      </c>
      <c r="HI129">
        <v>25.562000000000001</v>
      </c>
      <c r="HJ129">
        <v>25.517099999999999</v>
      </c>
      <c r="HK129">
        <v>24.359000000000002</v>
      </c>
      <c r="HL129">
        <v>27.2683</v>
      </c>
      <c r="HM129">
        <v>0</v>
      </c>
      <c r="HN129">
        <v>22.818200000000001</v>
      </c>
      <c r="HO129">
        <v>366.46600000000001</v>
      </c>
      <c r="HP129">
        <v>17.115300000000001</v>
      </c>
      <c r="HQ129">
        <v>100.815</v>
      </c>
      <c r="HR129">
        <v>100.819</v>
      </c>
    </row>
    <row r="130" spans="1:226" x14ac:dyDescent="0.2">
      <c r="A130">
        <v>114</v>
      </c>
      <c r="B130">
        <v>1657557654.0999999</v>
      </c>
      <c r="C130">
        <v>1905.599999904633</v>
      </c>
      <c r="D130" t="s">
        <v>588</v>
      </c>
      <c r="E130" t="s">
        <v>589</v>
      </c>
      <c r="F130">
        <v>5</v>
      </c>
      <c r="G130" t="s">
        <v>580</v>
      </c>
      <c r="H130" t="s">
        <v>354</v>
      </c>
      <c r="I130">
        <v>1657557651.3</v>
      </c>
      <c r="J130">
        <f t="shared" si="34"/>
        <v>4.9225308602305617E-3</v>
      </c>
      <c r="K130">
        <f t="shared" si="35"/>
        <v>4.9225308602305615</v>
      </c>
      <c r="L130">
        <f t="shared" si="36"/>
        <v>15.228753274006024</v>
      </c>
      <c r="M130">
        <f t="shared" si="37"/>
        <v>378.39710000000002</v>
      </c>
      <c r="N130">
        <f t="shared" si="38"/>
        <v>254.09955419451396</v>
      </c>
      <c r="O130">
        <f t="shared" si="39"/>
        <v>17.939348113787769</v>
      </c>
      <c r="P130">
        <f t="shared" si="40"/>
        <v>26.714715512453743</v>
      </c>
      <c r="Q130">
        <f t="shared" si="41"/>
        <v>0.22587172025854022</v>
      </c>
      <c r="R130">
        <f t="shared" si="42"/>
        <v>2.3598629280740666</v>
      </c>
      <c r="S130">
        <f t="shared" si="43"/>
        <v>0.21451173115340944</v>
      </c>
      <c r="T130">
        <f t="shared" si="44"/>
        <v>0.13504285474715866</v>
      </c>
      <c r="U130">
        <f t="shared" si="45"/>
        <v>321.49455420000004</v>
      </c>
      <c r="V130">
        <f t="shared" si="46"/>
        <v>25.948837998627823</v>
      </c>
      <c r="W130">
        <f t="shared" si="47"/>
        <v>24.97504</v>
      </c>
      <c r="X130">
        <f t="shared" si="48"/>
        <v>3.1749490109632483</v>
      </c>
      <c r="Y130">
        <f t="shared" si="49"/>
        <v>50.039240224085326</v>
      </c>
      <c r="Z130">
        <f t="shared" si="50"/>
        <v>1.6097539743480713</v>
      </c>
      <c r="AA130">
        <f t="shared" si="51"/>
        <v>3.2169832458272429</v>
      </c>
      <c r="AB130">
        <f t="shared" si="52"/>
        <v>1.565195036615177</v>
      </c>
      <c r="AC130">
        <f t="shared" si="53"/>
        <v>-217.08361093616779</v>
      </c>
      <c r="AD130">
        <f t="shared" si="54"/>
        <v>28.084903336866006</v>
      </c>
      <c r="AE130">
        <f t="shared" si="55"/>
        <v>2.5195304065354596</v>
      </c>
      <c r="AF130">
        <f t="shared" si="56"/>
        <v>135.01537700723372</v>
      </c>
      <c r="AG130">
        <f t="shared" si="57"/>
        <v>2.8959771222898487</v>
      </c>
      <c r="AH130">
        <f t="shared" si="58"/>
        <v>4.9096548706199021</v>
      </c>
      <c r="AI130">
        <f t="shared" si="59"/>
        <v>15.228753274006024</v>
      </c>
      <c r="AJ130">
        <v>390.00746123521958</v>
      </c>
      <c r="AK130">
        <v>381.16443636363618</v>
      </c>
      <c r="AL130">
        <v>-2.6615768660073158</v>
      </c>
      <c r="AM130">
        <v>64.433096784944567</v>
      </c>
      <c r="AN130">
        <f t="shared" si="60"/>
        <v>4.9225308602305615</v>
      </c>
      <c r="AO130">
        <v>17.0290221884072</v>
      </c>
      <c r="AP130">
        <v>22.80165757575757</v>
      </c>
      <c r="AQ130">
        <v>-4.9483631638970071E-5</v>
      </c>
      <c r="AR130">
        <v>77.969954591183509</v>
      </c>
      <c r="AS130">
        <v>0</v>
      </c>
      <c r="AT130">
        <v>0</v>
      </c>
      <c r="AU130">
        <f t="shared" si="61"/>
        <v>1</v>
      </c>
      <c r="AV130">
        <f t="shared" si="62"/>
        <v>0</v>
      </c>
      <c r="AW130">
        <f t="shared" si="63"/>
        <v>37498.939661064105</v>
      </c>
      <c r="AX130">
        <f t="shared" si="64"/>
        <v>1999.8620000000001</v>
      </c>
      <c r="AY130">
        <f t="shared" si="65"/>
        <v>1681.08438</v>
      </c>
      <c r="AZ130">
        <f t="shared" si="66"/>
        <v>0.84060019141320752</v>
      </c>
      <c r="BA130">
        <f t="shared" si="67"/>
        <v>0.1607583694274905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1657557651.3</v>
      </c>
      <c r="BH130">
        <v>378.39710000000002</v>
      </c>
      <c r="BI130">
        <v>384.10169999999999</v>
      </c>
      <c r="BJ130">
        <v>22.80115</v>
      </c>
      <c r="BK130">
        <v>17.04383</v>
      </c>
      <c r="BL130">
        <v>381.20760000000001</v>
      </c>
      <c r="BM130">
        <v>22.916499999999999</v>
      </c>
      <c r="BN130">
        <v>499.99400000000003</v>
      </c>
      <c r="BO130">
        <v>70.499760000000009</v>
      </c>
      <c r="BP130">
        <v>9.9923540000000005E-2</v>
      </c>
      <c r="BQ130">
        <v>25.195789999999999</v>
      </c>
      <c r="BR130">
        <v>24.97504</v>
      </c>
      <c r="BS130">
        <v>999.9</v>
      </c>
      <c r="BT130">
        <v>0</v>
      </c>
      <c r="BU130">
        <v>0</v>
      </c>
      <c r="BV130">
        <v>9998.6409999999996</v>
      </c>
      <c r="BW130">
        <v>0</v>
      </c>
      <c r="BX130">
        <v>442.59050000000002</v>
      </c>
      <c r="BY130">
        <v>-5.7047499999999998</v>
      </c>
      <c r="BZ130">
        <v>387.22609999999997</v>
      </c>
      <c r="CA130">
        <v>390.76170000000002</v>
      </c>
      <c r="CB130">
        <v>5.7573169999999996</v>
      </c>
      <c r="CC130">
        <v>384.10169999999999</v>
      </c>
      <c r="CD130">
        <v>17.04383</v>
      </c>
      <c r="CE130">
        <v>1.6074759999999999</v>
      </c>
      <c r="CF130">
        <v>1.201586</v>
      </c>
      <c r="CG130">
        <v>14.03064</v>
      </c>
      <c r="CH130">
        <v>9.6212109999999988</v>
      </c>
      <c r="CI130">
        <v>1999.8620000000001</v>
      </c>
      <c r="CJ130">
        <v>0.97999389999999997</v>
      </c>
      <c r="CK130">
        <v>2.0005700000000001E-2</v>
      </c>
      <c r="CL130">
        <v>0</v>
      </c>
      <c r="CM130">
        <v>2.33534</v>
      </c>
      <c r="CN130">
        <v>0</v>
      </c>
      <c r="CO130">
        <v>11620.95</v>
      </c>
      <c r="CP130">
        <v>16748.240000000002</v>
      </c>
      <c r="CQ130">
        <v>37.1372</v>
      </c>
      <c r="CR130">
        <v>38.218499999999999</v>
      </c>
      <c r="CS130">
        <v>37.405999999999999</v>
      </c>
      <c r="CT130">
        <v>37.206100000000013</v>
      </c>
      <c r="CU130">
        <v>36.5122</v>
      </c>
      <c r="CV130">
        <v>1959.8520000000001</v>
      </c>
      <c r="CW130">
        <v>40.01</v>
      </c>
      <c r="CX130">
        <v>0</v>
      </c>
      <c r="CY130">
        <v>1657557654.5999999</v>
      </c>
      <c r="CZ130">
        <v>0</v>
      </c>
      <c r="DA130">
        <v>0</v>
      </c>
      <c r="DB130" t="s">
        <v>356</v>
      </c>
      <c r="DC130">
        <v>1657463822.5999999</v>
      </c>
      <c r="DD130">
        <v>1657463835.0999999</v>
      </c>
      <c r="DE130">
        <v>0</v>
      </c>
      <c r="DF130">
        <v>-2.657</v>
      </c>
      <c r="DG130">
        <v>-13.192</v>
      </c>
      <c r="DH130">
        <v>-3.9239999999999999</v>
      </c>
      <c r="DI130">
        <v>-0.217</v>
      </c>
      <c r="DJ130">
        <v>376</v>
      </c>
      <c r="DK130">
        <v>3</v>
      </c>
      <c r="DL130">
        <v>0.48</v>
      </c>
      <c r="DM130">
        <v>0.03</v>
      </c>
      <c r="DN130">
        <v>-13.308883414634151</v>
      </c>
      <c r="DO130">
        <v>61.498884250871093</v>
      </c>
      <c r="DP130">
        <v>6.1118507716896184</v>
      </c>
      <c r="DQ130">
        <v>0</v>
      </c>
      <c r="DR130">
        <v>5.7778212195121954</v>
      </c>
      <c r="DS130">
        <v>-0.19827533101045269</v>
      </c>
      <c r="DT130">
        <v>2.2310904060037658E-2</v>
      </c>
      <c r="DU130">
        <v>0</v>
      </c>
      <c r="DV130">
        <v>0</v>
      </c>
      <c r="DW130">
        <v>2</v>
      </c>
      <c r="DX130" t="s">
        <v>357</v>
      </c>
      <c r="DY130">
        <v>2.9845299999999999</v>
      </c>
      <c r="DZ130">
        <v>2.71563</v>
      </c>
      <c r="EA130">
        <v>6.7965899999999996E-2</v>
      </c>
      <c r="EB130">
        <v>6.7470799999999997E-2</v>
      </c>
      <c r="EC130">
        <v>8.2028900000000002E-2</v>
      </c>
      <c r="ED130">
        <v>6.5474500000000005E-2</v>
      </c>
      <c r="EE130">
        <v>29569.9</v>
      </c>
      <c r="EF130">
        <v>29720.400000000001</v>
      </c>
      <c r="EG130">
        <v>29479.599999999999</v>
      </c>
      <c r="EH130">
        <v>29470.1</v>
      </c>
      <c r="EI130">
        <v>35861.300000000003</v>
      </c>
      <c r="EJ130">
        <v>36601.4</v>
      </c>
      <c r="EK130">
        <v>41529.199999999997</v>
      </c>
      <c r="EL130">
        <v>41967.7</v>
      </c>
      <c r="EM130">
        <v>1.9864999999999999</v>
      </c>
      <c r="EN130">
        <v>2.1518199999999998</v>
      </c>
      <c r="EO130">
        <v>0.10934099999999999</v>
      </c>
      <c r="EP130">
        <v>0</v>
      </c>
      <c r="EQ130">
        <v>23.1768</v>
      </c>
      <c r="ER130">
        <v>999.9</v>
      </c>
      <c r="ES130">
        <v>37.9</v>
      </c>
      <c r="ET130">
        <v>31</v>
      </c>
      <c r="EU130">
        <v>24.252600000000001</v>
      </c>
      <c r="EV130">
        <v>61.142400000000002</v>
      </c>
      <c r="EW130">
        <v>27.796500000000002</v>
      </c>
      <c r="EX130">
        <v>2</v>
      </c>
      <c r="EY130">
        <v>-0.165988</v>
      </c>
      <c r="EZ130">
        <v>0.38683000000000001</v>
      </c>
      <c r="FA130">
        <v>20.390599999999999</v>
      </c>
      <c r="FB130">
        <v>5.2181899999999999</v>
      </c>
      <c r="FC130">
        <v>12.0099</v>
      </c>
      <c r="FD130">
        <v>4.9901</v>
      </c>
      <c r="FE130">
        <v>3.2886500000000001</v>
      </c>
      <c r="FF130">
        <v>9480.1</v>
      </c>
      <c r="FG130">
        <v>9999</v>
      </c>
      <c r="FH130">
        <v>9999</v>
      </c>
      <c r="FI130">
        <v>141</v>
      </c>
      <c r="FJ130">
        <v>1.8671800000000001</v>
      </c>
      <c r="FK130">
        <v>1.8661700000000001</v>
      </c>
      <c r="FL130">
        <v>1.86571</v>
      </c>
      <c r="FM130">
        <v>1.86568</v>
      </c>
      <c r="FN130">
        <v>1.8674999999999999</v>
      </c>
      <c r="FO130">
        <v>1.8699600000000001</v>
      </c>
      <c r="FP130">
        <v>1.8686100000000001</v>
      </c>
      <c r="FQ130">
        <v>1.87001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-2.79</v>
      </c>
      <c r="GF130">
        <v>-0.1153</v>
      </c>
      <c r="GG130">
        <v>-1.8035086443234081</v>
      </c>
      <c r="GH130">
        <v>-2.4665050289692731E-3</v>
      </c>
      <c r="GI130">
        <v>-5.3462260018376397E-7</v>
      </c>
      <c r="GJ130">
        <v>1.9637706999453921E-10</v>
      </c>
      <c r="GK130">
        <v>-0.25820462836654862</v>
      </c>
      <c r="GL130">
        <v>-1.3214259845164431E-2</v>
      </c>
      <c r="GM130">
        <v>1.417961436184527E-3</v>
      </c>
      <c r="GN130">
        <v>-2.4841473522579259E-5</v>
      </c>
      <c r="GO130">
        <v>19</v>
      </c>
      <c r="GP130">
        <v>2313</v>
      </c>
      <c r="GQ130">
        <v>1</v>
      </c>
      <c r="GR130">
        <v>30</v>
      </c>
      <c r="GS130">
        <v>1563.9</v>
      </c>
      <c r="GT130">
        <v>1563.7</v>
      </c>
      <c r="GU130">
        <v>1.18042</v>
      </c>
      <c r="GV130">
        <v>2.2204600000000001</v>
      </c>
      <c r="GW130">
        <v>1.94702</v>
      </c>
      <c r="GX130">
        <v>2.80762</v>
      </c>
      <c r="GY130">
        <v>2.19482</v>
      </c>
      <c r="GZ130">
        <v>2.32178</v>
      </c>
      <c r="HA130">
        <v>35.128599999999999</v>
      </c>
      <c r="HB130">
        <v>14.981400000000001</v>
      </c>
      <c r="HC130">
        <v>18</v>
      </c>
      <c r="HD130">
        <v>529.42399999999998</v>
      </c>
      <c r="HE130">
        <v>602.51099999999997</v>
      </c>
      <c r="HF130">
        <v>22.823799999999999</v>
      </c>
      <c r="HG130">
        <v>25.429400000000001</v>
      </c>
      <c r="HH130">
        <v>29.999300000000002</v>
      </c>
      <c r="HI130">
        <v>25.5532</v>
      </c>
      <c r="HJ130">
        <v>25.506900000000002</v>
      </c>
      <c r="HK130">
        <v>23.508700000000001</v>
      </c>
      <c r="HL130">
        <v>27.2683</v>
      </c>
      <c r="HM130">
        <v>0</v>
      </c>
      <c r="HN130">
        <v>22.8292</v>
      </c>
      <c r="HO130">
        <v>346.43099999999998</v>
      </c>
      <c r="HP130">
        <v>17.1172</v>
      </c>
      <c r="HQ130">
        <v>100.818</v>
      </c>
      <c r="HR130">
        <v>100.82</v>
      </c>
    </row>
    <row r="131" spans="1:226" x14ac:dyDescent="0.2">
      <c r="A131">
        <v>115</v>
      </c>
      <c r="B131">
        <v>1657557659.0999999</v>
      </c>
      <c r="C131">
        <v>1910.599999904633</v>
      </c>
      <c r="D131" t="s">
        <v>590</v>
      </c>
      <c r="E131" t="s">
        <v>591</v>
      </c>
      <c r="F131">
        <v>5</v>
      </c>
      <c r="G131" t="s">
        <v>580</v>
      </c>
      <c r="H131" t="s">
        <v>354</v>
      </c>
      <c r="I131">
        <v>1657557656.5999999</v>
      </c>
      <c r="J131">
        <f t="shared" si="34"/>
        <v>4.9092209566841283E-3</v>
      </c>
      <c r="K131">
        <f t="shared" si="35"/>
        <v>4.9092209566841287</v>
      </c>
      <c r="L131">
        <f t="shared" si="36"/>
        <v>14.670076409308386</v>
      </c>
      <c r="M131">
        <f t="shared" si="37"/>
        <v>364.05488888888891</v>
      </c>
      <c r="N131">
        <f t="shared" si="38"/>
        <v>244.00533751277004</v>
      </c>
      <c r="O131">
        <f t="shared" si="39"/>
        <v>17.226792227849529</v>
      </c>
      <c r="P131">
        <f t="shared" si="40"/>
        <v>25.702298131464097</v>
      </c>
      <c r="Q131">
        <f t="shared" si="41"/>
        <v>0.22517348129961876</v>
      </c>
      <c r="R131">
        <f t="shared" si="42"/>
        <v>2.3556309382612151</v>
      </c>
      <c r="S131">
        <f t="shared" si="43"/>
        <v>0.21386254075230368</v>
      </c>
      <c r="T131">
        <f t="shared" si="44"/>
        <v>0.13463296803050051</v>
      </c>
      <c r="U131">
        <f t="shared" si="45"/>
        <v>321.5040082401714</v>
      </c>
      <c r="V131">
        <f t="shared" si="46"/>
        <v>25.955164068091488</v>
      </c>
      <c r="W131">
        <f t="shared" si="47"/>
        <v>24.984633333333331</v>
      </c>
      <c r="X131">
        <f t="shared" si="48"/>
        <v>3.1767657046732776</v>
      </c>
      <c r="Y131">
        <f t="shared" si="49"/>
        <v>50.078513302424831</v>
      </c>
      <c r="Z131">
        <f t="shared" si="50"/>
        <v>1.611091871305264</v>
      </c>
      <c r="AA131">
        <f t="shared" si="51"/>
        <v>3.2171319894739243</v>
      </c>
      <c r="AB131">
        <f t="shared" si="52"/>
        <v>1.5656738333680136</v>
      </c>
      <c r="AC131">
        <f t="shared" si="53"/>
        <v>-216.49664418977005</v>
      </c>
      <c r="AD131">
        <f t="shared" si="54"/>
        <v>26.914849878754541</v>
      </c>
      <c r="AE131">
        <f t="shared" si="55"/>
        <v>2.4190275721141252</v>
      </c>
      <c r="AF131">
        <f t="shared" si="56"/>
        <v>134.34124150127005</v>
      </c>
      <c r="AG131">
        <f t="shared" si="57"/>
        <v>0.87577107540263943</v>
      </c>
      <c r="AH131">
        <f t="shared" si="58"/>
        <v>4.8625855197901693</v>
      </c>
      <c r="AI131">
        <f t="shared" si="59"/>
        <v>14.670076409308386</v>
      </c>
      <c r="AJ131">
        <v>373.83746065267968</v>
      </c>
      <c r="AK131">
        <v>366.6830121212119</v>
      </c>
      <c r="AL131">
        <v>-2.9367285248095381</v>
      </c>
      <c r="AM131">
        <v>64.433096784944567</v>
      </c>
      <c r="AN131">
        <f t="shared" si="60"/>
        <v>4.9092209566841287</v>
      </c>
      <c r="AO131">
        <v>17.113039460242849</v>
      </c>
      <c r="AP131">
        <v>22.834058181818179</v>
      </c>
      <c r="AQ131">
        <v>8.0160188684903159E-3</v>
      </c>
      <c r="AR131">
        <v>77.969954591183509</v>
      </c>
      <c r="AS131">
        <v>0</v>
      </c>
      <c r="AT131">
        <v>0</v>
      </c>
      <c r="AU131">
        <f t="shared" si="61"/>
        <v>1</v>
      </c>
      <c r="AV131">
        <f t="shared" si="62"/>
        <v>0</v>
      </c>
      <c r="AW131">
        <f t="shared" si="63"/>
        <v>37396.364785960985</v>
      </c>
      <c r="AX131">
        <f t="shared" si="64"/>
        <v>1999.9244444444439</v>
      </c>
      <c r="AY131">
        <f t="shared" si="65"/>
        <v>1681.1365680000883</v>
      </c>
      <c r="AZ131">
        <f t="shared" si="66"/>
        <v>0.84060004000155553</v>
      </c>
      <c r="BA131">
        <f t="shared" si="67"/>
        <v>0.16075807720300231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1657557656.5999999</v>
      </c>
      <c r="BH131">
        <v>364.05488888888891</v>
      </c>
      <c r="BI131">
        <v>367.23011111111111</v>
      </c>
      <c r="BJ131">
        <v>22.81997777777778</v>
      </c>
      <c r="BK131">
        <v>17.118033333333329</v>
      </c>
      <c r="BL131">
        <v>366.82533333333339</v>
      </c>
      <c r="BM131">
        <v>22.935099999999998</v>
      </c>
      <c r="BN131">
        <v>500.00011111111121</v>
      </c>
      <c r="BO131">
        <v>70.49992222222221</v>
      </c>
      <c r="BP131">
        <v>0.1001408888888889</v>
      </c>
      <c r="BQ131">
        <v>25.196566666666669</v>
      </c>
      <c r="BR131">
        <v>24.984633333333331</v>
      </c>
      <c r="BS131">
        <v>999.90000000000009</v>
      </c>
      <c r="BT131">
        <v>0</v>
      </c>
      <c r="BU131">
        <v>0</v>
      </c>
      <c r="BV131">
        <v>9970.1411111111101</v>
      </c>
      <c r="BW131">
        <v>0</v>
      </c>
      <c r="BX131">
        <v>441.83911111111109</v>
      </c>
      <c r="BY131">
        <v>-3.1752388888888889</v>
      </c>
      <c r="BZ131">
        <v>372.55633333333333</v>
      </c>
      <c r="CA131">
        <v>373.62566666666658</v>
      </c>
      <c r="CB131">
        <v>5.7019511111111107</v>
      </c>
      <c r="CC131">
        <v>367.23011111111111</v>
      </c>
      <c r="CD131">
        <v>17.118033333333329</v>
      </c>
      <c r="CE131">
        <v>1.6088066666666669</v>
      </c>
      <c r="CF131">
        <v>1.206817777777778</v>
      </c>
      <c r="CG131">
        <v>14.043422222222221</v>
      </c>
      <c r="CH131">
        <v>9.6859388888888898</v>
      </c>
      <c r="CI131">
        <v>1999.9244444444439</v>
      </c>
      <c r="CJ131">
        <v>0.9799969999999999</v>
      </c>
      <c r="CK131">
        <v>2.0002599999999999E-2</v>
      </c>
      <c r="CL131">
        <v>0</v>
      </c>
      <c r="CM131">
        <v>2.3003999999999998</v>
      </c>
      <c r="CN131">
        <v>0</v>
      </c>
      <c r="CO131">
        <v>11594.511111111109</v>
      </c>
      <c r="CP131">
        <v>16748.833333333328</v>
      </c>
      <c r="CQ131">
        <v>37.270666666666671</v>
      </c>
      <c r="CR131">
        <v>38.416333333333327</v>
      </c>
      <c r="CS131">
        <v>37.49977777777778</v>
      </c>
      <c r="CT131">
        <v>37.332999999999998</v>
      </c>
      <c r="CU131">
        <v>36.610999999999997</v>
      </c>
      <c r="CV131">
        <v>1959.921111111111</v>
      </c>
      <c r="CW131">
        <v>40.001111111111108</v>
      </c>
      <c r="CX131">
        <v>0</v>
      </c>
      <c r="CY131">
        <v>1657557659.4000001</v>
      </c>
      <c r="CZ131">
        <v>0</v>
      </c>
      <c r="DA131">
        <v>0</v>
      </c>
      <c r="DB131" t="s">
        <v>356</v>
      </c>
      <c r="DC131">
        <v>1657463822.5999999</v>
      </c>
      <c r="DD131">
        <v>1657463835.0999999</v>
      </c>
      <c r="DE131">
        <v>0</v>
      </c>
      <c r="DF131">
        <v>-2.657</v>
      </c>
      <c r="DG131">
        <v>-13.192</v>
      </c>
      <c r="DH131">
        <v>-3.9239999999999999</v>
      </c>
      <c r="DI131">
        <v>-0.217</v>
      </c>
      <c r="DJ131">
        <v>376</v>
      </c>
      <c r="DK131">
        <v>3</v>
      </c>
      <c r="DL131">
        <v>0.48</v>
      </c>
      <c r="DM131">
        <v>0.03</v>
      </c>
      <c r="DN131">
        <v>-8.8922929268292688</v>
      </c>
      <c r="DO131">
        <v>51.045330522648101</v>
      </c>
      <c r="DP131">
        <v>5.1522278255481293</v>
      </c>
      <c r="DQ131">
        <v>0</v>
      </c>
      <c r="DR131">
        <v>5.7527480487804876</v>
      </c>
      <c r="DS131">
        <v>-0.2894602787456419</v>
      </c>
      <c r="DT131">
        <v>3.2366362335407579E-2</v>
      </c>
      <c r="DU131">
        <v>0</v>
      </c>
      <c r="DV131">
        <v>0</v>
      </c>
      <c r="DW131">
        <v>2</v>
      </c>
      <c r="DX131" t="s">
        <v>357</v>
      </c>
      <c r="DY131">
        <v>2.98461</v>
      </c>
      <c r="DZ131">
        <v>2.7154600000000002</v>
      </c>
      <c r="EA131">
        <v>6.5908999999999995E-2</v>
      </c>
      <c r="EB131">
        <v>6.5177899999999997E-2</v>
      </c>
      <c r="EC131">
        <v>8.21128E-2</v>
      </c>
      <c r="ED131">
        <v>6.5562800000000004E-2</v>
      </c>
      <c r="EE131">
        <v>29636.400000000001</v>
      </c>
      <c r="EF131">
        <v>29794</v>
      </c>
      <c r="EG131">
        <v>29480.799999999999</v>
      </c>
      <c r="EH131">
        <v>29470.5</v>
      </c>
      <c r="EI131">
        <v>35859</v>
      </c>
      <c r="EJ131">
        <v>36598.300000000003</v>
      </c>
      <c r="EK131">
        <v>41530.5</v>
      </c>
      <c r="EL131">
        <v>41968.1</v>
      </c>
      <c r="EM131">
        <v>1.9866200000000001</v>
      </c>
      <c r="EN131">
        <v>2.15177</v>
      </c>
      <c r="EO131">
        <v>0.11079</v>
      </c>
      <c r="EP131">
        <v>0</v>
      </c>
      <c r="EQ131">
        <v>23.173400000000001</v>
      </c>
      <c r="ER131">
        <v>999.9</v>
      </c>
      <c r="ES131">
        <v>37.9</v>
      </c>
      <c r="ET131">
        <v>31</v>
      </c>
      <c r="EU131">
        <v>24.2531</v>
      </c>
      <c r="EV131">
        <v>61.092399999999998</v>
      </c>
      <c r="EW131">
        <v>27.864599999999999</v>
      </c>
      <c r="EX131">
        <v>2</v>
      </c>
      <c r="EY131">
        <v>-0.166603</v>
      </c>
      <c r="EZ131">
        <v>0.36080899999999999</v>
      </c>
      <c r="FA131">
        <v>20.390699999999999</v>
      </c>
      <c r="FB131">
        <v>5.2181899999999999</v>
      </c>
      <c r="FC131">
        <v>12.0099</v>
      </c>
      <c r="FD131">
        <v>4.9902499999999996</v>
      </c>
      <c r="FE131">
        <v>3.2886500000000001</v>
      </c>
      <c r="FF131">
        <v>9480.4</v>
      </c>
      <c r="FG131">
        <v>9999</v>
      </c>
      <c r="FH131">
        <v>9999</v>
      </c>
      <c r="FI131">
        <v>141</v>
      </c>
      <c r="FJ131">
        <v>1.8672</v>
      </c>
      <c r="FK131">
        <v>1.86616</v>
      </c>
      <c r="FL131">
        <v>1.8656999999999999</v>
      </c>
      <c r="FM131">
        <v>1.8656900000000001</v>
      </c>
      <c r="FN131">
        <v>1.86747</v>
      </c>
      <c r="FO131">
        <v>1.8699600000000001</v>
      </c>
      <c r="FP131">
        <v>1.8686</v>
      </c>
      <c r="FQ131">
        <v>1.86999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-2.75</v>
      </c>
      <c r="GF131">
        <v>-0.1148</v>
      </c>
      <c r="GG131">
        <v>-1.8035086443234081</v>
      </c>
      <c r="GH131">
        <v>-2.4665050289692731E-3</v>
      </c>
      <c r="GI131">
        <v>-5.3462260018376397E-7</v>
      </c>
      <c r="GJ131">
        <v>1.9637706999453921E-10</v>
      </c>
      <c r="GK131">
        <v>-0.25820462836654862</v>
      </c>
      <c r="GL131">
        <v>-1.3214259845164431E-2</v>
      </c>
      <c r="GM131">
        <v>1.417961436184527E-3</v>
      </c>
      <c r="GN131">
        <v>-2.4841473522579259E-5</v>
      </c>
      <c r="GO131">
        <v>19</v>
      </c>
      <c r="GP131">
        <v>2313</v>
      </c>
      <c r="GQ131">
        <v>1</v>
      </c>
      <c r="GR131">
        <v>30</v>
      </c>
      <c r="GS131">
        <v>1563.9</v>
      </c>
      <c r="GT131">
        <v>1563.7</v>
      </c>
      <c r="GU131">
        <v>1.1364700000000001</v>
      </c>
      <c r="GV131">
        <v>2.2253400000000001</v>
      </c>
      <c r="GW131">
        <v>1.94702</v>
      </c>
      <c r="GX131">
        <v>2.80762</v>
      </c>
      <c r="GY131">
        <v>2.19482</v>
      </c>
      <c r="GZ131">
        <v>2.3132299999999999</v>
      </c>
      <c r="HA131">
        <v>35.151600000000002</v>
      </c>
      <c r="HB131">
        <v>14.963800000000001</v>
      </c>
      <c r="HC131">
        <v>18</v>
      </c>
      <c r="HD131">
        <v>529.404</v>
      </c>
      <c r="HE131">
        <v>602.37300000000005</v>
      </c>
      <c r="HF131">
        <v>22.836200000000002</v>
      </c>
      <c r="HG131">
        <v>25.418500000000002</v>
      </c>
      <c r="HH131">
        <v>29.999400000000001</v>
      </c>
      <c r="HI131">
        <v>25.542300000000001</v>
      </c>
      <c r="HJ131">
        <v>25.497900000000001</v>
      </c>
      <c r="HK131">
        <v>22.695499999999999</v>
      </c>
      <c r="HL131">
        <v>27.2683</v>
      </c>
      <c r="HM131">
        <v>0</v>
      </c>
      <c r="HN131">
        <v>22.8474</v>
      </c>
      <c r="HO131">
        <v>333.065</v>
      </c>
      <c r="HP131">
        <v>17.1036</v>
      </c>
      <c r="HQ131">
        <v>100.821</v>
      </c>
      <c r="HR131">
        <v>100.821</v>
      </c>
    </row>
    <row r="132" spans="1:226" x14ac:dyDescent="0.2">
      <c r="A132">
        <v>116</v>
      </c>
      <c r="B132">
        <v>1657557664.0999999</v>
      </c>
      <c r="C132">
        <v>1915.599999904633</v>
      </c>
      <c r="D132" t="s">
        <v>592</v>
      </c>
      <c r="E132" t="s">
        <v>593</v>
      </c>
      <c r="F132">
        <v>5</v>
      </c>
      <c r="G132" t="s">
        <v>580</v>
      </c>
      <c r="H132" t="s">
        <v>354</v>
      </c>
      <c r="I132">
        <v>1657557661.3</v>
      </c>
      <c r="J132">
        <f t="shared" si="34"/>
        <v>4.8974039574779978E-3</v>
      </c>
      <c r="K132">
        <f t="shared" si="35"/>
        <v>4.8974039574779979</v>
      </c>
      <c r="L132">
        <f t="shared" si="36"/>
        <v>14.078166435450694</v>
      </c>
      <c r="M132">
        <f t="shared" si="37"/>
        <v>350.25139999999999</v>
      </c>
      <c r="N132">
        <f t="shared" si="38"/>
        <v>234.75389011709501</v>
      </c>
      <c r="O132">
        <f t="shared" si="39"/>
        <v>16.573406753096258</v>
      </c>
      <c r="P132">
        <f t="shared" si="40"/>
        <v>24.72742375066057</v>
      </c>
      <c r="Q132">
        <f t="shared" si="41"/>
        <v>0.22455235431746626</v>
      </c>
      <c r="R132">
        <f t="shared" si="42"/>
        <v>2.3624975048585335</v>
      </c>
      <c r="S132">
        <f t="shared" si="43"/>
        <v>0.21333299799743607</v>
      </c>
      <c r="T132">
        <f t="shared" si="44"/>
        <v>0.13429441087222066</v>
      </c>
      <c r="U132">
        <f t="shared" si="45"/>
        <v>321.51041399999997</v>
      </c>
      <c r="V132">
        <f t="shared" si="46"/>
        <v>25.956655118099217</v>
      </c>
      <c r="W132">
        <f t="shared" si="47"/>
        <v>24.994289999999999</v>
      </c>
      <c r="X132">
        <f t="shared" si="48"/>
        <v>3.1785953091962322</v>
      </c>
      <c r="Y132">
        <f t="shared" si="49"/>
        <v>50.134871054563931</v>
      </c>
      <c r="Z132">
        <f t="shared" si="50"/>
        <v>1.6128774496371854</v>
      </c>
      <c r="AA132">
        <f t="shared" si="51"/>
        <v>3.2170770876857775</v>
      </c>
      <c r="AB132">
        <f t="shared" si="52"/>
        <v>1.5657178595590469</v>
      </c>
      <c r="AC132">
        <f t="shared" si="53"/>
        <v>-215.9755145247797</v>
      </c>
      <c r="AD132">
        <f t="shared" si="54"/>
        <v>25.726853357695969</v>
      </c>
      <c r="AE132">
        <f t="shared" si="55"/>
        <v>2.3056420845071188</v>
      </c>
      <c r="AF132">
        <f t="shared" si="56"/>
        <v>133.56739491742334</v>
      </c>
      <c r="AG132">
        <f t="shared" si="57"/>
        <v>-0.36751601287565999</v>
      </c>
      <c r="AH132">
        <f t="shared" si="58"/>
        <v>4.8829209529945254</v>
      </c>
      <c r="AI132">
        <f t="shared" si="59"/>
        <v>14.078166435450694</v>
      </c>
      <c r="AJ132">
        <v>357.17331379091371</v>
      </c>
      <c r="AK132">
        <v>351.33004848484848</v>
      </c>
      <c r="AL132">
        <v>-3.0974638365168601</v>
      </c>
      <c r="AM132">
        <v>64.433096784944567</v>
      </c>
      <c r="AN132">
        <f t="shared" si="60"/>
        <v>4.8974039574779979</v>
      </c>
      <c r="AO132">
        <v>17.121359901952271</v>
      </c>
      <c r="AP132">
        <v>22.853589696969699</v>
      </c>
      <c r="AQ132">
        <v>2.3500794693770079E-3</v>
      </c>
      <c r="AR132">
        <v>77.969954591183509</v>
      </c>
      <c r="AS132">
        <v>0</v>
      </c>
      <c r="AT132">
        <v>0</v>
      </c>
      <c r="AU132">
        <f t="shared" si="61"/>
        <v>1</v>
      </c>
      <c r="AV132">
        <f t="shared" si="62"/>
        <v>0</v>
      </c>
      <c r="AW132">
        <f t="shared" si="63"/>
        <v>37562.681386070297</v>
      </c>
      <c r="AX132">
        <f t="shared" si="64"/>
        <v>1999.9649999999999</v>
      </c>
      <c r="AY132">
        <f t="shared" si="65"/>
        <v>1681.1705999999999</v>
      </c>
      <c r="AZ132">
        <f t="shared" si="66"/>
        <v>0.84060001050018374</v>
      </c>
      <c r="BA132">
        <f t="shared" si="67"/>
        <v>0.16075802026535463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1657557661.3</v>
      </c>
      <c r="BH132">
        <v>350.25139999999999</v>
      </c>
      <c r="BI132">
        <v>351.86270000000002</v>
      </c>
      <c r="BJ132">
        <v>22.845590000000001</v>
      </c>
      <c r="BK132">
        <v>17.119879999999998</v>
      </c>
      <c r="BL132">
        <v>352.98349999999988</v>
      </c>
      <c r="BM132">
        <v>22.96039</v>
      </c>
      <c r="BN132">
        <v>499.99400000000003</v>
      </c>
      <c r="BO132">
        <v>70.499269999999996</v>
      </c>
      <c r="BP132">
        <v>9.9801840000000003E-2</v>
      </c>
      <c r="BQ132">
        <v>25.196280000000002</v>
      </c>
      <c r="BR132">
        <v>24.994289999999999</v>
      </c>
      <c r="BS132">
        <v>999.9</v>
      </c>
      <c r="BT132">
        <v>0</v>
      </c>
      <c r="BU132">
        <v>0</v>
      </c>
      <c r="BV132">
        <v>10016.455</v>
      </c>
      <c r="BW132">
        <v>0</v>
      </c>
      <c r="BX132">
        <v>440.63850000000002</v>
      </c>
      <c r="BY132">
        <v>-1.6111043</v>
      </c>
      <c r="BZ132">
        <v>358.44040000000012</v>
      </c>
      <c r="CA132">
        <v>357.99149999999997</v>
      </c>
      <c r="CB132">
        <v>5.7257170000000004</v>
      </c>
      <c r="CC132">
        <v>351.86270000000002</v>
      </c>
      <c r="CD132">
        <v>17.119879999999998</v>
      </c>
      <c r="CE132">
        <v>1.6105970000000001</v>
      </c>
      <c r="CF132">
        <v>1.2069380000000001</v>
      </c>
      <c r="CG132">
        <v>14.06057</v>
      </c>
      <c r="CH132">
        <v>9.6874099999999999</v>
      </c>
      <c r="CI132">
        <v>1999.9649999999999</v>
      </c>
      <c r="CJ132">
        <v>0.97999959999999997</v>
      </c>
      <c r="CK132">
        <v>2.000002E-2</v>
      </c>
      <c r="CL132">
        <v>0</v>
      </c>
      <c r="CM132">
        <v>2.30627</v>
      </c>
      <c r="CN132">
        <v>0</v>
      </c>
      <c r="CO132">
        <v>11569.22</v>
      </c>
      <c r="CP132">
        <v>16749.16</v>
      </c>
      <c r="CQ132">
        <v>37.393500000000003</v>
      </c>
      <c r="CR132">
        <v>38.556199999999997</v>
      </c>
      <c r="CS132">
        <v>37.587200000000003</v>
      </c>
      <c r="CT132">
        <v>37.456000000000003</v>
      </c>
      <c r="CU132">
        <v>36.706000000000003</v>
      </c>
      <c r="CV132">
        <v>1959.9649999999999</v>
      </c>
      <c r="CW132">
        <v>40</v>
      </c>
      <c r="CX132">
        <v>0</v>
      </c>
      <c r="CY132">
        <v>1657557664.2</v>
      </c>
      <c r="CZ132">
        <v>0</v>
      </c>
      <c r="DA132">
        <v>0</v>
      </c>
      <c r="DB132" t="s">
        <v>356</v>
      </c>
      <c r="DC132">
        <v>1657463822.5999999</v>
      </c>
      <c r="DD132">
        <v>1657463835.0999999</v>
      </c>
      <c r="DE132">
        <v>0</v>
      </c>
      <c r="DF132">
        <v>-2.657</v>
      </c>
      <c r="DG132">
        <v>-13.192</v>
      </c>
      <c r="DH132">
        <v>-3.9239999999999999</v>
      </c>
      <c r="DI132">
        <v>-0.217</v>
      </c>
      <c r="DJ132">
        <v>376</v>
      </c>
      <c r="DK132">
        <v>3</v>
      </c>
      <c r="DL132">
        <v>0.48</v>
      </c>
      <c r="DM132">
        <v>0.03</v>
      </c>
      <c r="DN132">
        <v>-5.884340731707316</v>
      </c>
      <c r="DO132">
        <v>36.519310243902432</v>
      </c>
      <c r="DP132">
        <v>3.7077745054520181</v>
      </c>
      <c r="DQ132">
        <v>0</v>
      </c>
      <c r="DR132">
        <v>5.7395024390243901</v>
      </c>
      <c r="DS132">
        <v>-0.20510592334494421</v>
      </c>
      <c r="DT132">
        <v>2.7004839835462209E-2</v>
      </c>
      <c r="DU132">
        <v>0</v>
      </c>
      <c r="DV132">
        <v>0</v>
      </c>
      <c r="DW132">
        <v>2</v>
      </c>
      <c r="DX132" t="s">
        <v>357</v>
      </c>
      <c r="DY132">
        <v>2.9845799999999998</v>
      </c>
      <c r="DZ132">
        <v>2.7157900000000001</v>
      </c>
      <c r="EA132">
        <v>6.3703099999999999E-2</v>
      </c>
      <c r="EB132">
        <v>6.2795500000000004E-2</v>
      </c>
      <c r="EC132">
        <v>8.2156900000000005E-2</v>
      </c>
      <c r="ED132">
        <v>6.55472E-2</v>
      </c>
      <c r="EE132">
        <v>29706.6</v>
      </c>
      <c r="EF132">
        <v>29870</v>
      </c>
      <c r="EG132">
        <v>29480.9</v>
      </c>
      <c r="EH132">
        <v>29470.5</v>
      </c>
      <c r="EI132">
        <v>35857.5</v>
      </c>
      <c r="EJ132">
        <v>36599.199999999997</v>
      </c>
      <c r="EK132">
        <v>41530.800000000003</v>
      </c>
      <c r="EL132">
        <v>41968.5</v>
      </c>
      <c r="EM132">
        <v>1.9865699999999999</v>
      </c>
      <c r="EN132">
        <v>2.1520199999999998</v>
      </c>
      <c r="EO132">
        <v>0.110943</v>
      </c>
      <c r="EP132">
        <v>0</v>
      </c>
      <c r="EQ132">
        <v>23.17</v>
      </c>
      <c r="ER132">
        <v>999.9</v>
      </c>
      <c r="ES132">
        <v>37.9</v>
      </c>
      <c r="ET132">
        <v>31</v>
      </c>
      <c r="EU132">
        <v>24.250800000000002</v>
      </c>
      <c r="EV132">
        <v>61.132399999999997</v>
      </c>
      <c r="EW132">
        <v>27.8245</v>
      </c>
      <c r="EX132">
        <v>2</v>
      </c>
      <c r="EY132">
        <v>-0.16747699999999999</v>
      </c>
      <c r="EZ132">
        <v>0.37834200000000001</v>
      </c>
      <c r="FA132">
        <v>20.390799999999999</v>
      </c>
      <c r="FB132">
        <v>5.2172900000000002</v>
      </c>
      <c r="FC132">
        <v>12.0099</v>
      </c>
      <c r="FD132">
        <v>4.9900500000000001</v>
      </c>
      <c r="FE132">
        <v>3.2886500000000001</v>
      </c>
      <c r="FF132">
        <v>9480.4</v>
      </c>
      <c r="FG132">
        <v>9999</v>
      </c>
      <c r="FH132">
        <v>9999</v>
      </c>
      <c r="FI132">
        <v>141</v>
      </c>
      <c r="FJ132">
        <v>1.86721</v>
      </c>
      <c r="FK132">
        <v>1.8661799999999999</v>
      </c>
      <c r="FL132">
        <v>1.8657300000000001</v>
      </c>
      <c r="FM132">
        <v>1.86568</v>
      </c>
      <c r="FN132">
        <v>1.8674999999999999</v>
      </c>
      <c r="FO132">
        <v>1.8699600000000001</v>
      </c>
      <c r="FP132">
        <v>1.8686199999999999</v>
      </c>
      <c r="FQ132">
        <v>1.87002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-2.7080000000000002</v>
      </c>
      <c r="GF132">
        <v>-0.1147</v>
      </c>
      <c r="GG132">
        <v>-1.8035086443234081</v>
      </c>
      <c r="GH132">
        <v>-2.4665050289692731E-3</v>
      </c>
      <c r="GI132">
        <v>-5.3462260018376397E-7</v>
      </c>
      <c r="GJ132">
        <v>1.9637706999453921E-10</v>
      </c>
      <c r="GK132">
        <v>-0.25820462836654862</v>
      </c>
      <c r="GL132">
        <v>-1.3214259845164431E-2</v>
      </c>
      <c r="GM132">
        <v>1.417961436184527E-3</v>
      </c>
      <c r="GN132">
        <v>-2.4841473522579259E-5</v>
      </c>
      <c r="GO132">
        <v>19</v>
      </c>
      <c r="GP132">
        <v>2313</v>
      </c>
      <c r="GQ132">
        <v>1</v>
      </c>
      <c r="GR132">
        <v>30</v>
      </c>
      <c r="GS132">
        <v>1564</v>
      </c>
      <c r="GT132">
        <v>1563.8</v>
      </c>
      <c r="GU132">
        <v>1.09619</v>
      </c>
      <c r="GV132">
        <v>2.2229000000000001</v>
      </c>
      <c r="GW132">
        <v>1.94702</v>
      </c>
      <c r="GX132">
        <v>2.8064</v>
      </c>
      <c r="GY132">
        <v>2.19482</v>
      </c>
      <c r="GZ132">
        <v>2.323</v>
      </c>
      <c r="HA132">
        <v>35.128599999999999</v>
      </c>
      <c r="HB132">
        <v>14.9726</v>
      </c>
      <c r="HC132">
        <v>18</v>
      </c>
      <c r="HD132">
        <v>529.29399999999998</v>
      </c>
      <c r="HE132">
        <v>602.45899999999995</v>
      </c>
      <c r="HF132">
        <v>22.852799999999998</v>
      </c>
      <c r="HG132">
        <v>25.408000000000001</v>
      </c>
      <c r="HH132">
        <v>29.999400000000001</v>
      </c>
      <c r="HI132">
        <v>25.533999999999999</v>
      </c>
      <c r="HJ132">
        <v>25.488299999999999</v>
      </c>
      <c r="HK132">
        <v>21.813600000000001</v>
      </c>
      <c r="HL132">
        <v>27.2683</v>
      </c>
      <c r="HM132">
        <v>0</v>
      </c>
      <c r="HN132">
        <v>22.853100000000001</v>
      </c>
      <c r="HO132">
        <v>313.02999999999997</v>
      </c>
      <c r="HP132">
        <v>17.1036</v>
      </c>
      <c r="HQ132">
        <v>100.822</v>
      </c>
      <c r="HR132">
        <v>100.821</v>
      </c>
    </row>
    <row r="133" spans="1:226" x14ac:dyDescent="0.2">
      <c r="A133">
        <v>117</v>
      </c>
      <c r="B133">
        <v>1657557669.0999999</v>
      </c>
      <c r="C133">
        <v>1920.599999904633</v>
      </c>
      <c r="D133" t="s">
        <v>594</v>
      </c>
      <c r="E133" t="s">
        <v>595</v>
      </c>
      <c r="F133">
        <v>5</v>
      </c>
      <c r="G133" t="s">
        <v>580</v>
      </c>
      <c r="H133" t="s">
        <v>354</v>
      </c>
      <c r="I133">
        <v>1657557666.5999999</v>
      </c>
      <c r="J133">
        <f t="shared" si="34"/>
        <v>4.8955935003413935E-3</v>
      </c>
      <c r="K133">
        <f t="shared" si="35"/>
        <v>4.8955935003413931</v>
      </c>
      <c r="L133">
        <f t="shared" si="36"/>
        <v>13.36480372201712</v>
      </c>
      <c r="M133">
        <f t="shared" si="37"/>
        <v>334.12877777777783</v>
      </c>
      <c r="N133">
        <f t="shared" si="38"/>
        <v>224.51438900707964</v>
      </c>
      <c r="O133">
        <f t="shared" si="39"/>
        <v>15.850720473928611</v>
      </c>
      <c r="P133">
        <f t="shared" si="40"/>
        <v>23.589498571888686</v>
      </c>
      <c r="Q133">
        <f t="shared" si="41"/>
        <v>0.22477424252150624</v>
      </c>
      <c r="R133">
        <f t="shared" si="42"/>
        <v>2.3540582080986932</v>
      </c>
      <c r="S133">
        <f t="shared" si="43"/>
        <v>0.21349517243719501</v>
      </c>
      <c r="T133">
        <f t="shared" si="44"/>
        <v>0.1344006823866572</v>
      </c>
      <c r="U133">
        <f t="shared" si="45"/>
        <v>321.51599999999996</v>
      </c>
      <c r="V133">
        <f t="shared" si="46"/>
        <v>25.961114803669332</v>
      </c>
      <c r="W133">
        <f t="shared" si="47"/>
        <v>24.98845555555555</v>
      </c>
      <c r="X133">
        <f t="shared" si="48"/>
        <v>3.1774897735857675</v>
      </c>
      <c r="Y133">
        <f t="shared" si="49"/>
        <v>50.150603046315275</v>
      </c>
      <c r="Z133">
        <f t="shared" si="50"/>
        <v>1.6135124803856151</v>
      </c>
      <c r="AA133">
        <f t="shared" si="51"/>
        <v>3.2173341542782601</v>
      </c>
      <c r="AB133">
        <f t="shared" si="52"/>
        <v>1.5639772932001523</v>
      </c>
      <c r="AC133">
        <f t="shared" si="53"/>
        <v>-215.89567336505544</v>
      </c>
      <c r="AD133">
        <f t="shared" si="54"/>
        <v>26.545757095724543</v>
      </c>
      <c r="AE133">
        <f t="shared" si="55"/>
        <v>2.3875071639305356</v>
      </c>
      <c r="AF133">
        <f t="shared" si="56"/>
        <v>134.55359089459961</v>
      </c>
      <c r="AG133">
        <f t="shared" si="57"/>
        <v>-1.3535642991929608</v>
      </c>
      <c r="AH133">
        <f t="shared" si="58"/>
        <v>4.8979635988390777</v>
      </c>
      <c r="AI133">
        <f t="shared" si="59"/>
        <v>13.36480372201712</v>
      </c>
      <c r="AJ133">
        <v>340.49019256603731</v>
      </c>
      <c r="AK133">
        <v>335.66743636363623</v>
      </c>
      <c r="AL133">
        <v>-3.1381232530341272</v>
      </c>
      <c r="AM133">
        <v>64.433096784944567</v>
      </c>
      <c r="AN133">
        <f t="shared" si="60"/>
        <v>4.8955935003413931</v>
      </c>
      <c r="AO133">
        <v>17.113686374585079</v>
      </c>
      <c r="AP133">
        <v>22.85344303030303</v>
      </c>
      <c r="AQ133">
        <v>5.0750537451381102E-5</v>
      </c>
      <c r="AR133">
        <v>77.969954591183509</v>
      </c>
      <c r="AS133">
        <v>0</v>
      </c>
      <c r="AT133">
        <v>0</v>
      </c>
      <c r="AU133">
        <f t="shared" si="61"/>
        <v>1</v>
      </c>
      <c r="AV133">
        <f t="shared" si="62"/>
        <v>0</v>
      </c>
      <c r="AW133">
        <f t="shared" si="63"/>
        <v>37358.153368967302</v>
      </c>
      <c r="AX133">
        <f t="shared" si="64"/>
        <v>2000</v>
      </c>
      <c r="AY133">
        <f t="shared" si="65"/>
        <v>1681.1999999999998</v>
      </c>
      <c r="AZ133">
        <f t="shared" si="66"/>
        <v>0.8405999999999999</v>
      </c>
      <c r="BA133">
        <f t="shared" si="67"/>
        <v>0.16075799999999998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1657557666.5999999</v>
      </c>
      <c r="BH133">
        <v>334.12877777777783</v>
      </c>
      <c r="BI133">
        <v>334.46833333333331</v>
      </c>
      <c r="BJ133">
        <v>22.854277777777781</v>
      </c>
      <c r="BK133">
        <v>17.11152222222222</v>
      </c>
      <c r="BL133">
        <v>336.81633333333338</v>
      </c>
      <c r="BM133">
        <v>22.968944444444439</v>
      </c>
      <c r="BN133">
        <v>500.04122222222219</v>
      </c>
      <c r="BO133">
        <v>70.499811111111114</v>
      </c>
      <c r="BP133">
        <v>0.10020942222222221</v>
      </c>
      <c r="BQ133">
        <v>25.197622222222218</v>
      </c>
      <c r="BR133">
        <v>24.98845555555555</v>
      </c>
      <c r="BS133">
        <v>999.90000000000009</v>
      </c>
      <c r="BT133">
        <v>0</v>
      </c>
      <c r="BU133">
        <v>0</v>
      </c>
      <c r="BV133">
        <v>9959.5822222222232</v>
      </c>
      <c r="BW133">
        <v>0</v>
      </c>
      <c r="BX133">
        <v>439.8174444444445</v>
      </c>
      <c r="BY133">
        <v>-0.33949125555555548</v>
      </c>
      <c r="BZ133">
        <v>341.94366666666667</v>
      </c>
      <c r="CA133">
        <v>340.29144444444438</v>
      </c>
      <c r="CB133">
        <v>5.7427544444444436</v>
      </c>
      <c r="CC133">
        <v>334.46833333333331</v>
      </c>
      <c r="CD133">
        <v>17.11152222222222</v>
      </c>
      <c r="CE133">
        <v>1.6112222222222219</v>
      </c>
      <c r="CF133">
        <v>1.206358888888889</v>
      </c>
      <c r="CG133">
        <v>14.06655555555556</v>
      </c>
      <c r="CH133">
        <v>9.6802588888888899</v>
      </c>
      <c r="CI133">
        <v>2000</v>
      </c>
      <c r="CJ133">
        <v>0.98000166666666688</v>
      </c>
      <c r="CK133">
        <v>1.9998022222222221E-2</v>
      </c>
      <c r="CL133">
        <v>0</v>
      </c>
      <c r="CM133">
        <v>2.2838222222222222</v>
      </c>
      <c r="CN133">
        <v>0</v>
      </c>
      <c r="CO133">
        <v>11541.18888888889</v>
      </c>
      <c r="CP133">
        <v>16749.46666666666</v>
      </c>
      <c r="CQ133">
        <v>37.506666666666668</v>
      </c>
      <c r="CR133">
        <v>38.707999999999998</v>
      </c>
      <c r="CS133">
        <v>37.673222222222222</v>
      </c>
      <c r="CT133">
        <v>37.582999999999998</v>
      </c>
      <c r="CU133">
        <v>36.791333333333327</v>
      </c>
      <c r="CV133">
        <v>1960</v>
      </c>
      <c r="CW133">
        <v>40</v>
      </c>
      <c r="CX133">
        <v>0</v>
      </c>
      <c r="CY133">
        <v>1657557669</v>
      </c>
      <c r="CZ133">
        <v>0</v>
      </c>
      <c r="DA133">
        <v>0</v>
      </c>
      <c r="DB133" t="s">
        <v>356</v>
      </c>
      <c r="DC133">
        <v>1657463822.5999999</v>
      </c>
      <c r="DD133">
        <v>1657463835.0999999</v>
      </c>
      <c r="DE133">
        <v>0</v>
      </c>
      <c r="DF133">
        <v>-2.657</v>
      </c>
      <c r="DG133">
        <v>-13.192</v>
      </c>
      <c r="DH133">
        <v>-3.9239999999999999</v>
      </c>
      <c r="DI133">
        <v>-0.217</v>
      </c>
      <c r="DJ133">
        <v>376</v>
      </c>
      <c r="DK133">
        <v>3</v>
      </c>
      <c r="DL133">
        <v>0.48</v>
      </c>
      <c r="DM133">
        <v>0.03</v>
      </c>
      <c r="DN133">
        <v>-2.9232660075000001</v>
      </c>
      <c r="DO133">
        <v>21.92108116660415</v>
      </c>
      <c r="DP133">
        <v>2.1486902717362621</v>
      </c>
      <c r="DQ133">
        <v>0</v>
      </c>
      <c r="DR133">
        <v>5.7328445000000006</v>
      </c>
      <c r="DS133">
        <v>-5.1665290806765428E-2</v>
      </c>
      <c r="DT133">
        <v>2.317523904407463E-2</v>
      </c>
      <c r="DU133">
        <v>1</v>
      </c>
      <c r="DV133">
        <v>1</v>
      </c>
      <c r="DW133">
        <v>2</v>
      </c>
      <c r="DX133" t="s">
        <v>373</v>
      </c>
      <c r="DY133">
        <v>2.9847000000000001</v>
      </c>
      <c r="DZ133">
        <v>2.7153200000000002</v>
      </c>
      <c r="EA133">
        <v>6.1414700000000003E-2</v>
      </c>
      <c r="EB133">
        <v>6.0365700000000001E-2</v>
      </c>
      <c r="EC133">
        <v>8.2159300000000005E-2</v>
      </c>
      <c r="ED133">
        <v>6.5524399999999997E-2</v>
      </c>
      <c r="EE133">
        <v>29778.6</v>
      </c>
      <c r="EF133">
        <v>29948.1</v>
      </c>
      <c r="EG133">
        <v>29480.2</v>
      </c>
      <c r="EH133">
        <v>29471.200000000001</v>
      </c>
      <c r="EI133">
        <v>35856.800000000003</v>
      </c>
      <c r="EJ133">
        <v>36600.800000000003</v>
      </c>
      <c r="EK133">
        <v>41530.1</v>
      </c>
      <c r="EL133">
        <v>41969.3</v>
      </c>
      <c r="EM133">
        <v>1.9867999999999999</v>
      </c>
      <c r="EN133">
        <v>2.1519300000000001</v>
      </c>
      <c r="EO133">
        <v>0.111274</v>
      </c>
      <c r="EP133">
        <v>0</v>
      </c>
      <c r="EQ133">
        <v>23.167000000000002</v>
      </c>
      <c r="ER133">
        <v>999.9</v>
      </c>
      <c r="ES133">
        <v>37.9</v>
      </c>
      <c r="ET133">
        <v>31</v>
      </c>
      <c r="EU133">
        <v>24.250399999999999</v>
      </c>
      <c r="EV133">
        <v>61.442399999999999</v>
      </c>
      <c r="EW133">
        <v>27.836500000000001</v>
      </c>
      <c r="EX133">
        <v>2</v>
      </c>
      <c r="EY133">
        <v>-0.16825999999999999</v>
      </c>
      <c r="EZ133">
        <v>0.39054699999999998</v>
      </c>
      <c r="FA133">
        <v>20.390699999999999</v>
      </c>
      <c r="FB133">
        <v>5.2166899999999998</v>
      </c>
      <c r="FC133">
        <v>12.0099</v>
      </c>
      <c r="FD133">
        <v>4.9898499999999997</v>
      </c>
      <c r="FE133">
        <v>3.2884799999999998</v>
      </c>
      <c r="FF133">
        <v>9480.7000000000007</v>
      </c>
      <c r="FG133">
        <v>9999</v>
      </c>
      <c r="FH133">
        <v>9999</v>
      </c>
      <c r="FI133">
        <v>141</v>
      </c>
      <c r="FJ133">
        <v>1.8671899999999999</v>
      </c>
      <c r="FK133">
        <v>1.86616</v>
      </c>
      <c r="FL133">
        <v>1.86571</v>
      </c>
      <c r="FM133">
        <v>1.86568</v>
      </c>
      <c r="FN133">
        <v>1.86747</v>
      </c>
      <c r="FO133">
        <v>1.8699600000000001</v>
      </c>
      <c r="FP133">
        <v>1.8686</v>
      </c>
      <c r="FQ133">
        <v>1.8700300000000001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-2.6669999999999998</v>
      </c>
      <c r="GF133">
        <v>-0.1147</v>
      </c>
      <c r="GG133">
        <v>-1.8035086443234081</v>
      </c>
      <c r="GH133">
        <v>-2.4665050289692731E-3</v>
      </c>
      <c r="GI133">
        <v>-5.3462260018376397E-7</v>
      </c>
      <c r="GJ133">
        <v>1.9637706999453921E-10</v>
      </c>
      <c r="GK133">
        <v>-0.25820462836654862</v>
      </c>
      <c r="GL133">
        <v>-1.3214259845164431E-2</v>
      </c>
      <c r="GM133">
        <v>1.417961436184527E-3</v>
      </c>
      <c r="GN133">
        <v>-2.4841473522579259E-5</v>
      </c>
      <c r="GO133">
        <v>19</v>
      </c>
      <c r="GP133">
        <v>2313</v>
      </c>
      <c r="GQ133">
        <v>1</v>
      </c>
      <c r="GR133">
        <v>30</v>
      </c>
      <c r="GS133">
        <v>1564.1</v>
      </c>
      <c r="GT133">
        <v>1563.9</v>
      </c>
      <c r="GU133">
        <v>1.0510299999999999</v>
      </c>
      <c r="GV133">
        <v>2.2277800000000001</v>
      </c>
      <c r="GW133">
        <v>1.94702</v>
      </c>
      <c r="GX133">
        <v>2.80518</v>
      </c>
      <c r="GY133">
        <v>2.19482</v>
      </c>
      <c r="GZ133">
        <v>2.3083499999999999</v>
      </c>
      <c r="HA133">
        <v>35.128599999999999</v>
      </c>
      <c r="HB133">
        <v>14.9726</v>
      </c>
      <c r="HC133">
        <v>18</v>
      </c>
      <c r="HD133">
        <v>529.34100000000001</v>
      </c>
      <c r="HE133">
        <v>602.27700000000004</v>
      </c>
      <c r="HF133">
        <v>22.8584</v>
      </c>
      <c r="HG133">
        <v>25.3992</v>
      </c>
      <c r="HH133">
        <v>29.999300000000002</v>
      </c>
      <c r="HI133">
        <v>25.523099999999999</v>
      </c>
      <c r="HJ133">
        <v>25.4788</v>
      </c>
      <c r="HK133">
        <v>20.981400000000001</v>
      </c>
      <c r="HL133">
        <v>27.2683</v>
      </c>
      <c r="HM133">
        <v>0</v>
      </c>
      <c r="HN133">
        <v>22.858599999999999</v>
      </c>
      <c r="HO133">
        <v>299.63600000000002</v>
      </c>
      <c r="HP133">
        <v>17.1036</v>
      </c>
      <c r="HQ133">
        <v>100.82</v>
      </c>
      <c r="HR133">
        <v>100.824</v>
      </c>
    </row>
    <row r="134" spans="1:226" x14ac:dyDescent="0.2">
      <c r="A134">
        <v>118</v>
      </c>
      <c r="B134">
        <v>1657557674.0999999</v>
      </c>
      <c r="C134">
        <v>1925.599999904633</v>
      </c>
      <c r="D134" t="s">
        <v>596</v>
      </c>
      <c r="E134" t="s">
        <v>597</v>
      </c>
      <c r="F134">
        <v>5</v>
      </c>
      <c r="G134" t="s">
        <v>580</v>
      </c>
      <c r="H134" t="s">
        <v>354</v>
      </c>
      <c r="I134">
        <v>1657557671.3</v>
      </c>
      <c r="J134">
        <f t="shared" si="34"/>
        <v>4.9005815518909143E-3</v>
      </c>
      <c r="K134">
        <f t="shared" si="35"/>
        <v>4.9005815518909142</v>
      </c>
      <c r="L134">
        <f t="shared" si="36"/>
        <v>12.612964100297688</v>
      </c>
      <c r="M134">
        <f t="shared" si="37"/>
        <v>319.71379999999988</v>
      </c>
      <c r="N134">
        <f t="shared" si="38"/>
        <v>216.13604948372276</v>
      </c>
      <c r="O134">
        <f t="shared" si="39"/>
        <v>15.259361221587532</v>
      </c>
      <c r="P134">
        <f t="shared" si="40"/>
        <v>22.572025228460564</v>
      </c>
      <c r="Q134">
        <f t="shared" si="41"/>
        <v>0.22483888924637474</v>
      </c>
      <c r="R134">
        <f t="shared" si="42"/>
        <v>2.3587697934794196</v>
      </c>
      <c r="S134">
        <f t="shared" si="43"/>
        <v>0.21357483442518416</v>
      </c>
      <c r="T134">
        <f t="shared" si="44"/>
        <v>0.134449261297589</v>
      </c>
      <c r="U134">
        <f t="shared" si="45"/>
        <v>321.5029295578147</v>
      </c>
      <c r="V134">
        <f t="shared" si="46"/>
        <v>25.960050482919456</v>
      </c>
      <c r="W134">
        <f t="shared" si="47"/>
        <v>24.99333</v>
      </c>
      <c r="X134">
        <f t="shared" si="48"/>
        <v>3.1784133811698592</v>
      </c>
      <c r="Y134">
        <f t="shared" si="49"/>
        <v>50.14170379718621</v>
      </c>
      <c r="Z134">
        <f t="shared" si="50"/>
        <v>1.6134199519052665</v>
      </c>
      <c r="AA134">
        <f t="shared" si="51"/>
        <v>3.2177206391534834</v>
      </c>
      <c r="AB134">
        <f t="shared" si="52"/>
        <v>1.5649934292645926</v>
      </c>
      <c r="AC134">
        <f t="shared" si="53"/>
        <v>-216.11564643838932</v>
      </c>
      <c r="AD134">
        <f t="shared" si="54"/>
        <v>26.235616862951556</v>
      </c>
      <c r="AE134">
        <f t="shared" si="55"/>
        <v>2.3549817586748643</v>
      </c>
      <c r="AF134">
        <f t="shared" si="56"/>
        <v>133.97788174105179</v>
      </c>
      <c r="AG134">
        <f t="shared" si="57"/>
        <v>-2.1726206173942249</v>
      </c>
      <c r="AH134">
        <f t="shared" si="58"/>
        <v>4.9022105222263708</v>
      </c>
      <c r="AI134">
        <f t="shared" si="59"/>
        <v>12.612964100297688</v>
      </c>
      <c r="AJ134">
        <v>323.7178658448878</v>
      </c>
      <c r="AK134">
        <v>319.91683030303028</v>
      </c>
      <c r="AL134">
        <v>-3.1665484401282091</v>
      </c>
      <c r="AM134">
        <v>64.433096784944567</v>
      </c>
      <c r="AN134">
        <f t="shared" si="60"/>
        <v>4.9005815518909142</v>
      </c>
      <c r="AO134">
        <v>17.105778115827871</v>
      </c>
      <c r="AP134">
        <v>22.852714545454539</v>
      </c>
      <c r="AQ134">
        <v>-1.052337488815277E-4</v>
      </c>
      <c r="AR134">
        <v>77.969954591183509</v>
      </c>
      <c r="AS134">
        <v>0</v>
      </c>
      <c r="AT134">
        <v>0</v>
      </c>
      <c r="AU134">
        <f t="shared" si="61"/>
        <v>1</v>
      </c>
      <c r="AV134">
        <f t="shared" si="62"/>
        <v>0</v>
      </c>
      <c r="AW134">
        <f t="shared" si="63"/>
        <v>37472.004655503013</v>
      </c>
      <c r="AX134">
        <f t="shared" si="64"/>
        <v>1999.921</v>
      </c>
      <c r="AY134">
        <f t="shared" si="65"/>
        <v>1681.133400599904</v>
      </c>
      <c r="AZ134">
        <f t="shared" si="66"/>
        <v>0.8405999039961598</v>
      </c>
      <c r="BA134">
        <f t="shared" si="67"/>
        <v>0.16075781471258849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1657557671.3</v>
      </c>
      <c r="BH134">
        <v>319.71379999999988</v>
      </c>
      <c r="BI134">
        <v>318.98739999999998</v>
      </c>
      <c r="BJ134">
        <v>22.852740000000001</v>
      </c>
      <c r="BK134">
        <v>17.10436</v>
      </c>
      <c r="BL134">
        <v>322.3614</v>
      </c>
      <c r="BM134">
        <v>22.96744</v>
      </c>
      <c r="BN134">
        <v>499.98590000000002</v>
      </c>
      <c r="BO134">
        <v>70.500820000000004</v>
      </c>
      <c r="BP134">
        <v>9.9902359999999996E-2</v>
      </c>
      <c r="BQ134">
        <v>25.199639999999999</v>
      </c>
      <c r="BR134">
        <v>24.99333</v>
      </c>
      <c r="BS134">
        <v>999.9</v>
      </c>
      <c r="BT134">
        <v>0</v>
      </c>
      <c r="BU134">
        <v>0</v>
      </c>
      <c r="BV134">
        <v>9991.1319999999996</v>
      </c>
      <c r="BW134">
        <v>0</v>
      </c>
      <c r="BX134">
        <v>438.50420000000003</v>
      </c>
      <c r="BY134">
        <v>0.72631849999999998</v>
      </c>
      <c r="BZ134">
        <v>327.19119999999998</v>
      </c>
      <c r="CA134">
        <v>324.5385</v>
      </c>
      <c r="CB134">
        <v>5.7483900000000014</v>
      </c>
      <c r="CC134">
        <v>318.98739999999998</v>
      </c>
      <c r="CD134">
        <v>17.10436</v>
      </c>
      <c r="CE134">
        <v>1.6111390000000001</v>
      </c>
      <c r="CF134">
        <v>1.2058709999999999</v>
      </c>
      <c r="CG134">
        <v>14.06574</v>
      </c>
      <c r="CH134">
        <v>9.6742340000000002</v>
      </c>
      <c r="CI134">
        <v>1999.921</v>
      </c>
      <c r="CJ134">
        <v>0.98000200000000015</v>
      </c>
      <c r="CK134">
        <v>1.99977E-2</v>
      </c>
      <c r="CL134">
        <v>0</v>
      </c>
      <c r="CM134">
        <v>2.08209</v>
      </c>
      <c r="CN134">
        <v>0</v>
      </c>
      <c r="CO134">
        <v>11518.38</v>
      </c>
      <c r="CP134">
        <v>16748.810000000001</v>
      </c>
      <c r="CQ134">
        <v>37.618600000000001</v>
      </c>
      <c r="CR134">
        <v>38.831000000000003</v>
      </c>
      <c r="CS134">
        <v>37.768500000000003</v>
      </c>
      <c r="CT134">
        <v>37.699800000000003</v>
      </c>
      <c r="CU134">
        <v>36.893500000000003</v>
      </c>
      <c r="CV134">
        <v>1959.9280000000001</v>
      </c>
      <c r="CW134">
        <v>39.991999999999997</v>
      </c>
      <c r="CX134">
        <v>0</v>
      </c>
      <c r="CY134">
        <v>1657557674.4000001</v>
      </c>
      <c r="CZ134">
        <v>0</v>
      </c>
      <c r="DA134">
        <v>0</v>
      </c>
      <c r="DB134" t="s">
        <v>356</v>
      </c>
      <c r="DC134">
        <v>1657463822.5999999</v>
      </c>
      <c r="DD134">
        <v>1657463835.0999999</v>
      </c>
      <c r="DE134">
        <v>0</v>
      </c>
      <c r="DF134">
        <v>-2.657</v>
      </c>
      <c r="DG134">
        <v>-13.192</v>
      </c>
      <c r="DH134">
        <v>-3.9239999999999999</v>
      </c>
      <c r="DI134">
        <v>-0.217</v>
      </c>
      <c r="DJ134">
        <v>376</v>
      </c>
      <c r="DK134">
        <v>3</v>
      </c>
      <c r="DL134">
        <v>0.48</v>
      </c>
      <c r="DM134">
        <v>0.03</v>
      </c>
      <c r="DN134">
        <v>-1.207399373170732</v>
      </c>
      <c r="DO134">
        <v>16.101456173519161</v>
      </c>
      <c r="DP134">
        <v>1.5987720517343671</v>
      </c>
      <c r="DQ134">
        <v>0</v>
      </c>
      <c r="DR134">
        <v>5.7298121951219514</v>
      </c>
      <c r="DS134">
        <v>0.1697663414634237</v>
      </c>
      <c r="DT134">
        <v>1.8039640160841881E-2</v>
      </c>
      <c r="DU134">
        <v>0</v>
      </c>
      <c r="DV134">
        <v>0</v>
      </c>
      <c r="DW134">
        <v>2</v>
      </c>
      <c r="DX134" t="s">
        <v>357</v>
      </c>
      <c r="DY134">
        <v>2.9845100000000002</v>
      </c>
      <c r="DZ134">
        <v>2.71563</v>
      </c>
      <c r="EA134">
        <v>5.9061099999999998E-2</v>
      </c>
      <c r="EB134">
        <v>5.7882200000000002E-2</v>
      </c>
      <c r="EC134">
        <v>8.21572E-2</v>
      </c>
      <c r="ED134">
        <v>6.5503599999999995E-2</v>
      </c>
      <c r="EE134">
        <v>29854.2</v>
      </c>
      <c r="EF134">
        <v>30027.5</v>
      </c>
      <c r="EG134">
        <v>29481.1</v>
      </c>
      <c r="EH134">
        <v>29471.4</v>
      </c>
      <c r="EI134">
        <v>35857.599999999999</v>
      </c>
      <c r="EJ134">
        <v>36601.699999999997</v>
      </c>
      <c r="EK134">
        <v>41531</v>
      </c>
      <c r="EL134">
        <v>41969.4</v>
      </c>
      <c r="EM134">
        <v>1.9868699999999999</v>
      </c>
      <c r="EN134">
        <v>2.15212</v>
      </c>
      <c r="EO134">
        <v>0.11097600000000001</v>
      </c>
      <c r="EP134">
        <v>0</v>
      </c>
      <c r="EQ134">
        <v>23.164899999999999</v>
      </c>
      <c r="ER134">
        <v>999.9</v>
      </c>
      <c r="ES134">
        <v>37.9</v>
      </c>
      <c r="ET134">
        <v>31</v>
      </c>
      <c r="EU134">
        <v>24.253699999999998</v>
      </c>
      <c r="EV134">
        <v>61.122399999999999</v>
      </c>
      <c r="EW134">
        <v>27.852599999999999</v>
      </c>
      <c r="EX134">
        <v>2</v>
      </c>
      <c r="EY134">
        <v>-0.168956</v>
      </c>
      <c r="EZ134">
        <v>0.39066200000000001</v>
      </c>
      <c r="FA134">
        <v>20.390699999999999</v>
      </c>
      <c r="FB134">
        <v>5.2163899999999996</v>
      </c>
      <c r="FC134">
        <v>12.0099</v>
      </c>
      <c r="FD134">
        <v>4.9900500000000001</v>
      </c>
      <c r="FE134">
        <v>3.2885</v>
      </c>
      <c r="FF134">
        <v>9480.7000000000007</v>
      </c>
      <c r="FG134">
        <v>9999</v>
      </c>
      <c r="FH134">
        <v>9999</v>
      </c>
      <c r="FI134">
        <v>141</v>
      </c>
      <c r="FJ134">
        <v>1.8672</v>
      </c>
      <c r="FK134">
        <v>1.8661799999999999</v>
      </c>
      <c r="FL134">
        <v>1.86572</v>
      </c>
      <c r="FM134">
        <v>1.86568</v>
      </c>
      <c r="FN134">
        <v>1.8674999999999999</v>
      </c>
      <c r="FO134">
        <v>1.8699600000000001</v>
      </c>
      <c r="FP134">
        <v>1.8686100000000001</v>
      </c>
      <c r="FQ134">
        <v>1.87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-2.6230000000000002</v>
      </c>
      <c r="GF134">
        <v>-0.1147</v>
      </c>
      <c r="GG134">
        <v>-1.8035086443234081</v>
      </c>
      <c r="GH134">
        <v>-2.4665050289692731E-3</v>
      </c>
      <c r="GI134">
        <v>-5.3462260018376397E-7</v>
      </c>
      <c r="GJ134">
        <v>1.9637706999453921E-10</v>
      </c>
      <c r="GK134">
        <v>-0.25820462836654862</v>
      </c>
      <c r="GL134">
        <v>-1.3214259845164431E-2</v>
      </c>
      <c r="GM134">
        <v>1.417961436184527E-3</v>
      </c>
      <c r="GN134">
        <v>-2.4841473522579259E-5</v>
      </c>
      <c r="GO134">
        <v>19</v>
      </c>
      <c r="GP134">
        <v>2313</v>
      </c>
      <c r="GQ134">
        <v>1</v>
      </c>
      <c r="GR134">
        <v>30</v>
      </c>
      <c r="GS134">
        <v>1564.2</v>
      </c>
      <c r="GT134">
        <v>1564</v>
      </c>
      <c r="GU134">
        <v>1.00952</v>
      </c>
      <c r="GV134">
        <v>2.2290000000000001</v>
      </c>
      <c r="GW134">
        <v>1.94702</v>
      </c>
      <c r="GX134">
        <v>2.8064</v>
      </c>
      <c r="GY134">
        <v>2.19482</v>
      </c>
      <c r="GZ134">
        <v>2.34131</v>
      </c>
      <c r="HA134">
        <v>35.128599999999999</v>
      </c>
      <c r="HB134">
        <v>14.9726</v>
      </c>
      <c r="HC134">
        <v>18</v>
      </c>
      <c r="HD134">
        <v>529.30999999999995</v>
      </c>
      <c r="HE134">
        <v>602.32299999999998</v>
      </c>
      <c r="HF134">
        <v>22.8628</v>
      </c>
      <c r="HG134">
        <v>25.3886</v>
      </c>
      <c r="HH134">
        <v>29.999400000000001</v>
      </c>
      <c r="HI134">
        <v>25.514500000000002</v>
      </c>
      <c r="HJ134">
        <v>25.469100000000001</v>
      </c>
      <c r="HK134">
        <v>20.074000000000002</v>
      </c>
      <c r="HL134">
        <v>27.2683</v>
      </c>
      <c r="HM134">
        <v>0</v>
      </c>
      <c r="HN134">
        <v>22.863800000000001</v>
      </c>
      <c r="HO134">
        <v>279.60300000000001</v>
      </c>
      <c r="HP134">
        <v>17.1036</v>
      </c>
      <c r="HQ134">
        <v>100.822</v>
      </c>
      <c r="HR134">
        <v>100.824</v>
      </c>
    </row>
    <row r="135" spans="1:226" x14ac:dyDescent="0.2">
      <c r="A135">
        <v>119</v>
      </c>
      <c r="B135">
        <v>1657557679.0999999</v>
      </c>
      <c r="C135">
        <v>1930.599999904633</v>
      </c>
      <c r="D135" t="s">
        <v>598</v>
      </c>
      <c r="E135" t="s">
        <v>599</v>
      </c>
      <c r="F135">
        <v>5</v>
      </c>
      <c r="G135" t="s">
        <v>580</v>
      </c>
      <c r="H135" t="s">
        <v>354</v>
      </c>
      <c r="I135">
        <v>1657557676.5999999</v>
      </c>
      <c r="J135">
        <f t="shared" si="34"/>
        <v>4.9007231509935667E-3</v>
      </c>
      <c r="K135">
        <f t="shared" si="35"/>
        <v>4.9007231509935663</v>
      </c>
      <c r="L135">
        <f t="shared" si="36"/>
        <v>12.032718729055135</v>
      </c>
      <c r="M135">
        <f t="shared" si="37"/>
        <v>303.26044444444437</v>
      </c>
      <c r="N135">
        <f t="shared" si="38"/>
        <v>204.5647755046129</v>
      </c>
      <c r="O135">
        <f t="shared" si="39"/>
        <v>14.442289884024309</v>
      </c>
      <c r="P135">
        <f t="shared" si="40"/>
        <v>21.41021218448213</v>
      </c>
      <c r="Q135">
        <f t="shared" si="41"/>
        <v>0.2249670307129405</v>
      </c>
      <c r="R135">
        <f t="shared" si="42"/>
        <v>2.3599148143621824</v>
      </c>
      <c r="S135">
        <f t="shared" si="43"/>
        <v>0.21369565561677839</v>
      </c>
      <c r="T135">
        <f t="shared" si="44"/>
        <v>0.13452539789948323</v>
      </c>
      <c r="U135">
        <f t="shared" si="45"/>
        <v>321.51559833333329</v>
      </c>
      <c r="V135">
        <f t="shared" si="46"/>
        <v>25.96432650346345</v>
      </c>
      <c r="W135">
        <f t="shared" si="47"/>
        <v>24.987200000000001</v>
      </c>
      <c r="X135">
        <f t="shared" si="48"/>
        <v>3.1772519094627842</v>
      </c>
      <c r="Y135">
        <f t="shared" si="49"/>
        <v>50.117989372449834</v>
      </c>
      <c r="Z135">
        <f t="shared" si="50"/>
        <v>1.6130957712177074</v>
      </c>
      <c r="AA135">
        <f t="shared" si="51"/>
        <v>3.2185963391908055</v>
      </c>
      <c r="AB135">
        <f t="shared" si="52"/>
        <v>1.5641561382450768</v>
      </c>
      <c r="AC135">
        <f t="shared" si="53"/>
        <v>-216.12189095881629</v>
      </c>
      <c r="AD135">
        <f t="shared" si="54"/>
        <v>27.609830502817086</v>
      </c>
      <c r="AE135">
        <f t="shared" si="55"/>
        <v>2.4771131102569335</v>
      </c>
      <c r="AF135">
        <f t="shared" si="56"/>
        <v>135.48065098759102</v>
      </c>
      <c r="AG135">
        <f t="shared" si="57"/>
        <v>-2.9350397911341362</v>
      </c>
      <c r="AH135">
        <f t="shared" si="58"/>
        <v>4.9070388440864656</v>
      </c>
      <c r="AI135">
        <f t="shared" si="59"/>
        <v>12.032718729055135</v>
      </c>
      <c r="AJ135">
        <v>306.95677332124922</v>
      </c>
      <c r="AK135">
        <v>303.96401818181812</v>
      </c>
      <c r="AL135">
        <v>-3.1938380089151281</v>
      </c>
      <c r="AM135">
        <v>64.433096784944567</v>
      </c>
      <c r="AN135">
        <f t="shared" si="60"/>
        <v>4.9007231509935663</v>
      </c>
      <c r="AO135">
        <v>17.096716853973088</v>
      </c>
      <c r="AP135">
        <v>22.844169696969701</v>
      </c>
      <c r="AQ135">
        <v>-1.9568767287999109E-4</v>
      </c>
      <c r="AR135">
        <v>77.969954591183509</v>
      </c>
      <c r="AS135">
        <v>0</v>
      </c>
      <c r="AT135">
        <v>0</v>
      </c>
      <c r="AU135">
        <f t="shared" si="61"/>
        <v>1</v>
      </c>
      <c r="AV135">
        <f t="shared" si="62"/>
        <v>0</v>
      </c>
      <c r="AW135">
        <f t="shared" si="63"/>
        <v>37499.14351968874</v>
      </c>
      <c r="AX135">
        <f t="shared" si="64"/>
        <v>2000.001111111111</v>
      </c>
      <c r="AY135">
        <f t="shared" si="65"/>
        <v>1681.2006333333331</v>
      </c>
      <c r="AZ135">
        <f t="shared" si="66"/>
        <v>0.84059984966675017</v>
      </c>
      <c r="BA135">
        <f t="shared" si="67"/>
        <v>0.16075770985682786</v>
      </c>
      <c r="BB135">
        <v>6</v>
      </c>
      <c r="BC135">
        <v>0.5</v>
      </c>
      <c r="BD135" t="s">
        <v>355</v>
      </c>
      <c r="BE135">
        <v>2</v>
      </c>
      <c r="BF135" t="b">
        <v>1</v>
      </c>
      <c r="BG135">
        <v>1657557676.5999999</v>
      </c>
      <c r="BH135">
        <v>303.26044444444437</v>
      </c>
      <c r="BI135">
        <v>301.5241111111111</v>
      </c>
      <c r="BJ135">
        <v>22.84835555555556</v>
      </c>
      <c r="BK135">
        <v>17.09438888888889</v>
      </c>
      <c r="BL135">
        <v>305.86277777777781</v>
      </c>
      <c r="BM135">
        <v>22.963111111111111</v>
      </c>
      <c r="BN135">
        <v>499.99466666666672</v>
      </c>
      <c r="BO135">
        <v>70.500044444444455</v>
      </c>
      <c r="BP135">
        <v>0.1000373555555556</v>
      </c>
      <c r="BQ135">
        <v>25.20421111111111</v>
      </c>
      <c r="BR135">
        <v>24.987200000000001</v>
      </c>
      <c r="BS135">
        <v>999.90000000000009</v>
      </c>
      <c r="BT135">
        <v>0</v>
      </c>
      <c r="BU135">
        <v>0</v>
      </c>
      <c r="BV135">
        <v>9998.9499999999989</v>
      </c>
      <c r="BW135">
        <v>0</v>
      </c>
      <c r="BX135">
        <v>435.4973333333333</v>
      </c>
      <c r="BY135">
        <v>1.7364322222222219</v>
      </c>
      <c r="BZ135">
        <v>310.35166666666669</v>
      </c>
      <c r="CA135">
        <v>306.76811111111112</v>
      </c>
      <c r="CB135">
        <v>5.753989999999999</v>
      </c>
      <c r="CC135">
        <v>301.5241111111111</v>
      </c>
      <c r="CD135">
        <v>17.09438888888889</v>
      </c>
      <c r="CE135">
        <v>1.6108122222222221</v>
      </c>
      <c r="CF135">
        <v>1.2051544444444451</v>
      </c>
      <c r="CG135">
        <v>14.062633333333331</v>
      </c>
      <c r="CH135">
        <v>9.6653766666666669</v>
      </c>
      <c r="CI135">
        <v>2000.001111111111</v>
      </c>
      <c r="CJ135">
        <v>0.98000466666666675</v>
      </c>
      <c r="CK135">
        <v>1.9995033333333339E-2</v>
      </c>
      <c r="CL135">
        <v>0</v>
      </c>
      <c r="CM135">
        <v>2.3660444444444448</v>
      </c>
      <c r="CN135">
        <v>0</v>
      </c>
      <c r="CO135">
        <v>11494.511111111109</v>
      </c>
      <c r="CP135">
        <v>16749.511111111111</v>
      </c>
      <c r="CQ135">
        <v>37.735999999999997</v>
      </c>
      <c r="CR135">
        <v>38.978999999999999</v>
      </c>
      <c r="CS135">
        <v>37.860999999999997</v>
      </c>
      <c r="CT135">
        <v>37.832999999999998</v>
      </c>
      <c r="CU135">
        <v>36.978999999999999</v>
      </c>
      <c r="CV135">
        <v>1960.0111111111109</v>
      </c>
      <c r="CW135">
        <v>39.99</v>
      </c>
      <c r="CX135">
        <v>0</v>
      </c>
      <c r="CY135">
        <v>1657557679.2</v>
      </c>
      <c r="CZ135">
        <v>0</v>
      </c>
      <c r="DA135">
        <v>0</v>
      </c>
      <c r="DB135" t="s">
        <v>356</v>
      </c>
      <c r="DC135">
        <v>1657463822.5999999</v>
      </c>
      <c r="DD135">
        <v>1657463835.0999999</v>
      </c>
      <c r="DE135">
        <v>0</v>
      </c>
      <c r="DF135">
        <v>-2.657</v>
      </c>
      <c r="DG135">
        <v>-13.192</v>
      </c>
      <c r="DH135">
        <v>-3.9239999999999999</v>
      </c>
      <c r="DI135">
        <v>-0.217</v>
      </c>
      <c r="DJ135">
        <v>376</v>
      </c>
      <c r="DK135">
        <v>3</v>
      </c>
      <c r="DL135">
        <v>0.48</v>
      </c>
      <c r="DM135">
        <v>0.03</v>
      </c>
      <c r="DN135">
        <v>-0.18410059268292681</v>
      </c>
      <c r="DO135">
        <v>13.7449111087108</v>
      </c>
      <c r="DP135">
        <v>1.3600168064578959</v>
      </c>
      <c r="DQ135">
        <v>0</v>
      </c>
      <c r="DR135">
        <v>5.7396304878048783</v>
      </c>
      <c r="DS135">
        <v>0.1320378397212657</v>
      </c>
      <c r="DT135">
        <v>1.390935269683579E-2</v>
      </c>
      <c r="DU135">
        <v>0</v>
      </c>
      <c r="DV135">
        <v>0</v>
      </c>
      <c r="DW135">
        <v>2</v>
      </c>
      <c r="DX135" t="s">
        <v>357</v>
      </c>
      <c r="DY135">
        <v>2.9845899999999999</v>
      </c>
      <c r="DZ135">
        <v>2.7154600000000002</v>
      </c>
      <c r="EA135">
        <v>5.66353E-2</v>
      </c>
      <c r="EB135">
        <v>5.53318E-2</v>
      </c>
      <c r="EC135">
        <v>8.2136799999999996E-2</v>
      </c>
      <c r="ED135">
        <v>6.5478999999999996E-2</v>
      </c>
      <c r="EE135">
        <v>29931.7</v>
      </c>
      <c r="EF135">
        <v>30109</v>
      </c>
      <c r="EG135">
        <v>29481.5</v>
      </c>
      <c r="EH135">
        <v>29471.5</v>
      </c>
      <c r="EI135">
        <v>35858.800000000003</v>
      </c>
      <c r="EJ135">
        <v>36603</v>
      </c>
      <c r="EK135">
        <v>41531.599999999999</v>
      </c>
      <c r="EL135">
        <v>41969.8</v>
      </c>
      <c r="EM135">
        <v>1.9868699999999999</v>
      </c>
      <c r="EN135">
        <v>2.1521499999999998</v>
      </c>
      <c r="EO135">
        <v>0.111572</v>
      </c>
      <c r="EP135">
        <v>0</v>
      </c>
      <c r="EQ135">
        <v>23.163</v>
      </c>
      <c r="ER135">
        <v>999.9</v>
      </c>
      <c r="ES135">
        <v>37.799999999999997</v>
      </c>
      <c r="ET135">
        <v>31</v>
      </c>
      <c r="EU135">
        <v>24.1875</v>
      </c>
      <c r="EV135">
        <v>61.192399999999999</v>
      </c>
      <c r="EW135">
        <v>27.884599999999999</v>
      </c>
      <c r="EX135">
        <v>2</v>
      </c>
      <c r="EY135">
        <v>-0.16967499999999999</v>
      </c>
      <c r="EZ135">
        <v>0.379303</v>
      </c>
      <c r="FA135">
        <v>20.390799999999999</v>
      </c>
      <c r="FB135">
        <v>5.2168400000000004</v>
      </c>
      <c r="FC135">
        <v>12.0099</v>
      </c>
      <c r="FD135">
        <v>4.9896500000000001</v>
      </c>
      <c r="FE135">
        <v>3.2885</v>
      </c>
      <c r="FF135">
        <v>9480.9</v>
      </c>
      <c r="FG135">
        <v>9999</v>
      </c>
      <c r="FH135">
        <v>9999</v>
      </c>
      <c r="FI135">
        <v>141</v>
      </c>
      <c r="FJ135">
        <v>1.86717</v>
      </c>
      <c r="FK135">
        <v>1.8661799999999999</v>
      </c>
      <c r="FL135">
        <v>1.8656999999999999</v>
      </c>
      <c r="FM135">
        <v>1.86568</v>
      </c>
      <c r="FN135">
        <v>1.8674900000000001</v>
      </c>
      <c r="FO135">
        <v>1.8699600000000001</v>
      </c>
      <c r="FP135">
        <v>1.8686100000000001</v>
      </c>
      <c r="FQ135">
        <v>1.87005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-2.581</v>
      </c>
      <c r="GF135">
        <v>-0.1148</v>
      </c>
      <c r="GG135">
        <v>-1.8035086443234081</v>
      </c>
      <c r="GH135">
        <v>-2.4665050289692731E-3</v>
      </c>
      <c r="GI135">
        <v>-5.3462260018376397E-7</v>
      </c>
      <c r="GJ135">
        <v>1.9637706999453921E-10</v>
      </c>
      <c r="GK135">
        <v>-0.25820462836654862</v>
      </c>
      <c r="GL135">
        <v>-1.3214259845164431E-2</v>
      </c>
      <c r="GM135">
        <v>1.417961436184527E-3</v>
      </c>
      <c r="GN135">
        <v>-2.4841473522579259E-5</v>
      </c>
      <c r="GO135">
        <v>19</v>
      </c>
      <c r="GP135">
        <v>2313</v>
      </c>
      <c r="GQ135">
        <v>1</v>
      </c>
      <c r="GR135">
        <v>30</v>
      </c>
      <c r="GS135">
        <v>1564.3</v>
      </c>
      <c r="GT135">
        <v>1564.1</v>
      </c>
      <c r="GU135">
        <v>0.96313499999999996</v>
      </c>
      <c r="GV135">
        <v>2.2351100000000002</v>
      </c>
      <c r="GW135">
        <v>1.94702</v>
      </c>
      <c r="GX135">
        <v>2.80762</v>
      </c>
      <c r="GY135">
        <v>2.19482</v>
      </c>
      <c r="GZ135">
        <v>2.3010299999999999</v>
      </c>
      <c r="HA135">
        <v>35.128599999999999</v>
      </c>
      <c r="HB135">
        <v>14.9726</v>
      </c>
      <c r="HC135">
        <v>18</v>
      </c>
      <c r="HD135">
        <v>529.21</v>
      </c>
      <c r="HE135">
        <v>602.23900000000003</v>
      </c>
      <c r="HF135">
        <v>22.8673</v>
      </c>
      <c r="HG135">
        <v>25.3779</v>
      </c>
      <c r="HH135">
        <v>29.999400000000001</v>
      </c>
      <c r="HI135">
        <v>25.503799999999998</v>
      </c>
      <c r="HJ135">
        <v>25.459700000000002</v>
      </c>
      <c r="HK135">
        <v>19.2227</v>
      </c>
      <c r="HL135">
        <v>27.2683</v>
      </c>
      <c r="HM135">
        <v>0</v>
      </c>
      <c r="HN135">
        <v>22.8719</v>
      </c>
      <c r="HO135">
        <v>266.24700000000001</v>
      </c>
      <c r="HP135">
        <v>17.105599999999999</v>
      </c>
      <c r="HQ135">
        <v>100.824</v>
      </c>
      <c r="HR135">
        <v>100.825</v>
      </c>
    </row>
    <row r="136" spans="1:226" x14ac:dyDescent="0.2">
      <c r="A136">
        <v>120</v>
      </c>
      <c r="B136">
        <v>1657557684.0999999</v>
      </c>
      <c r="C136">
        <v>1935.599999904633</v>
      </c>
      <c r="D136" t="s">
        <v>600</v>
      </c>
      <c r="E136" t="s">
        <v>601</v>
      </c>
      <c r="F136">
        <v>5</v>
      </c>
      <c r="G136" t="s">
        <v>580</v>
      </c>
      <c r="H136" t="s">
        <v>354</v>
      </c>
      <c r="I136">
        <v>1657557681.3</v>
      </c>
      <c r="J136">
        <f t="shared" si="34"/>
        <v>4.9027261438746809E-3</v>
      </c>
      <c r="K136">
        <f t="shared" si="35"/>
        <v>4.9027261438746805</v>
      </c>
      <c r="L136">
        <f t="shared" si="36"/>
        <v>11.271179954107385</v>
      </c>
      <c r="M136">
        <f t="shared" si="37"/>
        <v>288.63310000000001</v>
      </c>
      <c r="N136">
        <f t="shared" si="38"/>
        <v>195.88261547676402</v>
      </c>
      <c r="O136">
        <f t="shared" si="39"/>
        <v>13.82959023203745</v>
      </c>
      <c r="P136">
        <f t="shared" si="40"/>
        <v>20.377905873307011</v>
      </c>
      <c r="Q136">
        <f t="shared" si="41"/>
        <v>0.22462397670414724</v>
      </c>
      <c r="R136">
        <f t="shared" si="42"/>
        <v>2.3591056833116428</v>
      </c>
      <c r="S136">
        <f t="shared" si="43"/>
        <v>0.21338238148757699</v>
      </c>
      <c r="T136">
        <f t="shared" si="44"/>
        <v>0.13432710298865549</v>
      </c>
      <c r="U136">
        <f t="shared" si="45"/>
        <v>321.5091966</v>
      </c>
      <c r="V136">
        <f t="shared" si="46"/>
        <v>25.962412083564061</v>
      </c>
      <c r="W136">
        <f t="shared" si="47"/>
        <v>24.99981</v>
      </c>
      <c r="X136">
        <f t="shared" si="48"/>
        <v>3.1796415719539017</v>
      </c>
      <c r="Y136">
        <f t="shared" si="49"/>
        <v>50.10508432484491</v>
      </c>
      <c r="Z136">
        <f t="shared" si="50"/>
        <v>1.6125391899354822</v>
      </c>
      <c r="AA136">
        <f t="shared" si="51"/>
        <v>3.218314491760859</v>
      </c>
      <c r="AB136">
        <f t="shared" si="52"/>
        <v>1.5671023820184196</v>
      </c>
      <c r="AC136">
        <f t="shared" si="53"/>
        <v>-216.21022294487344</v>
      </c>
      <c r="AD136">
        <f t="shared" si="54"/>
        <v>25.809470549143455</v>
      </c>
      <c r="AE136">
        <f t="shared" si="55"/>
        <v>2.3165114837376368</v>
      </c>
      <c r="AF136">
        <f t="shared" si="56"/>
        <v>133.42495568800769</v>
      </c>
      <c r="AG136">
        <f t="shared" si="57"/>
        <v>-3.5584449981777881</v>
      </c>
      <c r="AH136">
        <f t="shared" si="58"/>
        <v>4.9078099689345294</v>
      </c>
      <c r="AI136">
        <f t="shared" si="59"/>
        <v>11.271179954107385</v>
      </c>
      <c r="AJ136">
        <v>290.22591962381063</v>
      </c>
      <c r="AK136">
        <v>288.0820606060604</v>
      </c>
      <c r="AL136">
        <v>-3.1716282012038501</v>
      </c>
      <c r="AM136">
        <v>64.433096784944567</v>
      </c>
      <c r="AN136">
        <f t="shared" si="60"/>
        <v>4.9027261438746805</v>
      </c>
      <c r="AO136">
        <v>17.08687674048775</v>
      </c>
      <c r="AP136">
        <v>22.836464242424238</v>
      </c>
      <c r="AQ136">
        <v>-1.8446657644165999E-4</v>
      </c>
      <c r="AR136">
        <v>77.969954591183509</v>
      </c>
      <c r="AS136">
        <v>0</v>
      </c>
      <c r="AT136">
        <v>0</v>
      </c>
      <c r="AU136">
        <f t="shared" si="61"/>
        <v>1</v>
      </c>
      <c r="AV136">
        <f t="shared" si="62"/>
        <v>0</v>
      </c>
      <c r="AW136">
        <f t="shared" si="63"/>
        <v>37479.762911078375</v>
      </c>
      <c r="AX136">
        <f t="shared" si="64"/>
        <v>1999.961</v>
      </c>
      <c r="AY136">
        <f t="shared" si="65"/>
        <v>1681.1669399999998</v>
      </c>
      <c r="AZ136">
        <f t="shared" si="66"/>
        <v>0.84059986169730305</v>
      </c>
      <c r="BA136">
        <f t="shared" si="67"/>
        <v>0.16075773307579497</v>
      </c>
      <c r="BB136">
        <v>6</v>
      </c>
      <c r="BC136">
        <v>0.5</v>
      </c>
      <c r="BD136" t="s">
        <v>355</v>
      </c>
      <c r="BE136">
        <v>2</v>
      </c>
      <c r="BF136" t="b">
        <v>1</v>
      </c>
      <c r="BG136">
        <v>1657557681.3</v>
      </c>
      <c r="BH136">
        <v>288.63310000000001</v>
      </c>
      <c r="BI136">
        <v>286.06290000000001</v>
      </c>
      <c r="BJ136">
        <v>22.840039999999998</v>
      </c>
      <c r="BK136">
        <v>17.085329999999999</v>
      </c>
      <c r="BL136">
        <v>291.1952</v>
      </c>
      <c r="BM136">
        <v>22.954879999999999</v>
      </c>
      <c r="BN136">
        <v>500.0129</v>
      </c>
      <c r="BO136">
        <v>70.501439999999988</v>
      </c>
      <c r="BP136">
        <v>9.9977070000000001E-2</v>
      </c>
      <c r="BQ136">
        <v>25.202739999999999</v>
      </c>
      <c r="BR136">
        <v>24.99981</v>
      </c>
      <c r="BS136">
        <v>999.9</v>
      </c>
      <c r="BT136">
        <v>0</v>
      </c>
      <c r="BU136">
        <v>0</v>
      </c>
      <c r="BV136">
        <v>9993.3050000000003</v>
      </c>
      <c r="BW136">
        <v>0</v>
      </c>
      <c r="BX136">
        <v>433.71429999999992</v>
      </c>
      <c r="BY136">
        <v>2.5700639999999999</v>
      </c>
      <c r="BZ136">
        <v>295.37950000000001</v>
      </c>
      <c r="CA136">
        <v>291.03519999999997</v>
      </c>
      <c r="CB136">
        <v>5.7547060000000014</v>
      </c>
      <c r="CC136">
        <v>286.06290000000001</v>
      </c>
      <c r="CD136">
        <v>17.085329999999999</v>
      </c>
      <c r="CE136">
        <v>1.6102559999999999</v>
      </c>
      <c r="CF136">
        <v>1.2045399999999999</v>
      </c>
      <c r="CG136">
        <v>14.0573</v>
      </c>
      <c r="CH136">
        <v>9.6577809999999999</v>
      </c>
      <c r="CI136">
        <v>1999.961</v>
      </c>
      <c r="CJ136">
        <v>0.98000500000000001</v>
      </c>
      <c r="CK136">
        <v>1.9994700000000001E-2</v>
      </c>
      <c r="CL136">
        <v>0</v>
      </c>
      <c r="CM136">
        <v>2.3263400000000001</v>
      </c>
      <c r="CN136">
        <v>0</v>
      </c>
      <c r="CO136">
        <v>11475</v>
      </c>
      <c r="CP136">
        <v>16749.18</v>
      </c>
      <c r="CQ136">
        <v>37.837299999999999</v>
      </c>
      <c r="CR136">
        <v>39.087299999999999</v>
      </c>
      <c r="CS136">
        <v>37.937100000000001</v>
      </c>
      <c r="CT136">
        <v>37.956000000000003</v>
      </c>
      <c r="CU136">
        <v>37.081000000000003</v>
      </c>
      <c r="CV136">
        <v>1959.971</v>
      </c>
      <c r="CW136">
        <v>39.99</v>
      </c>
      <c r="CX136">
        <v>0</v>
      </c>
      <c r="CY136">
        <v>1657557684</v>
      </c>
      <c r="CZ136">
        <v>0</v>
      </c>
      <c r="DA136">
        <v>0</v>
      </c>
      <c r="DB136" t="s">
        <v>356</v>
      </c>
      <c r="DC136">
        <v>1657463822.5999999</v>
      </c>
      <c r="DD136">
        <v>1657463835.0999999</v>
      </c>
      <c r="DE136">
        <v>0</v>
      </c>
      <c r="DF136">
        <v>-2.657</v>
      </c>
      <c r="DG136">
        <v>-13.192</v>
      </c>
      <c r="DH136">
        <v>-3.9239999999999999</v>
      </c>
      <c r="DI136">
        <v>-0.217</v>
      </c>
      <c r="DJ136">
        <v>376</v>
      </c>
      <c r="DK136">
        <v>3</v>
      </c>
      <c r="DL136">
        <v>0.48</v>
      </c>
      <c r="DM136">
        <v>0.03</v>
      </c>
      <c r="DN136">
        <v>1.0544793925</v>
      </c>
      <c r="DO136">
        <v>11.91320699774859</v>
      </c>
      <c r="DP136">
        <v>1.1480562247986039</v>
      </c>
      <c r="DQ136">
        <v>0</v>
      </c>
      <c r="DR136">
        <v>5.7494152500000002</v>
      </c>
      <c r="DS136">
        <v>5.4344352720431789E-2</v>
      </c>
      <c r="DT136">
        <v>5.5367689077204796E-3</v>
      </c>
      <c r="DU136">
        <v>1</v>
      </c>
      <c r="DV136">
        <v>1</v>
      </c>
      <c r="DW136">
        <v>2</v>
      </c>
      <c r="DX136" t="s">
        <v>373</v>
      </c>
      <c r="DY136">
        <v>2.9847600000000001</v>
      </c>
      <c r="DZ136">
        <v>2.7155</v>
      </c>
      <c r="EA136">
        <v>5.41728E-2</v>
      </c>
      <c r="EB136">
        <v>5.2746700000000001E-2</v>
      </c>
      <c r="EC136">
        <v>8.2118499999999997E-2</v>
      </c>
      <c r="ED136">
        <v>6.5454799999999994E-2</v>
      </c>
      <c r="EE136">
        <v>30010.3</v>
      </c>
      <c r="EF136">
        <v>30192</v>
      </c>
      <c r="EG136">
        <v>29482</v>
      </c>
      <c r="EH136">
        <v>29472.1</v>
      </c>
      <c r="EI136">
        <v>35859.699999999997</v>
      </c>
      <c r="EJ136">
        <v>36604.6</v>
      </c>
      <c r="EK136">
        <v>41531.9</v>
      </c>
      <c r="EL136">
        <v>41970.6</v>
      </c>
      <c r="EM136">
        <v>1.9871300000000001</v>
      </c>
      <c r="EN136">
        <v>2.1522800000000002</v>
      </c>
      <c r="EO136">
        <v>0.112206</v>
      </c>
      <c r="EP136">
        <v>0</v>
      </c>
      <c r="EQ136">
        <v>23.161100000000001</v>
      </c>
      <c r="ER136">
        <v>999.9</v>
      </c>
      <c r="ES136">
        <v>37.799999999999997</v>
      </c>
      <c r="ET136">
        <v>31</v>
      </c>
      <c r="EU136">
        <v>24.190100000000001</v>
      </c>
      <c r="EV136">
        <v>61.2624</v>
      </c>
      <c r="EW136">
        <v>27.7484</v>
      </c>
      <c r="EX136">
        <v>2</v>
      </c>
      <c r="EY136">
        <v>-0.17041899999999999</v>
      </c>
      <c r="EZ136">
        <v>0.378056</v>
      </c>
      <c r="FA136">
        <v>20.390699999999999</v>
      </c>
      <c r="FB136">
        <v>5.2166899999999998</v>
      </c>
      <c r="FC136">
        <v>12.0099</v>
      </c>
      <c r="FD136">
        <v>4.9896500000000001</v>
      </c>
      <c r="FE136">
        <v>3.2885</v>
      </c>
      <c r="FF136">
        <v>9480.9</v>
      </c>
      <c r="FG136">
        <v>9999</v>
      </c>
      <c r="FH136">
        <v>9999</v>
      </c>
      <c r="FI136">
        <v>141</v>
      </c>
      <c r="FJ136">
        <v>1.86721</v>
      </c>
      <c r="FK136">
        <v>1.86619</v>
      </c>
      <c r="FL136">
        <v>1.8656999999999999</v>
      </c>
      <c r="FM136">
        <v>1.8656900000000001</v>
      </c>
      <c r="FN136">
        <v>1.86748</v>
      </c>
      <c r="FO136">
        <v>1.8699600000000001</v>
      </c>
      <c r="FP136">
        <v>1.8686100000000001</v>
      </c>
      <c r="FQ136">
        <v>1.8700399999999999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-2.5390000000000001</v>
      </c>
      <c r="GF136">
        <v>-0.1149</v>
      </c>
      <c r="GG136">
        <v>-1.8035086443234081</v>
      </c>
      <c r="GH136">
        <v>-2.4665050289692731E-3</v>
      </c>
      <c r="GI136">
        <v>-5.3462260018376397E-7</v>
      </c>
      <c r="GJ136">
        <v>1.9637706999453921E-10</v>
      </c>
      <c r="GK136">
        <v>-0.25820462836654862</v>
      </c>
      <c r="GL136">
        <v>-1.3214259845164431E-2</v>
      </c>
      <c r="GM136">
        <v>1.417961436184527E-3</v>
      </c>
      <c r="GN136">
        <v>-2.4841473522579259E-5</v>
      </c>
      <c r="GO136">
        <v>19</v>
      </c>
      <c r="GP136">
        <v>2313</v>
      </c>
      <c r="GQ136">
        <v>1</v>
      </c>
      <c r="GR136">
        <v>30</v>
      </c>
      <c r="GS136">
        <v>1564.4</v>
      </c>
      <c r="GT136">
        <v>1564.2</v>
      </c>
      <c r="GU136">
        <v>0.92040999999999995</v>
      </c>
      <c r="GV136">
        <v>2.2351100000000002</v>
      </c>
      <c r="GW136">
        <v>1.94702</v>
      </c>
      <c r="GX136">
        <v>2.8064</v>
      </c>
      <c r="GY136">
        <v>2.19482</v>
      </c>
      <c r="GZ136">
        <v>2.34375</v>
      </c>
      <c r="HA136">
        <v>35.128599999999999</v>
      </c>
      <c r="HB136">
        <v>14.981400000000001</v>
      </c>
      <c r="HC136">
        <v>18</v>
      </c>
      <c r="HD136">
        <v>529.29499999999996</v>
      </c>
      <c r="HE136">
        <v>602.23199999999997</v>
      </c>
      <c r="HF136">
        <v>22.874300000000002</v>
      </c>
      <c r="HG136">
        <v>25.369299999999999</v>
      </c>
      <c r="HH136">
        <v>29.999400000000001</v>
      </c>
      <c r="HI136">
        <v>25.4953</v>
      </c>
      <c r="HJ136">
        <v>25.450500000000002</v>
      </c>
      <c r="HK136">
        <v>18.377700000000001</v>
      </c>
      <c r="HL136">
        <v>27.2683</v>
      </c>
      <c r="HM136">
        <v>0</v>
      </c>
      <c r="HN136">
        <v>22.876200000000001</v>
      </c>
      <c r="HO136">
        <v>252.88900000000001</v>
      </c>
      <c r="HP136">
        <v>17.1082</v>
      </c>
      <c r="HQ136">
        <v>100.825</v>
      </c>
      <c r="HR136">
        <v>100.827</v>
      </c>
    </row>
    <row r="137" spans="1:226" x14ac:dyDescent="0.2">
      <c r="A137">
        <v>121</v>
      </c>
      <c r="B137">
        <v>1657557689.0999999</v>
      </c>
      <c r="C137">
        <v>1940.599999904633</v>
      </c>
      <c r="D137" t="s">
        <v>602</v>
      </c>
      <c r="E137" t="s">
        <v>603</v>
      </c>
      <c r="F137">
        <v>5</v>
      </c>
      <c r="G137" t="s">
        <v>580</v>
      </c>
      <c r="H137" t="s">
        <v>354</v>
      </c>
      <c r="I137">
        <v>1657557686.5999999</v>
      </c>
      <c r="J137">
        <f t="shared" si="34"/>
        <v>4.8997393285917451E-3</v>
      </c>
      <c r="K137">
        <f t="shared" si="35"/>
        <v>4.8997393285917452</v>
      </c>
      <c r="L137">
        <f t="shared" si="36"/>
        <v>10.577184998200362</v>
      </c>
      <c r="M137">
        <f t="shared" si="37"/>
        <v>272.20366666666672</v>
      </c>
      <c r="N137">
        <f t="shared" si="38"/>
        <v>185.04871519052929</v>
      </c>
      <c r="O137">
        <f t="shared" si="39"/>
        <v>13.064632738266035</v>
      </c>
      <c r="P137">
        <f t="shared" si="40"/>
        <v>19.217863422330833</v>
      </c>
      <c r="Q137">
        <f t="shared" si="41"/>
        <v>0.22443547669853245</v>
      </c>
      <c r="R137">
        <f t="shared" si="42"/>
        <v>2.3568736686414185</v>
      </c>
      <c r="S137">
        <f t="shared" si="43"/>
        <v>0.2132021774694724</v>
      </c>
      <c r="T137">
        <f t="shared" si="44"/>
        <v>0.13421375996798091</v>
      </c>
      <c r="U137">
        <f t="shared" si="45"/>
        <v>321.50210919221172</v>
      </c>
      <c r="V137">
        <f t="shared" si="46"/>
        <v>25.966219542122822</v>
      </c>
      <c r="W137">
        <f t="shared" si="47"/>
        <v>24.997911111111112</v>
      </c>
      <c r="X137">
        <f t="shared" si="48"/>
        <v>3.1792816219287214</v>
      </c>
      <c r="Y137">
        <f t="shared" si="49"/>
        <v>50.075603880755715</v>
      </c>
      <c r="Z137">
        <f t="shared" si="50"/>
        <v>1.6118061768534719</v>
      </c>
      <c r="AA137">
        <f t="shared" si="51"/>
        <v>3.218745360897977</v>
      </c>
      <c r="AB137">
        <f t="shared" si="52"/>
        <v>1.5674754450752495</v>
      </c>
      <c r="AC137">
        <f t="shared" si="53"/>
        <v>-216.07850439089597</v>
      </c>
      <c r="AD137">
        <f t="shared" si="54"/>
        <v>26.312083795243485</v>
      </c>
      <c r="AE137">
        <f t="shared" si="55"/>
        <v>2.3638638809593191</v>
      </c>
      <c r="AF137">
        <f t="shared" si="56"/>
        <v>134.09955247751859</v>
      </c>
      <c r="AG137">
        <f t="shared" si="57"/>
        <v>-4.174562241473911</v>
      </c>
      <c r="AH137">
        <f t="shared" si="58"/>
        <v>4.9077744241577674</v>
      </c>
      <c r="AI137">
        <f t="shared" si="59"/>
        <v>10.577184998200362</v>
      </c>
      <c r="AJ137">
        <v>273.62646620116521</v>
      </c>
      <c r="AK137">
        <v>272.25877575757562</v>
      </c>
      <c r="AL137">
        <v>-3.1522508285015349</v>
      </c>
      <c r="AM137">
        <v>64.433096784944567</v>
      </c>
      <c r="AN137">
        <f t="shared" si="60"/>
        <v>4.8997393285917452</v>
      </c>
      <c r="AO137">
        <v>17.07745433747418</v>
      </c>
      <c r="AP137">
        <v>22.824238787878791</v>
      </c>
      <c r="AQ137">
        <v>-2.2484377243407619E-4</v>
      </c>
      <c r="AR137">
        <v>77.969954591183509</v>
      </c>
      <c r="AS137">
        <v>0</v>
      </c>
      <c r="AT137">
        <v>0</v>
      </c>
      <c r="AU137">
        <f t="shared" si="61"/>
        <v>1</v>
      </c>
      <c r="AV137">
        <f t="shared" si="62"/>
        <v>0</v>
      </c>
      <c r="AW137">
        <f t="shared" si="63"/>
        <v>37425.423349544988</v>
      </c>
      <c r="AX137">
        <f t="shared" si="64"/>
        <v>1999.9177777777779</v>
      </c>
      <c r="AY137">
        <f t="shared" si="65"/>
        <v>1681.1305353327523</v>
      </c>
      <c r="AZ137">
        <f t="shared" si="66"/>
        <v>0.84059982565920877</v>
      </c>
      <c r="BA137">
        <f t="shared" si="67"/>
        <v>0.16075766352227289</v>
      </c>
      <c r="BB137">
        <v>6</v>
      </c>
      <c r="BC137">
        <v>0.5</v>
      </c>
      <c r="BD137" t="s">
        <v>355</v>
      </c>
      <c r="BE137">
        <v>2</v>
      </c>
      <c r="BF137" t="b">
        <v>1</v>
      </c>
      <c r="BG137">
        <v>1657557686.5999999</v>
      </c>
      <c r="BH137">
        <v>272.20366666666672</v>
      </c>
      <c r="BI137">
        <v>268.79711111111112</v>
      </c>
      <c r="BJ137">
        <v>22.829777777777782</v>
      </c>
      <c r="BK137">
        <v>17.0746</v>
      </c>
      <c r="BL137">
        <v>274.7212222222222</v>
      </c>
      <c r="BM137">
        <v>22.944744444444449</v>
      </c>
      <c r="BN137">
        <v>499.97388888888878</v>
      </c>
      <c r="BO137">
        <v>70.501100000000008</v>
      </c>
      <c r="BP137">
        <v>9.9945377777777775E-2</v>
      </c>
      <c r="BQ137">
        <v>25.204988888888892</v>
      </c>
      <c r="BR137">
        <v>24.997911111111112</v>
      </c>
      <c r="BS137">
        <v>999.90000000000009</v>
      </c>
      <c r="BT137">
        <v>0</v>
      </c>
      <c r="BU137">
        <v>0</v>
      </c>
      <c r="BV137">
        <v>9978.3333333333339</v>
      </c>
      <c r="BW137">
        <v>0</v>
      </c>
      <c r="BX137">
        <v>432.69744444444439</v>
      </c>
      <c r="BY137">
        <v>3.4064811111111108</v>
      </c>
      <c r="BZ137">
        <v>278.56333333333328</v>
      </c>
      <c r="CA137">
        <v>273.46655555555549</v>
      </c>
      <c r="CB137">
        <v>5.7551744444444441</v>
      </c>
      <c r="CC137">
        <v>268.79711111111112</v>
      </c>
      <c r="CD137">
        <v>17.0746</v>
      </c>
      <c r="CE137">
        <v>1.6095244444444441</v>
      </c>
      <c r="CF137">
        <v>1.2037777777777781</v>
      </c>
      <c r="CG137">
        <v>14.05028888888889</v>
      </c>
      <c r="CH137">
        <v>9.6483488888888882</v>
      </c>
      <c r="CI137">
        <v>1999.9177777777779</v>
      </c>
      <c r="CJ137">
        <v>0.98000500000000001</v>
      </c>
      <c r="CK137">
        <v>1.999473333333333E-2</v>
      </c>
      <c r="CL137">
        <v>0</v>
      </c>
      <c r="CM137">
        <v>2.2316222222222222</v>
      </c>
      <c r="CN137">
        <v>0</v>
      </c>
      <c r="CO137">
        <v>11455.844444444439</v>
      </c>
      <c r="CP137">
        <v>16748.81111111111</v>
      </c>
      <c r="CQ137">
        <v>37.93022222222222</v>
      </c>
      <c r="CR137">
        <v>39.207999999999998</v>
      </c>
      <c r="CS137">
        <v>38.041333333333327</v>
      </c>
      <c r="CT137">
        <v>38.069222222222223</v>
      </c>
      <c r="CU137">
        <v>37.145666666666671</v>
      </c>
      <c r="CV137">
        <v>1959.9277777777779</v>
      </c>
      <c r="CW137">
        <v>39.986666666666657</v>
      </c>
      <c r="CX137">
        <v>0</v>
      </c>
      <c r="CY137">
        <v>1657557689.4000001</v>
      </c>
      <c r="CZ137">
        <v>0</v>
      </c>
      <c r="DA137">
        <v>0</v>
      </c>
      <c r="DB137" t="s">
        <v>356</v>
      </c>
      <c r="DC137">
        <v>1657463822.5999999</v>
      </c>
      <c r="DD137">
        <v>1657463835.0999999</v>
      </c>
      <c r="DE137">
        <v>0</v>
      </c>
      <c r="DF137">
        <v>-2.657</v>
      </c>
      <c r="DG137">
        <v>-13.192</v>
      </c>
      <c r="DH137">
        <v>-3.9239999999999999</v>
      </c>
      <c r="DI137">
        <v>-0.217</v>
      </c>
      <c r="DJ137">
        <v>376</v>
      </c>
      <c r="DK137">
        <v>3</v>
      </c>
      <c r="DL137">
        <v>0.48</v>
      </c>
      <c r="DM137">
        <v>0.03</v>
      </c>
      <c r="DN137">
        <v>2.0466579512195122</v>
      </c>
      <c r="DO137">
        <v>10.597699484320559</v>
      </c>
      <c r="DP137">
        <v>1.0472719152134169</v>
      </c>
      <c r="DQ137">
        <v>0</v>
      </c>
      <c r="DR137">
        <v>5.7528829268292681</v>
      </c>
      <c r="DS137">
        <v>2.571114982578615E-2</v>
      </c>
      <c r="DT137">
        <v>3.0876482833178268E-3</v>
      </c>
      <c r="DU137">
        <v>1</v>
      </c>
      <c r="DV137">
        <v>1</v>
      </c>
      <c r="DW137">
        <v>2</v>
      </c>
      <c r="DX137" t="s">
        <v>373</v>
      </c>
      <c r="DY137">
        <v>2.9846499999999998</v>
      </c>
      <c r="DZ137">
        <v>2.71557</v>
      </c>
      <c r="EA137">
        <v>5.1670599999999997E-2</v>
      </c>
      <c r="EB137">
        <v>5.0151800000000003E-2</v>
      </c>
      <c r="EC137">
        <v>8.2091499999999998E-2</v>
      </c>
      <c r="ED137">
        <v>6.5426100000000001E-2</v>
      </c>
      <c r="EE137">
        <v>30089.7</v>
      </c>
      <c r="EF137">
        <v>30275.3</v>
      </c>
      <c r="EG137">
        <v>29481.9</v>
      </c>
      <c r="EH137">
        <v>29472.6</v>
      </c>
      <c r="EI137">
        <v>35860.800000000003</v>
      </c>
      <c r="EJ137">
        <v>36606</v>
      </c>
      <c r="EK137">
        <v>41532</v>
      </c>
      <c r="EL137">
        <v>41970.9</v>
      </c>
      <c r="EM137">
        <v>1.9871300000000001</v>
      </c>
      <c r="EN137">
        <v>2.1523300000000001</v>
      </c>
      <c r="EO137">
        <v>0.111163</v>
      </c>
      <c r="EP137">
        <v>0</v>
      </c>
      <c r="EQ137">
        <v>23.161000000000001</v>
      </c>
      <c r="ER137">
        <v>999.9</v>
      </c>
      <c r="ES137">
        <v>37.799999999999997</v>
      </c>
      <c r="ET137">
        <v>31</v>
      </c>
      <c r="EU137">
        <v>24.187899999999999</v>
      </c>
      <c r="EV137">
        <v>61.632399999999997</v>
      </c>
      <c r="EW137">
        <v>27.896599999999999</v>
      </c>
      <c r="EX137">
        <v>2</v>
      </c>
      <c r="EY137">
        <v>-0.171263</v>
      </c>
      <c r="EZ137">
        <v>0.575847</v>
      </c>
      <c r="FA137">
        <v>20.389900000000001</v>
      </c>
      <c r="FB137">
        <v>5.2165400000000002</v>
      </c>
      <c r="FC137">
        <v>12.0099</v>
      </c>
      <c r="FD137">
        <v>4.9892000000000003</v>
      </c>
      <c r="FE137">
        <v>3.2885499999999999</v>
      </c>
      <c r="FF137">
        <v>9481.2000000000007</v>
      </c>
      <c r="FG137">
        <v>9999</v>
      </c>
      <c r="FH137">
        <v>9999</v>
      </c>
      <c r="FI137">
        <v>141</v>
      </c>
      <c r="FJ137">
        <v>1.8672200000000001</v>
      </c>
      <c r="FK137">
        <v>1.8662099999999999</v>
      </c>
      <c r="FL137">
        <v>1.86574</v>
      </c>
      <c r="FM137">
        <v>1.86568</v>
      </c>
      <c r="FN137">
        <v>1.8674999999999999</v>
      </c>
      <c r="FO137">
        <v>1.8699600000000001</v>
      </c>
      <c r="FP137">
        <v>1.8686100000000001</v>
      </c>
      <c r="FQ137">
        <v>1.8700399999999999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-2.4969999999999999</v>
      </c>
      <c r="GF137">
        <v>-0.115</v>
      </c>
      <c r="GG137">
        <v>-1.8035086443234081</v>
      </c>
      <c r="GH137">
        <v>-2.4665050289692731E-3</v>
      </c>
      <c r="GI137">
        <v>-5.3462260018376397E-7</v>
      </c>
      <c r="GJ137">
        <v>1.9637706999453921E-10</v>
      </c>
      <c r="GK137">
        <v>-0.25820462836654862</v>
      </c>
      <c r="GL137">
        <v>-1.3214259845164431E-2</v>
      </c>
      <c r="GM137">
        <v>1.417961436184527E-3</v>
      </c>
      <c r="GN137">
        <v>-2.4841473522579259E-5</v>
      </c>
      <c r="GO137">
        <v>19</v>
      </c>
      <c r="GP137">
        <v>2313</v>
      </c>
      <c r="GQ137">
        <v>1</v>
      </c>
      <c r="GR137">
        <v>30</v>
      </c>
      <c r="GS137">
        <v>1564.4</v>
      </c>
      <c r="GT137">
        <v>1564.2</v>
      </c>
      <c r="GU137">
        <v>0.87524400000000002</v>
      </c>
      <c r="GV137">
        <v>2.2326700000000002</v>
      </c>
      <c r="GW137">
        <v>1.94702</v>
      </c>
      <c r="GX137">
        <v>2.80518</v>
      </c>
      <c r="GY137">
        <v>2.19482</v>
      </c>
      <c r="GZ137">
        <v>2.34741</v>
      </c>
      <c r="HA137">
        <v>35.105499999999999</v>
      </c>
      <c r="HB137">
        <v>14.981400000000001</v>
      </c>
      <c r="HC137">
        <v>18</v>
      </c>
      <c r="HD137">
        <v>529.19600000000003</v>
      </c>
      <c r="HE137">
        <v>602.16200000000003</v>
      </c>
      <c r="HF137">
        <v>22.8687</v>
      </c>
      <c r="HG137">
        <v>25.358699999999999</v>
      </c>
      <c r="HH137">
        <v>29.999300000000002</v>
      </c>
      <c r="HI137">
        <v>25.4846</v>
      </c>
      <c r="HJ137">
        <v>25.4406</v>
      </c>
      <c r="HK137">
        <v>17.466000000000001</v>
      </c>
      <c r="HL137">
        <v>27.2683</v>
      </c>
      <c r="HM137">
        <v>0</v>
      </c>
      <c r="HN137">
        <v>22.819199999999999</v>
      </c>
      <c r="HO137">
        <v>232.85499999999999</v>
      </c>
      <c r="HP137">
        <v>17.120699999999999</v>
      </c>
      <c r="HQ137">
        <v>100.825</v>
      </c>
      <c r="HR137">
        <v>100.828</v>
      </c>
    </row>
    <row r="138" spans="1:226" x14ac:dyDescent="0.2">
      <c r="A138">
        <v>122</v>
      </c>
      <c r="B138">
        <v>1657557694.0999999</v>
      </c>
      <c r="C138">
        <v>1945.599999904633</v>
      </c>
      <c r="D138" t="s">
        <v>604</v>
      </c>
      <c r="E138" t="s">
        <v>605</v>
      </c>
      <c r="F138">
        <v>5</v>
      </c>
      <c r="G138" t="s">
        <v>580</v>
      </c>
      <c r="H138" t="s">
        <v>354</v>
      </c>
      <c r="I138">
        <v>1657557691.3</v>
      </c>
      <c r="J138">
        <f t="shared" si="34"/>
        <v>4.9019860280224209E-3</v>
      </c>
      <c r="K138">
        <f t="shared" si="35"/>
        <v>4.9019860280224208</v>
      </c>
      <c r="L138">
        <f t="shared" si="36"/>
        <v>9.8894768916809124</v>
      </c>
      <c r="M138">
        <f t="shared" si="37"/>
        <v>257.80599999999998</v>
      </c>
      <c r="N138">
        <f t="shared" si="38"/>
        <v>176.32252577295017</v>
      </c>
      <c r="O138">
        <f t="shared" si="39"/>
        <v>12.448715437413206</v>
      </c>
      <c r="P138">
        <f t="shared" si="40"/>
        <v>18.201608206261863</v>
      </c>
      <c r="Q138">
        <f t="shared" si="41"/>
        <v>0.22478986632450534</v>
      </c>
      <c r="R138">
        <f t="shared" si="42"/>
        <v>2.3608499359302226</v>
      </c>
      <c r="S138">
        <f t="shared" si="43"/>
        <v>0.21353997797832786</v>
      </c>
      <c r="T138">
        <f t="shared" si="44"/>
        <v>0.13442631134028399</v>
      </c>
      <c r="U138">
        <f t="shared" si="45"/>
        <v>321.50632229999997</v>
      </c>
      <c r="V138">
        <f t="shared" si="46"/>
        <v>25.962691283870715</v>
      </c>
      <c r="W138">
        <f t="shared" si="47"/>
        <v>24.98517</v>
      </c>
      <c r="X138">
        <f t="shared" si="48"/>
        <v>3.1768673602982389</v>
      </c>
      <c r="Y138">
        <f t="shared" si="49"/>
        <v>50.058547991941992</v>
      </c>
      <c r="Z138">
        <f t="shared" si="50"/>
        <v>1.6110971287181068</v>
      </c>
      <c r="AA138">
        <f t="shared" si="51"/>
        <v>3.2184256103022562</v>
      </c>
      <c r="AB138">
        <f t="shared" si="52"/>
        <v>1.5657702315801321</v>
      </c>
      <c r="AC138">
        <f t="shared" si="53"/>
        <v>-216.17758383578877</v>
      </c>
      <c r="AD138">
        <f t="shared" si="54"/>
        <v>27.765726621861756</v>
      </c>
      <c r="AE138">
        <f t="shared" si="55"/>
        <v>2.4900765680937762</v>
      </c>
      <c r="AF138">
        <f t="shared" si="56"/>
        <v>135.58454165416674</v>
      </c>
      <c r="AG138">
        <f t="shared" si="57"/>
        <v>-4.6679909152571604</v>
      </c>
      <c r="AH138">
        <f t="shared" si="58"/>
        <v>4.9087591492200788</v>
      </c>
      <c r="AI138">
        <f t="shared" si="59"/>
        <v>9.8894768916809124</v>
      </c>
      <c r="AJ138">
        <v>257.28386124814148</v>
      </c>
      <c r="AK138">
        <v>256.64521212121201</v>
      </c>
      <c r="AL138">
        <v>-3.1219533122065708</v>
      </c>
      <c r="AM138">
        <v>64.433096784944567</v>
      </c>
      <c r="AN138">
        <f t="shared" si="60"/>
        <v>4.9019860280224208</v>
      </c>
      <c r="AO138">
        <v>17.066001662194939</v>
      </c>
      <c r="AP138">
        <v>22.81445999999999</v>
      </c>
      <c r="AQ138">
        <v>-8.825697173384247E-5</v>
      </c>
      <c r="AR138">
        <v>77.969954591183509</v>
      </c>
      <c r="AS138">
        <v>0</v>
      </c>
      <c r="AT138">
        <v>0</v>
      </c>
      <c r="AU138">
        <f t="shared" si="61"/>
        <v>1</v>
      </c>
      <c r="AV138">
        <f t="shared" si="62"/>
        <v>0</v>
      </c>
      <c r="AW138">
        <f t="shared" si="63"/>
        <v>37521.94585058857</v>
      </c>
      <c r="AX138">
        <f t="shared" si="64"/>
        <v>1999.9390000000001</v>
      </c>
      <c r="AY138">
        <f t="shared" si="65"/>
        <v>1681.14879</v>
      </c>
      <c r="AZ138">
        <f t="shared" si="66"/>
        <v>0.84060003330101563</v>
      </c>
      <c r="BA138">
        <f t="shared" si="67"/>
        <v>0.16075806427096023</v>
      </c>
      <c r="BB138">
        <v>6</v>
      </c>
      <c r="BC138">
        <v>0.5</v>
      </c>
      <c r="BD138" t="s">
        <v>355</v>
      </c>
      <c r="BE138">
        <v>2</v>
      </c>
      <c r="BF138" t="b">
        <v>1</v>
      </c>
      <c r="BG138">
        <v>1657557691.3</v>
      </c>
      <c r="BH138">
        <v>257.80599999999998</v>
      </c>
      <c r="BI138">
        <v>253.72309999999999</v>
      </c>
      <c r="BJ138">
        <v>22.81944</v>
      </c>
      <c r="BK138">
        <v>17.063459999999999</v>
      </c>
      <c r="BL138">
        <v>260.28449999999998</v>
      </c>
      <c r="BM138">
        <v>22.934529999999999</v>
      </c>
      <c r="BN138">
        <v>500.00979999999998</v>
      </c>
      <c r="BO138">
        <v>70.501960000000011</v>
      </c>
      <c r="BP138">
        <v>9.9997309999999978E-2</v>
      </c>
      <c r="BQ138">
        <v>25.203320000000001</v>
      </c>
      <c r="BR138">
        <v>24.98517</v>
      </c>
      <c r="BS138">
        <v>999.9</v>
      </c>
      <c r="BT138">
        <v>0</v>
      </c>
      <c r="BU138">
        <v>0</v>
      </c>
      <c r="BV138">
        <v>10004.975</v>
      </c>
      <c r="BW138">
        <v>0</v>
      </c>
      <c r="BX138">
        <v>431.82990000000001</v>
      </c>
      <c r="BY138">
        <v>4.0829800000000001</v>
      </c>
      <c r="BZ138">
        <v>263.82650000000001</v>
      </c>
      <c r="CA138">
        <v>258.12769999999989</v>
      </c>
      <c r="CB138">
        <v>5.7559670000000001</v>
      </c>
      <c r="CC138">
        <v>253.72309999999999</v>
      </c>
      <c r="CD138">
        <v>17.063459999999999</v>
      </c>
      <c r="CE138">
        <v>1.608814</v>
      </c>
      <c r="CF138">
        <v>1.203009</v>
      </c>
      <c r="CG138">
        <v>14.043480000000001</v>
      </c>
      <c r="CH138">
        <v>9.638815000000001</v>
      </c>
      <c r="CI138">
        <v>1999.9390000000001</v>
      </c>
      <c r="CJ138">
        <v>0.97999749999999997</v>
      </c>
      <c r="CK138">
        <v>2.000238E-2</v>
      </c>
      <c r="CL138">
        <v>0</v>
      </c>
      <c r="CM138">
        <v>2.3216600000000001</v>
      </c>
      <c r="CN138">
        <v>0</v>
      </c>
      <c r="CO138">
        <v>11439.78</v>
      </c>
      <c r="CP138">
        <v>16748.93</v>
      </c>
      <c r="CQ138">
        <v>38.049700000000001</v>
      </c>
      <c r="CR138">
        <v>39.312100000000001</v>
      </c>
      <c r="CS138">
        <v>38.124899999999997</v>
      </c>
      <c r="CT138">
        <v>38.1873</v>
      </c>
      <c r="CU138">
        <v>37.249899999999997</v>
      </c>
      <c r="CV138">
        <v>1959.9380000000001</v>
      </c>
      <c r="CW138">
        <v>40.000999999999998</v>
      </c>
      <c r="CX138">
        <v>0</v>
      </c>
      <c r="CY138">
        <v>1657557694.2</v>
      </c>
      <c r="CZ138">
        <v>0</v>
      </c>
      <c r="DA138">
        <v>0</v>
      </c>
      <c r="DB138" t="s">
        <v>356</v>
      </c>
      <c r="DC138">
        <v>1657463822.5999999</v>
      </c>
      <c r="DD138">
        <v>1657463835.0999999</v>
      </c>
      <c r="DE138">
        <v>0</v>
      </c>
      <c r="DF138">
        <v>-2.657</v>
      </c>
      <c r="DG138">
        <v>-13.192</v>
      </c>
      <c r="DH138">
        <v>-3.9239999999999999</v>
      </c>
      <c r="DI138">
        <v>-0.217</v>
      </c>
      <c r="DJ138">
        <v>376</v>
      </c>
      <c r="DK138">
        <v>3</v>
      </c>
      <c r="DL138">
        <v>0.48</v>
      </c>
      <c r="DM138">
        <v>0.03</v>
      </c>
      <c r="DN138">
        <v>2.7285814146341458</v>
      </c>
      <c r="DO138">
        <v>9.8520307317073144</v>
      </c>
      <c r="DP138">
        <v>0.97350901258360778</v>
      </c>
      <c r="DQ138">
        <v>0</v>
      </c>
      <c r="DR138">
        <v>5.7545490243902444</v>
      </c>
      <c r="DS138">
        <v>1.037540069687919E-2</v>
      </c>
      <c r="DT138">
        <v>1.435884710498799E-3</v>
      </c>
      <c r="DU138">
        <v>1</v>
      </c>
      <c r="DV138">
        <v>1</v>
      </c>
      <c r="DW138">
        <v>2</v>
      </c>
      <c r="DX138" t="s">
        <v>373</v>
      </c>
      <c r="DY138">
        <v>2.9846400000000002</v>
      </c>
      <c r="DZ138">
        <v>2.7157200000000001</v>
      </c>
      <c r="EA138">
        <v>4.9142999999999999E-2</v>
      </c>
      <c r="EB138">
        <v>4.75229E-2</v>
      </c>
      <c r="EC138">
        <v>8.2066500000000001E-2</v>
      </c>
      <c r="ED138">
        <v>6.5393300000000001E-2</v>
      </c>
      <c r="EE138">
        <v>30170.3</v>
      </c>
      <c r="EF138">
        <v>30359.8</v>
      </c>
      <c r="EG138">
        <v>29482.3</v>
      </c>
      <c r="EH138">
        <v>29473.3</v>
      </c>
      <c r="EI138">
        <v>35862.5</v>
      </c>
      <c r="EJ138">
        <v>36607.9</v>
      </c>
      <c r="EK138">
        <v>41532.800000000003</v>
      </c>
      <c r="EL138">
        <v>41971.8</v>
      </c>
      <c r="EM138">
        <v>1.98743</v>
      </c>
      <c r="EN138">
        <v>2.1523699999999999</v>
      </c>
      <c r="EO138">
        <v>0.11119999999999999</v>
      </c>
      <c r="EP138">
        <v>0</v>
      </c>
      <c r="EQ138">
        <v>23.160699999999999</v>
      </c>
      <c r="ER138">
        <v>999.9</v>
      </c>
      <c r="ES138">
        <v>37.799999999999997</v>
      </c>
      <c r="ET138">
        <v>31</v>
      </c>
      <c r="EU138">
        <v>24.189599999999999</v>
      </c>
      <c r="EV138">
        <v>61.432400000000001</v>
      </c>
      <c r="EW138">
        <v>27.8566</v>
      </c>
      <c r="EX138">
        <v>2</v>
      </c>
      <c r="EY138">
        <v>-0.172121</v>
      </c>
      <c r="EZ138">
        <v>0.48635299999999998</v>
      </c>
      <c r="FA138">
        <v>20.3901</v>
      </c>
      <c r="FB138">
        <v>5.21774</v>
      </c>
      <c r="FC138">
        <v>12.0099</v>
      </c>
      <c r="FD138">
        <v>4.9898499999999997</v>
      </c>
      <c r="FE138">
        <v>3.2886500000000001</v>
      </c>
      <c r="FF138">
        <v>9481.2000000000007</v>
      </c>
      <c r="FG138">
        <v>9999</v>
      </c>
      <c r="FH138">
        <v>9999</v>
      </c>
      <c r="FI138">
        <v>141</v>
      </c>
      <c r="FJ138">
        <v>1.86721</v>
      </c>
      <c r="FK138">
        <v>1.86622</v>
      </c>
      <c r="FL138">
        <v>1.8656999999999999</v>
      </c>
      <c r="FM138">
        <v>1.86568</v>
      </c>
      <c r="FN138">
        <v>1.8674599999999999</v>
      </c>
      <c r="FO138">
        <v>1.8699600000000001</v>
      </c>
      <c r="FP138">
        <v>1.8686100000000001</v>
      </c>
      <c r="FQ138">
        <v>1.87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-2.4550000000000001</v>
      </c>
      <c r="GF138">
        <v>-0.1152</v>
      </c>
      <c r="GG138">
        <v>-1.8035086443234081</v>
      </c>
      <c r="GH138">
        <v>-2.4665050289692731E-3</v>
      </c>
      <c r="GI138">
        <v>-5.3462260018376397E-7</v>
      </c>
      <c r="GJ138">
        <v>1.9637706999453921E-10</v>
      </c>
      <c r="GK138">
        <v>-0.25820462836654862</v>
      </c>
      <c r="GL138">
        <v>-1.3214259845164431E-2</v>
      </c>
      <c r="GM138">
        <v>1.417961436184527E-3</v>
      </c>
      <c r="GN138">
        <v>-2.4841473522579259E-5</v>
      </c>
      <c r="GO138">
        <v>19</v>
      </c>
      <c r="GP138">
        <v>2313</v>
      </c>
      <c r="GQ138">
        <v>1</v>
      </c>
      <c r="GR138">
        <v>30</v>
      </c>
      <c r="GS138">
        <v>1564.5</v>
      </c>
      <c r="GT138">
        <v>1564.3</v>
      </c>
      <c r="GU138">
        <v>0.83252000000000004</v>
      </c>
      <c r="GV138">
        <v>2.2338900000000002</v>
      </c>
      <c r="GW138">
        <v>1.94702</v>
      </c>
      <c r="GX138">
        <v>2.80762</v>
      </c>
      <c r="GY138">
        <v>2.19482</v>
      </c>
      <c r="GZ138">
        <v>2.34131</v>
      </c>
      <c r="HA138">
        <v>35.105499999999999</v>
      </c>
      <c r="HB138">
        <v>14.9901</v>
      </c>
      <c r="HC138">
        <v>18</v>
      </c>
      <c r="HD138">
        <v>529.31299999999999</v>
      </c>
      <c r="HE138">
        <v>602.09799999999996</v>
      </c>
      <c r="HF138">
        <v>22.823799999999999</v>
      </c>
      <c r="HG138">
        <v>25.349599999999999</v>
      </c>
      <c r="HH138">
        <v>29.999300000000002</v>
      </c>
      <c r="HI138">
        <v>25.476099999999999</v>
      </c>
      <c r="HJ138">
        <v>25.4314</v>
      </c>
      <c r="HK138">
        <v>16.6145</v>
      </c>
      <c r="HL138">
        <v>27.2683</v>
      </c>
      <c r="HM138">
        <v>0</v>
      </c>
      <c r="HN138">
        <v>22.832100000000001</v>
      </c>
      <c r="HO138">
        <v>219.499</v>
      </c>
      <c r="HP138">
        <v>17.141200000000001</v>
      </c>
      <c r="HQ138">
        <v>100.82599999999999</v>
      </c>
      <c r="HR138">
        <v>100.83</v>
      </c>
    </row>
    <row r="139" spans="1:226" x14ac:dyDescent="0.2">
      <c r="A139">
        <v>123</v>
      </c>
      <c r="B139">
        <v>1657557699.0999999</v>
      </c>
      <c r="C139">
        <v>1950.599999904633</v>
      </c>
      <c r="D139" t="s">
        <v>606</v>
      </c>
      <c r="E139" t="s">
        <v>607</v>
      </c>
      <c r="F139">
        <v>5</v>
      </c>
      <c r="G139" t="s">
        <v>580</v>
      </c>
      <c r="H139" t="s">
        <v>354</v>
      </c>
      <c r="I139">
        <v>1657557696.5999999</v>
      </c>
      <c r="J139">
        <f t="shared" si="34"/>
        <v>4.904589112901577E-3</v>
      </c>
      <c r="K139">
        <f t="shared" si="35"/>
        <v>4.9045891129015766</v>
      </c>
      <c r="L139">
        <f t="shared" si="36"/>
        <v>9.2209101061135907</v>
      </c>
      <c r="M139">
        <f t="shared" si="37"/>
        <v>241.7451111111111</v>
      </c>
      <c r="N139">
        <f t="shared" si="38"/>
        <v>165.68734476462546</v>
      </c>
      <c r="O139">
        <f t="shared" si="39"/>
        <v>11.697704928582786</v>
      </c>
      <c r="P139">
        <f t="shared" si="40"/>
        <v>17.06746512066135</v>
      </c>
      <c r="Q139">
        <f t="shared" si="41"/>
        <v>0.22468994229677197</v>
      </c>
      <c r="R139">
        <f t="shared" si="42"/>
        <v>2.3621331750191796</v>
      </c>
      <c r="S139">
        <f t="shared" si="43"/>
        <v>0.21345556304000365</v>
      </c>
      <c r="T139">
        <f t="shared" si="44"/>
        <v>0.13437226716889078</v>
      </c>
      <c r="U139">
        <f t="shared" si="45"/>
        <v>321.50972733333339</v>
      </c>
      <c r="V139">
        <f t="shared" si="46"/>
        <v>25.962655990460355</v>
      </c>
      <c r="W139">
        <f t="shared" si="47"/>
        <v>24.989111111111111</v>
      </c>
      <c r="X139">
        <f t="shared" si="48"/>
        <v>3.177613974311472</v>
      </c>
      <c r="Y139">
        <f t="shared" si="49"/>
        <v>50.033897644372026</v>
      </c>
      <c r="Z139">
        <f t="shared" si="50"/>
        <v>1.6104136963388511</v>
      </c>
      <c r="AA139">
        <f t="shared" si="51"/>
        <v>3.2186453028010211</v>
      </c>
      <c r="AB139">
        <f t="shared" si="52"/>
        <v>1.5672002779726208</v>
      </c>
      <c r="AC139">
        <f t="shared" si="53"/>
        <v>-216.29237987895954</v>
      </c>
      <c r="AD139">
        <f t="shared" si="54"/>
        <v>27.424953650739507</v>
      </c>
      <c r="AE139">
        <f t="shared" si="55"/>
        <v>2.4582422638058978</v>
      </c>
      <c r="AF139">
        <f t="shared" si="56"/>
        <v>135.10054336891926</v>
      </c>
      <c r="AG139">
        <f t="shared" si="57"/>
        <v>-5.2249399630451245</v>
      </c>
      <c r="AH139">
        <f t="shared" si="58"/>
        <v>4.9097220130939698</v>
      </c>
      <c r="AI139">
        <f t="shared" si="59"/>
        <v>9.2209101061135907</v>
      </c>
      <c r="AJ139">
        <v>241.21054956159369</v>
      </c>
      <c r="AK139">
        <v>241.2302545454545</v>
      </c>
      <c r="AL139">
        <v>-3.0788738237189328</v>
      </c>
      <c r="AM139">
        <v>64.433096784944567</v>
      </c>
      <c r="AN139">
        <f t="shared" si="60"/>
        <v>4.9045891129015766</v>
      </c>
      <c r="AO139">
        <v>17.054517241948151</v>
      </c>
      <c r="AP139">
        <v>22.80611151515151</v>
      </c>
      <c r="AQ139">
        <v>-3.5408203293654802E-5</v>
      </c>
      <c r="AR139">
        <v>77.969954591183509</v>
      </c>
      <c r="AS139">
        <v>0</v>
      </c>
      <c r="AT139">
        <v>0</v>
      </c>
      <c r="AU139">
        <f t="shared" si="61"/>
        <v>1</v>
      </c>
      <c r="AV139">
        <f t="shared" si="62"/>
        <v>0</v>
      </c>
      <c r="AW139">
        <f t="shared" si="63"/>
        <v>37552.865397821348</v>
      </c>
      <c r="AX139">
        <f t="shared" si="64"/>
        <v>1999.9566666666669</v>
      </c>
      <c r="AY139">
        <f t="shared" si="65"/>
        <v>1681.1639333333335</v>
      </c>
      <c r="AZ139">
        <f t="shared" si="66"/>
        <v>0.84060017967055944</v>
      </c>
      <c r="BA139">
        <f t="shared" si="67"/>
        <v>0.16075834676417988</v>
      </c>
      <c r="BB139">
        <v>6</v>
      </c>
      <c r="BC139">
        <v>0.5</v>
      </c>
      <c r="BD139" t="s">
        <v>355</v>
      </c>
      <c r="BE139">
        <v>2</v>
      </c>
      <c r="BF139" t="b">
        <v>1</v>
      </c>
      <c r="BG139">
        <v>1657557696.5999999</v>
      </c>
      <c r="BH139">
        <v>241.7451111111111</v>
      </c>
      <c r="BI139">
        <v>236.89933333333329</v>
      </c>
      <c r="BJ139">
        <v>22.81004444444444</v>
      </c>
      <c r="BK139">
        <v>17.052611111111108</v>
      </c>
      <c r="BL139">
        <v>244.1801111111111</v>
      </c>
      <c r="BM139">
        <v>22.925266666666669</v>
      </c>
      <c r="BN139">
        <v>499.98644444444437</v>
      </c>
      <c r="BO139">
        <v>70.501111111111115</v>
      </c>
      <c r="BP139">
        <v>9.9965544444444443E-2</v>
      </c>
      <c r="BQ139">
        <v>25.204466666666669</v>
      </c>
      <c r="BR139">
        <v>24.989111111111111</v>
      </c>
      <c r="BS139">
        <v>999.90000000000009</v>
      </c>
      <c r="BT139">
        <v>0</v>
      </c>
      <c r="BU139">
        <v>0</v>
      </c>
      <c r="BV139">
        <v>10013.738888888891</v>
      </c>
      <c r="BW139">
        <v>0</v>
      </c>
      <c r="BX139">
        <v>432.0093333333333</v>
      </c>
      <c r="BY139">
        <v>4.8459788888888893</v>
      </c>
      <c r="BZ139">
        <v>247.38800000000001</v>
      </c>
      <c r="CA139">
        <v>241.00888888888889</v>
      </c>
      <c r="CB139">
        <v>5.7574511111111111</v>
      </c>
      <c r="CC139">
        <v>236.89933333333329</v>
      </c>
      <c r="CD139">
        <v>17.052611111111108</v>
      </c>
      <c r="CE139">
        <v>1.6081344444444441</v>
      </c>
      <c r="CF139">
        <v>1.2022277777777779</v>
      </c>
      <c r="CG139">
        <v>14.036988888888891</v>
      </c>
      <c r="CH139">
        <v>9.6291700000000002</v>
      </c>
      <c r="CI139">
        <v>1999.9566666666669</v>
      </c>
      <c r="CJ139">
        <v>0.9799943333333333</v>
      </c>
      <c r="CK139">
        <v>2.0005666666666672E-2</v>
      </c>
      <c r="CL139">
        <v>0</v>
      </c>
      <c r="CM139">
        <v>2.2256444444444439</v>
      </c>
      <c r="CN139">
        <v>0</v>
      </c>
      <c r="CO139">
        <v>11426.12222222222</v>
      </c>
      <c r="CP139">
        <v>16749.066666666669</v>
      </c>
      <c r="CQ139">
        <v>38.145666666666671</v>
      </c>
      <c r="CR139">
        <v>39.43022222222222</v>
      </c>
      <c r="CS139">
        <v>38.207999999999998</v>
      </c>
      <c r="CT139">
        <v>38.30522222222222</v>
      </c>
      <c r="CU139">
        <v>37.332999999999998</v>
      </c>
      <c r="CV139">
        <v>1959.9455555555551</v>
      </c>
      <c r="CW139">
        <v>40.011111111111113</v>
      </c>
      <c r="CX139">
        <v>0</v>
      </c>
      <c r="CY139">
        <v>1657557699</v>
      </c>
      <c r="CZ139">
        <v>0</v>
      </c>
      <c r="DA139">
        <v>0</v>
      </c>
      <c r="DB139" t="s">
        <v>356</v>
      </c>
      <c r="DC139">
        <v>1657463822.5999999</v>
      </c>
      <c r="DD139">
        <v>1657463835.0999999</v>
      </c>
      <c r="DE139">
        <v>0</v>
      </c>
      <c r="DF139">
        <v>-2.657</v>
      </c>
      <c r="DG139">
        <v>-13.192</v>
      </c>
      <c r="DH139">
        <v>-3.9239999999999999</v>
      </c>
      <c r="DI139">
        <v>-0.217</v>
      </c>
      <c r="DJ139">
        <v>376</v>
      </c>
      <c r="DK139">
        <v>3</v>
      </c>
      <c r="DL139">
        <v>0.48</v>
      </c>
      <c r="DM139">
        <v>0.03</v>
      </c>
      <c r="DN139">
        <v>3.63290975</v>
      </c>
      <c r="DO139">
        <v>8.9006261538461509</v>
      </c>
      <c r="DP139">
        <v>0.85789101050042349</v>
      </c>
      <c r="DQ139">
        <v>0</v>
      </c>
      <c r="DR139">
        <v>5.7557067499999999</v>
      </c>
      <c r="DS139">
        <v>1.070735459661167E-2</v>
      </c>
      <c r="DT139">
        <v>1.3312632863186681E-3</v>
      </c>
      <c r="DU139">
        <v>1</v>
      </c>
      <c r="DV139">
        <v>1</v>
      </c>
      <c r="DW139">
        <v>2</v>
      </c>
      <c r="DX139" t="s">
        <v>373</v>
      </c>
      <c r="DY139">
        <v>2.9847100000000002</v>
      </c>
      <c r="DZ139">
        <v>2.7157300000000002</v>
      </c>
      <c r="EA139">
        <v>4.6593799999999998E-2</v>
      </c>
      <c r="EB139">
        <v>4.4818799999999999E-2</v>
      </c>
      <c r="EC139">
        <v>8.2047499999999995E-2</v>
      </c>
      <c r="ED139">
        <v>6.5372600000000003E-2</v>
      </c>
      <c r="EE139">
        <v>30252.3</v>
      </c>
      <c r="EF139">
        <v>30446.5</v>
      </c>
      <c r="EG139">
        <v>29483.200000000001</v>
      </c>
      <c r="EH139">
        <v>29473.8</v>
      </c>
      <c r="EI139">
        <v>35864.300000000003</v>
      </c>
      <c r="EJ139">
        <v>36609.300000000003</v>
      </c>
      <c r="EK139">
        <v>41534.1</v>
      </c>
      <c r="EL139">
        <v>41972.5</v>
      </c>
      <c r="EM139">
        <v>1.9874499999999999</v>
      </c>
      <c r="EN139">
        <v>2.1524999999999999</v>
      </c>
      <c r="EO139">
        <v>0.11187</v>
      </c>
      <c r="EP139">
        <v>0</v>
      </c>
      <c r="EQ139">
        <v>23.159199999999998</v>
      </c>
      <c r="ER139">
        <v>999.9</v>
      </c>
      <c r="ES139">
        <v>37.799999999999997</v>
      </c>
      <c r="ET139">
        <v>31</v>
      </c>
      <c r="EU139">
        <v>24.189699999999998</v>
      </c>
      <c r="EV139">
        <v>61.4724</v>
      </c>
      <c r="EW139">
        <v>27.9087</v>
      </c>
      <c r="EX139">
        <v>2</v>
      </c>
      <c r="EY139">
        <v>-0.17254800000000001</v>
      </c>
      <c r="EZ139">
        <v>0.413881</v>
      </c>
      <c r="FA139">
        <v>20.390499999999999</v>
      </c>
      <c r="FB139">
        <v>5.2178899999999997</v>
      </c>
      <c r="FC139">
        <v>12.0099</v>
      </c>
      <c r="FD139">
        <v>4.9898999999999996</v>
      </c>
      <c r="FE139">
        <v>3.2886500000000001</v>
      </c>
      <c r="FF139">
        <v>9481.4</v>
      </c>
      <c r="FG139">
        <v>9999</v>
      </c>
      <c r="FH139">
        <v>9999</v>
      </c>
      <c r="FI139">
        <v>141</v>
      </c>
      <c r="FJ139">
        <v>1.8672200000000001</v>
      </c>
      <c r="FK139">
        <v>1.8662099999999999</v>
      </c>
      <c r="FL139">
        <v>1.86571</v>
      </c>
      <c r="FM139">
        <v>1.8656900000000001</v>
      </c>
      <c r="FN139">
        <v>1.86747</v>
      </c>
      <c r="FO139">
        <v>1.8699600000000001</v>
      </c>
      <c r="FP139">
        <v>1.86859</v>
      </c>
      <c r="FQ139">
        <v>1.8700300000000001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-2.4140000000000001</v>
      </c>
      <c r="GF139">
        <v>-0.1153</v>
      </c>
      <c r="GG139">
        <v>-1.8035086443234081</v>
      </c>
      <c r="GH139">
        <v>-2.4665050289692731E-3</v>
      </c>
      <c r="GI139">
        <v>-5.3462260018376397E-7</v>
      </c>
      <c r="GJ139">
        <v>1.9637706999453921E-10</v>
      </c>
      <c r="GK139">
        <v>-0.25820462836654862</v>
      </c>
      <c r="GL139">
        <v>-1.3214259845164431E-2</v>
      </c>
      <c r="GM139">
        <v>1.417961436184527E-3</v>
      </c>
      <c r="GN139">
        <v>-2.4841473522579259E-5</v>
      </c>
      <c r="GO139">
        <v>19</v>
      </c>
      <c r="GP139">
        <v>2313</v>
      </c>
      <c r="GQ139">
        <v>1</v>
      </c>
      <c r="GR139">
        <v>30</v>
      </c>
      <c r="GS139">
        <v>1564.6</v>
      </c>
      <c r="GT139">
        <v>1564.4</v>
      </c>
      <c r="GU139">
        <v>0.78613299999999997</v>
      </c>
      <c r="GV139">
        <v>2.2399900000000001</v>
      </c>
      <c r="GW139">
        <v>1.94702</v>
      </c>
      <c r="GX139">
        <v>2.8064</v>
      </c>
      <c r="GY139">
        <v>2.19482</v>
      </c>
      <c r="GZ139">
        <v>2.32544</v>
      </c>
      <c r="HA139">
        <v>35.105499999999999</v>
      </c>
      <c r="HB139">
        <v>14.981400000000001</v>
      </c>
      <c r="HC139">
        <v>18</v>
      </c>
      <c r="HD139">
        <v>529.23099999999999</v>
      </c>
      <c r="HE139">
        <v>602.08500000000004</v>
      </c>
      <c r="HF139">
        <v>22.8277</v>
      </c>
      <c r="HG139">
        <v>25.339500000000001</v>
      </c>
      <c r="HH139">
        <v>29.999500000000001</v>
      </c>
      <c r="HI139">
        <v>25.465399999999999</v>
      </c>
      <c r="HJ139">
        <v>25.421500000000002</v>
      </c>
      <c r="HK139">
        <v>15.6691</v>
      </c>
      <c r="HL139">
        <v>26.988499999999998</v>
      </c>
      <c r="HM139">
        <v>0</v>
      </c>
      <c r="HN139">
        <v>22.8414</v>
      </c>
      <c r="HO139">
        <v>199.38399999999999</v>
      </c>
      <c r="HP139">
        <v>17.152799999999999</v>
      </c>
      <c r="HQ139">
        <v>100.83</v>
      </c>
      <c r="HR139">
        <v>100.83199999999999</v>
      </c>
    </row>
    <row r="140" spans="1:226" x14ac:dyDescent="0.2">
      <c r="A140">
        <v>124</v>
      </c>
      <c r="B140">
        <v>1657557704.0999999</v>
      </c>
      <c r="C140">
        <v>1955.599999904633</v>
      </c>
      <c r="D140" t="s">
        <v>608</v>
      </c>
      <c r="E140" t="s">
        <v>609</v>
      </c>
      <c r="F140">
        <v>5</v>
      </c>
      <c r="G140" t="s">
        <v>580</v>
      </c>
      <c r="H140" t="s">
        <v>354</v>
      </c>
      <c r="I140">
        <v>1657557701.3</v>
      </c>
      <c r="J140">
        <f t="shared" si="34"/>
        <v>4.9011525478082534E-3</v>
      </c>
      <c r="K140">
        <f t="shared" si="35"/>
        <v>4.9011525478082536</v>
      </c>
      <c r="L140">
        <f t="shared" si="36"/>
        <v>8.4453257173436356</v>
      </c>
      <c r="M140">
        <f t="shared" si="37"/>
        <v>227.53100000000001</v>
      </c>
      <c r="N140">
        <f t="shared" si="38"/>
        <v>157.50180252723706</v>
      </c>
      <c r="O140">
        <f t="shared" si="39"/>
        <v>11.119831113005949</v>
      </c>
      <c r="P140">
        <f t="shared" si="40"/>
        <v>16.063983093373302</v>
      </c>
      <c r="Q140">
        <f t="shared" si="41"/>
        <v>0.2241640363260945</v>
      </c>
      <c r="R140">
        <f t="shared" si="42"/>
        <v>2.361991630026715</v>
      </c>
      <c r="S140">
        <f t="shared" si="43"/>
        <v>0.21298014538976884</v>
      </c>
      <c r="T140">
        <f t="shared" si="44"/>
        <v>0.13407090623226681</v>
      </c>
      <c r="U140">
        <f t="shared" si="45"/>
        <v>321.51083339999997</v>
      </c>
      <c r="V140">
        <f t="shared" si="46"/>
        <v>25.961142797103761</v>
      </c>
      <c r="W140">
        <f t="shared" si="47"/>
        <v>24.998830000000002</v>
      </c>
      <c r="X140">
        <f t="shared" si="48"/>
        <v>3.1794558004374398</v>
      </c>
      <c r="Y140">
        <f t="shared" si="49"/>
        <v>50.024843384375686</v>
      </c>
      <c r="Z140">
        <f t="shared" si="50"/>
        <v>1.6098676569392321</v>
      </c>
      <c r="AA140">
        <f t="shared" si="51"/>
        <v>3.2181363259240987</v>
      </c>
      <c r="AB140">
        <f t="shared" si="52"/>
        <v>1.5695881434982077</v>
      </c>
      <c r="AC140">
        <f t="shared" si="53"/>
        <v>-216.14082735834398</v>
      </c>
      <c r="AD140">
        <f t="shared" si="54"/>
        <v>25.847410836018462</v>
      </c>
      <c r="AE140">
        <f t="shared" si="55"/>
        <v>2.3170599810118531</v>
      </c>
      <c r="AF140">
        <f t="shared" si="56"/>
        <v>133.53447685868633</v>
      </c>
      <c r="AG140">
        <f t="shared" si="57"/>
        <v>-6.0912841217596778</v>
      </c>
      <c r="AH140">
        <f t="shared" si="58"/>
        <v>4.8920930405513161</v>
      </c>
      <c r="AI140">
        <f t="shared" si="59"/>
        <v>8.4453257173436356</v>
      </c>
      <c r="AJ140">
        <v>224.56087574464891</v>
      </c>
      <c r="AK140">
        <v>225.67243636363651</v>
      </c>
      <c r="AL140">
        <v>-3.118459266569138</v>
      </c>
      <c r="AM140">
        <v>64.433096784944567</v>
      </c>
      <c r="AN140">
        <f t="shared" si="60"/>
        <v>4.9011525478082536</v>
      </c>
      <c r="AO140">
        <v>17.054584875034351</v>
      </c>
      <c r="AP140">
        <v>22.802258787878781</v>
      </c>
      <c r="AQ140">
        <v>-7.2279792187009259E-5</v>
      </c>
      <c r="AR140">
        <v>77.969954591183509</v>
      </c>
      <c r="AS140">
        <v>0</v>
      </c>
      <c r="AT140">
        <v>0</v>
      </c>
      <c r="AU140">
        <f t="shared" si="61"/>
        <v>1</v>
      </c>
      <c r="AV140">
        <f t="shared" si="62"/>
        <v>0</v>
      </c>
      <c r="AW140">
        <f t="shared" si="63"/>
        <v>37549.776767246498</v>
      </c>
      <c r="AX140">
        <f t="shared" si="64"/>
        <v>1999.9639999999999</v>
      </c>
      <c r="AY140">
        <f t="shared" si="65"/>
        <v>1681.1700599999999</v>
      </c>
      <c r="AZ140">
        <f t="shared" si="66"/>
        <v>0.84060016080289446</v>
      </c>
      <c r="BA140">
        <f t="shared" si="67"/>
        <v>0.16075831034958629</v>
      </c>
      <c r="BB140">
        <v>6</v>
      </c>
      <c r="BC140">
        <v>0.5</v>
      </c>
      <c r="BD140" t="s">
        <v>355</v>
      </c>
      <c r="BE140">
        <v>2</v>
      </c>
      <c r="BF140" t="b">
        <v>1</v>
      </c>
      <c r="BG140">
        <v>1657557701.3</v>
      </c>
      <c r="BH140">
        <v>227.53100000000001</v>
      </c>
      <c r="BI140">
        <v>221.55709999999999</v>
      </c>
      <c r="BJ140">
        <v>22.802240000000001</v>
      </c>
      <c r="BK140">
        <v>17.06551</v>
      </c>
      <c r="BL140">
        <v>229.92740000000001</v>
      </c>
      <c r="BM140">
        <v>22.917560000000002</v>
      </c>
      <c r="BN140">
        <v>499.99310000000003</v>
      </c>
      <c r="BO140">
        <v>70.501360000000005</v>
      </c>
      <c r="BP140">
        <v>9.9934300000000004E-2</v>
      </c>
      <c r="BQ140">
        <v>25.201809999999998</v>
      </c>
      <c r="BR140">
        <v>24.998830000000002</v>
      </c>
      <c r="BS140">
        <v>999.9</v>
      </c>
      <c r="BT140">
        <v>0</v>
      </c>
      <c r="BU140">
        <v>0</v>
      </c>
      <c r="BV140">
        <v>10012.75</v>
      </c>
      <c r="BW140">
        <v>0</v>
      </c>
      <c r="BX140">
        <v>432.35859999999991</v>
      </c>
      <c r="BY140">
        <v>5.9738319999999998</v>
      </c>
      <c r="BZ140">
        <v>232.84020000000001</v>
      </c>
      <c r="CA140">
        <v>225.40350000000001</v>
      </c>
      <c r="CB140">
        <v>5.7367150000000002</v>
      </c>
      <c r="CC140">
        <v>221.55709999999999</v>
      </c>
      <c r="CD140">
        <v>17.06551</v>
      </c>
      <c r="CE140">
        <v>1.607588</v>
      </c>
      <c r="CF140">
        <v>1.2031430000000001</v>
      </c>
      <c r="CG140">
        <v>14.031739999999999</v>
      </c>
      <c r="CH140">
        <v>9.6404899999999998</v>
      </c>
      <c r="CI140">
        <v>1999.9639999999999</v>
      </c>
      <c r="CJ140">
        <v>0.97999600000000009</v>
      </c>
      <c r="CK140">
        <v>2.0004000000000001E-2</v>
      </c>
      <c r="CL140">
        <v>0</v>
      </c>
      <c r="CM140">
        <v>2.2274400000000001</v>
      </c>
      <c r="CN140">
        <v>0</v>
      </c>
      <c r="CO140">
        <v>11415.38</v>
      </c>
      <c r="CP140">
        <v>16749.14</v>
      </c>
      <c r="CQ140">
        <v>38.262300000000003</v>
      </c>
      <c r="CR140">
        <v>39.518600000000013</v>
      </c>
      <c r="CS140">
        <v>38.312100000000001</v>
      </c>
      <c r="CT140">
        <v>38.424700000000001</v>
      </c>
      <c r="CU140">
        <v>37.430799999999998</v>
      </c>
      <c r="CV140">
        <v>1959.954</v>
      </c>
      <c r="CW140">
        <v>40.01</v>
      </c>
      <c r="CX140">
        <v>0</v>
      </c>
      <c r="CY140">
        <v>1657557704.4000001</v>
      </c>
      <c r="CZ140">
        <v>0</v>
      </c>
      <c r="DA140">
        <v>0</v>
      </c>
      <c r="DB140" t="s">
        <v>356</v>
      </c>
      <c r="DC140">
        <v>1657463822.5999999</v>
      </c>
      <c r="DD140">
        <v>1657463835.0999999</v>
      </c>
      <c r="DE140">
        <v>0</v>
      </c>
      <c r="DF140">
        <v>-2.657</v>
      </c>
      <c r="DG140">
        <v>-13.192</v>
      </c>
      <c r="DH140">
        <v>-3.9239999999999999</v>
      </c>
      <c r="DI140">
        <v>-0.217</v>
      </c>
      <c r="DJ140">
        <v>376</v>
      </c>
      <c r="DK140">
        <v>3</v>
      </c>
      <c r="DL140">
        <v>0.48</v>
      </c>
      <c r="DM140">
        <v>0.03</v>
      </c>
      <c r="DN140">
        <v>4.4750870000000003</v>
      </c>
      <c r="DO140">
        <v>10.073687054409</v>
      </c>
      <c r="DP140">
        <v>0.98026992426882098</v>
      </c>
      <c r="DQ140">
        <v>0</v>
      </c>
      <c r="DR140">
        <v>5.7522717500000002</v>
      </c>
      <c r="DS140">
        <v>-5.4178424015009843E-2</v>
      </c>
      <c r="DT140">
        <v>9.3868902964453597E-3</v>
      </c>
      <c r="DU140">
        <v>1</v>
      </c>
      <c r="DV140">
        <v>1</v>
      </c>
      <c r="DW140">
        <v>2</v>
      </c>
      <c r="DX140" t="s">
        <v>373</v>
      </c>
      <c r="DY140">
        <v>2.9846699999999999</v>
      </c>
      <c r="DZ140">
        <v>2.7157100000000001</v>
      </c>
      <c r="EA140">
        <v>4.39627E-2</v>
      </c>
      <c r="EB140">
        <v>4.1974900000000002E-2</v>
      </c>
      <c r="EC140">
        <v>8.2045900000000005E-2</v>
      </c>
      <c r="ED140">
        <v>6.5490900000000005E-2</v>
      </c>
      <c r="EE140">
        <v>30336.5</v>
      </c>
      <c r="EF140">
        <v>30537.7</v>
      </c>
      <c r="EG140">
        <v>29483.9</v>
      </c>
      <c r="EH140">
        <v>29474.3</v>
      </c>
      <c r="EI140">
        <v>35864.800000000003</v>
      </c>
      <c r="EJ140">
        <v>36605.4</v>
      </c>
      <c r="EK140">
        <v>41534.699999999997</v>
      </c>
      <c r="EL140">
        <v>41973.4</v>
      </c>
      <c r="EM140">
        <v>1.9875499999999999</v>
      </c>
      <c r="EN140">
        <v>2.1527500000000002</v>
      </c>
      <c r="EO140">
        <v>0.11261599999999999</v>
      </c>
      <c r="EP140">
        <v>0</v>
      </c>
      <c r="EQ140">
        <v>23.159099999999999</v>
      </c>
      <c r="ER140">
        <v>999.9</v>
      </c>
      <c r="ES140">
        <v>37.700000000000003</v>
      </c>
      <c r="ET140">
        <v>31</v>
      </c>
      <c r="EU140">
        <v>24.124700000000001</v>
      </c>
      <c r="EV140">
        <v>61.122399999999999</v>
      </c>
      <c r="EW140">
        <v>27.8566</v>
      </c>
      <c r="EX140">
        <v>2</v>
      </c>
      <c r="EY140">
        <v>-0.17333299999999999</v>
      </c>
      <c r="EZ140">
        <v>0.39519100000000001</v>
      </c>
      <c r="FA140">
        <v>20.390899999999998</v>
      </c>
      <c r="FB140">
        <v>5.2181899999999999</v>
      </c>
      <c r="FC140">
        <v>12.0099</v>
      </c>
      <c r="FD140">
        <v>4.9897499999999999</v>
      </c>
      <c r="FE140">
        <v>3.2885499999999999</v>
      </c>
      <c r="FF140">
        <v>9481.4</v>
      </c>
      <c r="FG140">
        <v>9999</v>
      </c>
      <c r="FH140">
        <v>9999</v>
      </c>
      <c r="FI140">
        <v>141</v>
      </c>
      <c r="FJ140">
        <v>1.8672200000000001</v>
      </c>
      <c r="FK140">
        <v>1.86622</v>
      </c>
      <c r="FL140">
        <v>1.86574</v>
      </c>
      <c r="FM140">
        <v>1.8656900000000001</v>
      </c>
      <c r="FN140">
        <v>1.86748</v>
      </c>
      <c r="FO140">
        <v>1.8699600000000001</v>
      </c>
      <c r="FP140">
        <v>1.86859</v>
      </c>
      <c r="FQ140">
        <v>1.8700600000000001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-2.3740000000000001</v>
      </c>
      <c r="GF140">
        <v>-0.1153</v>
      </c>
      <c r="GG140">
        <v>-1.8035086443234081</v>
      </c>
      <c r="GH140">
        <v>-2.4665050289692731E-3</v>
      </c>
      <c r="GI140">
        <v>-5.3462260018376397E-7</v>
      </c>
      <c r="GJ140">
        <v>1.9637706999453921E-10</v>
      </c>
      <c r="GK140">
        <v>-0.25820462836654862</v>
      </c>
      <c r="GL140">
        <v>-1.3214259845164431E-2</v>
      </c>
      <c r="GM140">
        <v>1.417961436184527E-3</v>
      </c>
      <c r="GN140">
        <v>-2.4841473522579259E-5</v>
      </c>
      <c r="GO140">
        <v>19</v>
      </c>
      <c r="GP140">
        <v>2313</v>
      </c>
      <c r="GQ140">
        <v>1</v>
      </c>
      <c r="GR140">
        <v>30</v>
      </c>
      <c r="GS140">
        <v>1564.7</v>
      </c>
      <c r="GT140">
        <v>1564.5</v>
      </c>
      <c r="GU140">
        <v>0.74096700000000004</v>
      </c>
      <c r="GV140">
        <v>2.2436500000000001</v>
      </c>
      <c r="GW140">
        <v>1.94702</v>
      </c>
      <c r="GX140">
        <v>2.8064</v>
      </c>
      <c r="GY140">
        <v>2.19482</v>
      </c>
      <c r="GZ140">
        <v>2.34375</v>
      </c>
      <c r="HA140">
        <v>35.105499999999999</v>
      </c>
      <c r="HB140">
        <v>14.981400000000001</v>
      </c>
      <c r="HC140">
        <v>18</v>
      </c>
      <c r="HD140">
        <v>529.21500000000003</v>
      </c>
      <c r="HE140">
        <v>602.17600000000004</v>
      </c>
      <c r="HF140">
        <v>22.838200000000001</v>
      </c>
      <c r="HG140">
        <v>25.331</v>
      </c>
      <c r="HH140">
        <v>29.999500000000001</v>
      </c>
      <c r="HI140">
        <v>25.456800000000001</v>
      </c>
      <c r="HJ140">
        <v>25.412299999999998</v>
      </c>
      <c r="HK140">
        <v>14.782</v>
      </c>
      <c r="HL140">
        <v>26.988499999999998</v>
      </c>
      <c r="HM140">
        <v>0</v>
      </c>
      <c r="HN140">
        <v>22.8459</v>
      </c>
      <c r="HO140">
        <v>185.94300000000001</v>
      </c>
      <c r="HP140">
        <v>17.161300000000001</v>
      </c>
      <c r="HQ140">
        <v>100.831</v>
      </c>
      <c r="HR140">
        <v>100.834</v>
      </c>
    </row>
    <row r="141" spans="1:226" x14ac:dyDescent="0.2">
      <c r="A141">
        <v>125</v>
      </c>
      <c r="B141">
        <v>1657557709.0999999</v>
      </c>
      <c r="C141">
        <v>1960.599999904633</v>
      </c>
      <c r="D141" t="s">
        <v>610</v>
      </c>
      <c r="E141" t="s">
        <v>611</v>
      </c>
      <c r="F141">
        <v>5</v>
      </c>
      <c r="G141" t="s">
        <v>580</v>
      </c>
      <c r="H141" t="s">
        <v>354</v>
      </c>
      <c r="I141">
        <v>1657557706.5999999</v>
      </c>
      <c r="J141">
        <f t="shared" si="34"/>
        <v>4.8800997046553043E-3</v>
      </c>
      <c r="K141">
        <f t="shared" si="35"/>
        <v>4.8800997046553043</v>
      </c>
      <c r="L141">
        <f t="shared" si="36"/>
        <v>7.8413143802884298</v>
      </c>
      <c r="M141">
        <f t="shared" si="37"/>
        <v>211.31533333333331</v>
      </c>
      <c r="N141">
        <f t="shared" si="38"/>
        <v>145.97540567333809</v>
      </c>
      <c r="O141">
        <f t="shared" si="39"/>
        <v>10.306166400016833</v>
      </c>
      <c r="P141">
        <f t="shared" si="40"/>
        <v>14.91930081072646</v>
      </c>
      <c r="Q141">
        <f t="shared" si="41"/>
        <v>0.22291308237041413</v>
      </c>
      <c r="R141">
        <f t="shared" si="42"/>
        <v>2.3603310385857239</v>
      </c>
      <c r="S141">
        <f t="shared" si="43"/>
        <v>0.21184299048453289</v>
      </c>
      <c r="T141">
        <f t="shared" si="44"/>
        <v>0.13335064649259415</v>
      </c>
      <c r="U141">
        <f t="shared" si="45"/>
        <v>321.51341999999994</v>
      </c>
      <c r="V141">
        <f t="shared" si="46"/>
        <v>25.977541826735742</v>
      </c>
      <c r="W141">
        <f t="shared" si="47"/>
        <v>25.010111111111112</v>
      </c>
      <c r="X141">
        <f t="shared" si="48"/>
        <v>3.1815948530655302</v>
      </c>
      <c r="Y141">
        <f t="shared" si="49"/>
        <v>50.013118767198208</v>
      </c>
      <c r="Z141">
        <f t="shared" si="50"/>
        <v>1.6103721204896064</v>
      </c>
      <c r="AA141">
        <f t="shared" si="51"/>
        <v>3.2198994187616856</v>
      </c>
      <c r="AB141">
        <f t="shared" si="52"/>
        <v>1.5712227325759238</v>
      </c>
      <c r="AC141">
        <f t="shared" si="53"/>
        <v>-215.21239697529893</v>
      </c>
      <c r="AD141">
        <f t="shared" si="54"/>
        <v>25.564558540703363</v>
      </c>
      <c r="AE141">
        <f t="shared" si="55"/>
        <v>2.2935526979343024</v>
      </c>
      <c r="AF141">
        <f t="shared" si="56"/>
        <v>134.1591342633387</v>
      </c>
      <c r="AG141">
        <f t="shared" si="57"/>
        <v>-6.9255058136718644</v>
      </c>
      <c r="AH141">
        <f t="shared" si="58"/>
        <v>4.8770163878557558</v>
      </c>
      <c r="AI141">
        <f t="shared" si="59"/>
        <v>7.8413143802884298</v>
      </c>
      <c r="AJ141">
        <v>208.00766711974359</v>
      </c>
      <c r="AK141">
        <v>209.95630909090909</v>
      </c>
      <c r="AL141">
        <v>-3.1458005791877812</v>
      </c>
      <c r="AM141">
        <v>64.433096784944567</v>
      </c>
      <c r="AN141">
        <f t="shared" si="60"/>
        <v>4.8800997046553043</v>
      </c>
      <c r="AO141">
        <v>17.09203726751452</v>
      </c>
      <c r="AP141">
        <v>22.81400727272727</v>
      </c>
      <c r="AQ141">
        <v>1.4173753163863339E-4</v>
      </c>
      <c r="AR141">
        <v>77.969954591183509</v>
      </c>
      <c r="AS141">
        <v>0</v>
      </c>
      <c r="AT141">
        <v>0</v>
      </c>
      <c r="AU141">
        <f t="shared" si="61"/>
        <v>1</v>
      </c>
      <c r="AV141">
        <f t="shared" si="62"/>
        <v>0</v>
      </c>
      <c r="AW141">
        <f t="shared" si="63"/>
        <v>37508.414091539438</v>
      </c>
      <c r="AX141">
        <f t="shared" si="64"/>
        <v>1999.9822222222219</v>
      </c>
      <c r="AY141">
        <f t="shared" si="65"/>
        <v>1681.1851999999997</v>
      </c>
      <c r="AZ141">
        <f t="shared" si="66"/>
        <v>0.84060007200063991</v>
      </c>
      <c r="BA141">
        <f t="shared" si="67"/>
        <v>0.1607581389612352</v>
      </c>
      <c r="BB141">
        <v>6</v>
      </c>
      <c r="BC141">
        <v>0.5</v>
      </c>
      <c r="BD141" t="s">
        <v>355</v>
      </c>
      <c r="BE141">
        <v>2</v>
      </c>
      <c r="BF141" t="b">
        <v>1</v>
      </c>
      <c r="BG141">
        <v>1657557706.5999999</v>
      </c>
      <c r="BH141">
        <v>211.31533333333331</v>
      </c>
      <c r="BI141">
        <v>204.2413333333333</v>
      </c>
      <c r="BJ141">
        <v>22.809133333333339</v>
      </c>
      <c r="BK141">
        <v>17.09012222222222</v>
      </c>
      <c r="BL141">
        <v>213.6682222222222</v>
      </c>
      <c r="BM141">
        <v>22.924366666666671</v>
      </c>
      <c r="BN141">
        <v>499.99299999999999</v>
      </c>
      <c r="BO141">
        <v>70.502122222222226</v>
      </c>
      <c r="BP141">
        <v>9.9951822222222236E-2</v>
      </c>
      <c r="BQ141">
        <v>25.211011111111109</v>
      </c>
      <c r="BR141">
        <v>25.010111111111112</v>
      </c>
      <c r="BS141">
        <v>999.90000000000009</v>
      </c>
      <c r="BT141">
        <v>0</v>
      </c>
      <c r="BU141">
        <v>0</v>
      </c>
      <c r="BV141">
        <v>10001.457777777779</v>
      </c>
      <c r="BW141">
        <v>0</v>
      </c>
      <c r="BX141">
        <v>431.97</v>
      </c>
      <c r="BY141">
        <v>7.0743188888888886</v>
      </c>
      <c r="BZ141">
        <v>216.24788888888889</v>
      </c>
      <c r="CA141">
        <v>207.79222222222219</v>
      </c>
      <c r="CB141">
        <v>5.7190077777777777</v>
      </c>
      <c r="CC141">
        <v>204.2413333333333</v>
      </c>
      <c r="CD141">
        <v>17.09012222222222</v>
      </c>
      <c r="CE141">
        <v>1.6080933333333329</v>
      </c>
      <c r="CF141">
        <v>1.20489</v>
      </c>
      <c r="CG141">
        <v>14.036566666666671</v>
      </c>
      <c r="CH141">
        <v>9.6621122222222233</v>
      </c>
      <c r="CI141">
        <v>1999.9822222222219</v>
      </c>
      <c r="CJ141">
        <v>0.9799969999999999</v>
      </c>
      <c r="CK141">
        <v>2.000303333333333E-2</v>
      </c>
      <c r="CL141">
        <v>0</v>
      </c>
      <c r="CM141">
        <v>2.2912777777777782</v>
      </c>
      <c r="CN141">
        <v>0</v>
      </c>
      <c r="CO141">
        <v>11406.12222222222</v>
      </c>
      <c r="CP141">
        <v>16749.322222222221</v>
      </c>
      <c r="CQ141">
        <v>38.347000000000001</v>
      </c>
      <c r="CR141">
        <v>39.645666666666671</v>
      </c>
      <c r="CS141">
        <v>38.395666666666671</v>
      </c>
      <c r="CT141">
        <v>38.534444444444453</v>
      </c>
      <c r="CU141">
        <v>37.520666666666671</v>
      </c>
      <c r="CV141">
        <v>1959.9777777777781</v>
      </c>
      <c r="CW141">
        <v>40.004444444444438</v>
      </c>
      <c r="CX141">
        <v>0</v>
      </c>
      <c r="CY141">
        <v>1657557709.2</v>
      </c>
      <c r="CZ141">
        <v>0</v>
      </c>
      <c r="DA141">
        <v>0</v>
      </c>
      <c r="DB141" t="s">
        <v>356</v>
      </c>
      <c r="DC141">
        <v>1657463822.5999999</v>
      </c>
      <c r="DD141">
        <v>1657463835.0999999</v>
      </c>
      <c r="DE141">
        <v>0</v>
      </c>
      <c r="DF141">
        <v>-2.657</v>
      </c>
      <c r="DG141">
        <v>-13.192</v>
      </c>
      <c r="DH141">
        <v>-3.9239999999999999</v>
      </c>
      <c r="DI141">
        <v>-0.217</v>
      </c>
      <c r="DJ141">
        <v>376</v>
      </c>
      <c r="DK141">
        <v>3</v>
      </c>
      <c r="DL141">
        <v>0.48</v>
      </c>
      <c r="DM141">
        <v>0.03</v>
      </c>
      <c r="DN141">
        <v>5.3811112500000009</v>
      </c>
      <c r="DO141">
        <v>11.859872983114441</v>
      </c>
      <c r="DP141">
        <v>1.1481867025775629</v>
      </c>
      <c r="DQ141">
        <v>0</v>
      </c>
      <c r="DR141">
        <v>5.7427312500000003</v>
      </c>
      <c r="DS141">
        <v>-0.15378810506568519</v>
      </c>
      <c r="DT141">
        <v>1.7648887951865418E-2</v>
      </c>
      <c r="DU141">
        <v>0</v>
      </c>
      <c r="DV141">
        <v>0</v>
      </c>
      <c r="DW141">
        <v>2</v>
      </c>
      <c r="DX141" t="s">
        <v>357</v>
      </c>
      <c r="DY141">
        <v>2.9845600000000001</v>
      </c>
      <c r="DZ141">
        <v>2.71557</v>
      </c>
      <c r="EA141">
        <v>4.1244799999999998E-2</v>
      </c>
      <c r="EB141">
        <v>3.9080499999999997E-2</v>
      </c>
      <c r="EC141">
        <v>8.2076099999999999E-2</v>
      </c>
      <c r="ED141">
        <v>6.5477599999999997E-2</v>
      </c>
      <c r="EE141">
        <v>30422.3</v>
      </c>
      <c r="EF141">
        <v>30630.3</v>
      </c>
      <c r="EG141">
        <v>29483.4</v>
      </c>
      <c r="EH141">
        <v>29474.5</v>
      </c>
      <c r="EI141">
        <v>35863.4</v>
      </c>
      <c r="EJ141">
        <v>36606.1</v>
      </c>
      <c r="EK141">
        <v>41534.5</v>
      </c>
      <c r="EL141">
        <v>41973.599999999999</v>
      </c>
      <c r="EM141">
        <v>1.9874499999999999</v>
      </c>
      <c r="EN141">
        <v>2.1529500000000001</v>
      </c>
      <c r="EO141">
        <v>0.112467</v>
      </c>
      <c r="EP141">
        <v>0</v>
      </c>
      <c r="EQ141">
        <v>23.1568</v>
      </c>
      <c r="ER141">
        <v>999.9</v>
      </c>
      <c r="ES141">
        <v>37.700000000000003</v>
      </c>
      <c r="ET141">
        <v>31</v>
      </c>
      <c r="EU141">
        <v>24.124199999999998</v>
      </c>
      <c r="EV141">
        <v>61.252400000000002</v>
      </c>
      <c r="EW141">
        <v>27.936699999999998</v>
      </c>
      <c r="EX141">
        <v>2</v>
      </c>
      <c r="EY141">
        <v>-0.17402200000000001</v>
      </c>
      <c r="EZ141">
        <v>0.43424299999999999</v>
      </c>
      <c r="FA141">
        <v>20.390699999999999</v>
      </c>
      <c r="FB141">
        <v>5.2183400000000004</v>
      </c>
      <c r="FC141">
        <v>12.0099</v>
      </c>
      <c r="FD141">
        <v>4.9896000000000003</v>
      </c>
      <c r="FE141">
        <v>3.2885</v>
      </c>
      <c r="FF141">
        <v>9481.7000000000007</v>
      </c>
      <c r="FG141">
        <v>9999</v>
      </c>
      <c r="FH141">
        <v>9999</v>
      </c>
      <c r="FI141">
        <v>141</v>
      </c>
      <c r="FJ141">
        <v>1.86721</v>
      </c>
      <c r="FK141">
        <v>1.8662000000000001</v>
      </c>
      <c r="FL141">
        <v>1.86571</v>
      </c>
      <c r="FM141">
        <v>1.86568</v>
      </c>
      <c r="FN141">
        <v>1.8674599999999999</v>
      </c>
      <c r="FO141">
        <v>1.8699600000000001</v>
      </c>
      <c r="FP141">
        <v>1.8686100000000001</v>
      </c>
      <c r="FQ141">
        <v>1.8700399999999999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-2.3330000000000002</v>
      </c>
      <c r="GF141">
        <v>-0.1152</v>
      </c>
      <c r="GG141">
        <v>-1.8035086443234081</v>
      </c>
      <c r="GH141">
        <v>-2.4665050289692731E-3</v>
      </c>
      <c r="GI141">
        <v>-5.3462260018376397E-7</v>
      </c>
      <c r="GJ141">
        <v>1.9637706999453921E-10</v>
      </c>
      <c r="GK141">
        <v>-0.25820462836654862</v>
      </c>
      <c r="GL141">
        <v>-1.3214259845164431E-2</v>
      </c>
      <c r="GM141">
        <v>1.417961436184527E-3</v>
      </c>
      <c r="GN141">
        <v>-2.4841473522579259E-5</v>
      </c>
      <c r="GO141">
        <v>19</v>
      </c>
      <c r="GP141">
        <v>2313</v>
      </c>
      <c r="GQ141">
        <v>1</v>
      </c>
      <c r="GR141">
        <v>30</v>
      </c>
      <c r="GS141">
        <v>1564.8</v>
      </c>
      <c r="GT141">
        <v>1564.6</v>
      </c>
      <c r="GU141">
        <v>0.69335899999999995</v>
      </c>
      <c r="GV141">
        <v>2.2460900000000001</v>
      </c>
      <c r="GW141">
        <v>1.94702</v>
      </c>
      <c r="GX141">
        <v>2.80762</v>
      </c>
      <c r="GY141">
        <v>2.19482</v>
      </c>
      <c r="GZ141">
        <v>2.3315399999999999</v>
      </c>
      <c r="HA141">
        <v>35.105499999999999</v>
      </c>
      <c r="HB141">
        <v>14.9726</v>
      </c>
      <c r="HC141">
        <v>18</v>
      </c>
      <c r="HD141">
        <v>529.05100000000004</v>
      </c>
      <c r="HE141">
        <v>602.22199999999998</v>
      </c>
      <c r="HF141">
        <v>22.8428</v>
      </c>
      <c r="HG141">
        <v>25.3203</v>
      </c>
      <c r="HH141">
        <v>29.999400000000001</v>
      </c>
      <c r="HI141">
        <v>25.446200000000001</v>
      </c>
      <c r="HJ141">
        <v>25.4025</v>
      </c>
      <c r="HK141">
        <v>13.7941</v>
      </c>
      <c r="HL141">
        <v>26.988499999999998</v>
      </c>
      <c r="HM141">
        <v>0</v>
      </c>
      <c r="HN141">
        <v>22.8369</v>
      </c>
      <c r="HO141">
        <v>165.58799999999999</v>
      </c>
      <c r="HP141">
        <v>17.164300000000001</v>
      </c>
      <c r="HQ141">
        <v>100.83</v>
      </c>
      <c r="HR141">
        <v>100.834</v>
      </c>
    </row>
    <row r="142" spans="1:226" x14ac:dyDescent="0.2">
      <c r="A142">
        <v>126</v>
      </c>
      <c r="B142">
        <v>1657557714.0999999</v>
      </c>
      <c r="C142">
        <v>1965.599999904633</v>
      </c>
      <c r="D142" t="s">
        <v>612</v>
      </c>
      <c r="E142" t="s">
        <v>613</v>
      </c>
      <c r="F142">
        <v>5</v>
      </c>
      <c r="G142" t="s">
        <v>580</v>
      </c>
      <c r="H142" t="s">
        <v>354</v>
      </c>
      <c r="I142">
        <v>1657557711.3</v>
      </c>
      <c r="J142">
        <f t="shared" si="34"/>
        <v>4.8881723341593014E-3</v>
      </c>
      <c r="K142">
        <f t="shared" si="35"/>
        <v>4.8881723341593011</v>
      </c>
      <c r="L142">
        <f t="shared" si="36"/>
        <v>7.0575585727409171</v>
      </c>
      <c r="M142">
        <f t="shared" si="37"/>
        <v>196.80549999999999</v>
      </c>
      <c r="N142">
        <f t="shared" si="38"/>
        <v>137.86131342523461</v>
      </c>
      <c r="O142">
        <f t="shared" si="39"/>
        <v>9.7333218949597544</v>
      </c>
      <c r="P142">
        <f t="shared" si="40"/>
        <v>13.894915365341854</v>
      </c>
      <c r="Q142">
        <f t="shared" si="41"/>
        <v>0.22336660553120458</v>
      </c>
      <c r="R142">
        <f t="shared" si="42"/>
        <v>2.3600516646766621</v>
      </c>
      <c r="S142">
        <f t="shared" si="43"/>
        <v>0.2122513840017819</v>
      </c>
      <c r="T142">
        <f t="shared" si="44"/>
        <v>0.13360966635827229</v>
      </c>
      <c r="U142">
        <f t="shared" si="45"/>
        <v>321.51525989999999</v>
      </c>
      <c r="V142">
        <f t="shared" si="46"/>
        <v>25.980376485855913</v>
      </c>
      <c r="W142">
        <f t="shared" si="47"/>
        <v>25.009709999999998</v>
      </c>
      <c r="X142">
        <f t="shared" si="48"/>
        <v>3.1815187753678238</v>
      </c>
      <c r="Y142">
        <f t="shared" si="49"/>
        <v>50.008234163546518</v>
      </c>
      <c r="Z142">
        <f t="shared" si="50"/>
        <v>1.6107237546241207</v>
      </c>
      <c r="AA142">
        <f t="shared" si="51"/>
        <v>3.2209170780884264</v>
      </c>
      <c r="AB142">
        <f t="shared" si="52"/>
        <v>1.5707950207437031</v>
      </c>
      <c r="AC142">
        <f t="shared" si="53"/>
        <v>-215.56839993642518</v>
      </c>
      <c r="AD142">
        <f t="shared" si="54"/>
        <v>26.288045115547185</v>
      </c>
      <c r="AE142">
        <f t="shared" si="55"/>
        <v>2.3587985469579649</v>
      </c>
      <c r="AF142">
        <f t="shared" si="56"/>
        <v>134.59370362607999</v>
      </c>
      <c r="AG142">
        <f t="shared" si="57"/>
        <v>-7.7302557912630538</v>
      </c>
      <c r="AH142">
        <f t="shared" si="58"/>
        <v>4.8828992175678874</v>
      </c>
      <c r="AI142">
        <f t="shared" si="59"/>
        <v>7.0575585727409171</v>
      </c>
      <c r="AJ142">
        <v>191.11525789023241</v>
      </c>
      <c r="AK142">
        <v>194.1094727272727</v>
      </c>
      <c r="AL142">
        <v>-3.1700790001625361</v>
      </c>
      <c r="AM142">
        <v>64.433096784944567</v>
      </c>
      <c r="AN142">
        <f t="shared" si="60"/>
        <v>4.8881723341593011</v>
      </c>
      <c r="AO142">
        <v>17.081973085100671</v>
      </c>
      <c r="AP142">
        <v>22.814018181818181</v>
      </c>
      <c r="AQ142">
        <v>-1.8401168901733381E-5</v>
      </c>
      <c r="AR142">
        <v>77.969954591183509</v>
      </c>
      <c r="AS142">
        <v>0</v>
      </c>
      <c r="AT142">
        <v>0</v>
      </c>
      <c r="AU142">
        <f t="shared" si="61"/>
        <v>1</v>
      </c>
      <c r="AV142">
        <f t="shared" si="62"/>
        <v>0</v>
      </c>
      <c r="AW142">
        <f t="shared" si="63"/>
        <v>37500.982865549689</v>
      </c>
      <c r="AX142">
        <f t="shared" si="64"/>
        <v>1999.9949999999999</v>
      </c>
      <c r="AY142">
        <f t="shared" si="65"/>
        <v>1681.1958299999999</v>
      </c>
      <c r="AZ142">
        <f t="shared" si="66"/>
        <v>0.84060001650004124</v>
      </c>
      <c r="BA142">
        <f t="shared" si="67"/>
        <v>0.16075803184507961</v>
      </c>
      <c r="BB142">
        <v>6</v>
      </c>
      <c r="BC142">
        <v>0.5</v>
      </c>
      <c r="BD142" t="s">
        <v>355</v>
      </c>
      <c r="BE142">
        <v>2</v>
      </c>
      <c r="BF142" t="b">
        <v>1</v>
      </c>
      <c r="BG142">
        <v>1657557711.3</v>
      </c>
      <c r="BH142">
        <v>196.80549999999999</v>
      </c>
      <c r="BI142">
        <v>188.6824</v>
      </c>
      <c r="BJ142">
        <v>22.814050000000002</v>
      </c>
      <c r="BK142">
        <v>17.088270000000001</v>
      </c>
      <c r="BL142">
        <v>199.1198</v>
      </c>
      <c r="BM142">
        <v>22.929220000000001</v>
      </c>
      <c r="BN142">
        <v>500.0018</v>
      </c>
      <c r="BO142">
        <v>70.50224</v>
      </c>
      <c r="BP142">
        <v>0.10003161000000001</v>
      </c>
      <c r="BQ142">
        <v>25.21632</v>
      </c>
      <c r="BR142">
        <v>25.009709999999998</v>
      </c>
      <c r="BS142">
        <v>999.9</v>
      </c>
      <c r="BT142">
        <v>0</v>
      </c>
      <c r="BU142">
        <v>0</v>
      </c>
      <c r="BV142">
        <v>9999.5600000000013</v>
      </c>
      <c r="BW142">
        <v>0</v>
      </c>
      <c r="BX142">
        <v>431.53660000000002</v>
      </c>
      <c r="BY142">
        <v>8.1230179999999983</v>
      </c>
      <c r="BZ142">
        <v>201.40029999999999</v>
      </c>
      <c r="CA142">
        <v>191.96270000000001</v>
      </c>
      <c r="CB142">
        <v>5.7257879999999997</v>
      </c>
      <c r="CC142">
        <v>188.6824</v>
      </c>
      <c r="CD142">
        <v>17.088270000000001</v>
      </c>
      <c r="CE142">
        <v>1.6084419999999999</v>
      </c>
      <c r="CF142">
        <v>1.2047620000000001</v>
      </c>
      <c r="CG142">
        <v>14.03992</v>
      </c>
      <c r="CH142">
        <v>9.6605050000000023</v>
      </c>
      <c r="CI142">
        <v>1999.9949999999999</v>
      </c>
      <c r="CJ142">
        <v>0.97999869999999978</v>
      </c>
      <c r="CK142">
        <v>2.0001390000000001E-2</v>
      </c>
      <c r="CL142">
        <v>0</v>
      </c>
      <c r="CM142">
        <v>2.3525100000000001</v>
      </c>
      <c r="CN142">
        <v>0</v>
      </c>
      <c r="CO142">
        <v>11400.6</v>
      </c>
      <c r="CP142">
        <v>16749.400000000001</v>
      </c>
      <c r="CQ142">
        <v>38.449699999999993</v>
      </c>
      <c r="CR142">
        <v>39.731099999999998</v>
      </c>
      <c r="CS142">
        <v>38.481099999999998</v>
      </c>
      <c r="CT142">
        <v>38.637300000000003</v>
      </c>
      <c r="CU142">
        <v>37.606099999999998</v>
      </c>
      <c r="CV142">
        <v>1959.9939999999999</v>
      </c>
      <c r="CW142">
        <v>40.000999999999998</v>
      </c>
      <c r="CX142">
        <v>0</v>
      </c>
      <c r="CY142">
        <v>1657557714</v>
      </c>
      <c r="CZ142">
        <v>0</v>
      </c>
      <c r="DA142">
        <v>0</v>
      </c>
      <c r="DB142" t="s">
        <v>356</v>
      </c>
      <c r="DC142">
        <v>1657463822.5999999</v>
      </c>
      <c r="DD142">
        <v>1657463835.0999999</v>
      </c>
      <c r="DE142">
        <v>0</v>
      </c>
      <c r="DF142">
        <v>-2.657</v>
      </c>
      <c r="DG142">
        <v>-13.192</v>
      </c>
      <c r="DH142">
        <v>-3.9239999999999999</v>
      </c>
      <c r="DI142">
        <v>-0.217</v>
      </c>
      <c r="DJ142">
        <v>376</v>
      </c>
      <c r="DK142">
        <v>3</v>
      </c>
      <c r="DL142">
        <v>0.48</v>
      </c>
      <c r="DM142">
        <v>0.03</v>
      </c>
      <c r="DN142">
        <v>6.4362978048780493</v>
      </c>
      <c r="DO142">
        <v>13.16960404181185</v>
      </c>
      <c r="DP142">
        <v>1.300040928639973</v>
      </c>
      <c r="DQ142">
        <v>0</v>
      </c>
      <c r="DR142">
        <v>5.7350995121951218</v>
      </c>
      <c r="DS142">
        <v>-0.13561756097561639</v>
      </c>
      <c r="DT142">
        <v>1.718963158151994E-2</v>
      </c>
      <c r="DU142">
        <v>0</v>
      </c>
      <c r="DV142">
        <v>0</v>
      </c>
      <c r="DW142">
        <v>2</v>
      </c>
      <c r="DX142" t="s">
        <v>357</v>
      </c>
      <c r="DY142">
        <v>2.9848400000000002</v>
      </c>
      <c r="DZ142">
        <v>2.7156600000000002</v>
      </c>
      <c r="EA142">
        <v>3.8446500000000002E-2</v>
      </c>
      <c r="EB142">
        <v>3.6075000000000003E-2</v>
      </c>
      <c r="EC142">
        <v>8.2080899999999998E-2</v>
      </c>
      <c r="ED142">
        <v>6.5572099999999994E-2</v>
      </c>
      <c r="EE142">
        <v>30511.8</v>
      </c>
      <c r="EF142">
        <v>30726.7</v>
      </c>
      <c r="EG142">
        <v>29484</v>
      </c>
      <c r="EH142">
        <v>29475.1</v>
      </c>
      <c r="EI142">
        <v>35863.800000000003</v>
      </c>
      <c r="EJ142">
        <v>36602.9</v>
      </c>
      <c r="EK142">
        <v>41535.300000000003</v>
      </c>
      <c r="EL142">
        <v>41974.2</v>
      </c>
      <c r="EM142">
        <v>1.9879</v>
      </c>
      <c r="EN142">
        <v>2.1529500000000001</v>
      </c>
      <c r="EO142">
        <v>0.113659</v>
      </c>
      <c r="EP142">
        <v>0</v>
      </c>
      <c r="EQ142">
        <v>23.154299999999999</v>
      </c>
      <c r="ER142">
        <v>999.9</v>
      </c>
      <c r="ES142">
        <v>37.700000000000003</v>
      </c>
      <c r="ET142">
        <v>31</v>
      </c>
      <c r="EU142">
        <v>24.122699999999998</v>
      </c>
      <c r="EV142">
        <v>61.322400000000002</v>
      </c>
      <c r="EW142">
        <v>27.8125</v>
      </c>
      <c r="EX142">
        <v>2</v>
      </c>
      <c r="EY142">
        <v>-0.17471800000000001</v>
      </c>
      <c r="EZ142">
        <v>0.45361699999999999</v>
      </c>
      <c r="FA142">
        <v>20.390899999999998</v>
      </c>
      <c r="FB142">
        <v>5.2190899999999996</v>
      </c>
      <c r="FC142">
        <v>12.0099</v>
      </c>
      <c r="FD142">
        <v>4.9896500000000001</v>
      </c>
      <c r="FE142">
        <v>3.2885</v>
      </c>
      <c r="FF142">
        <v>9481.7000000000007</v>
      </c>
      <c r="FG142">
        <v>9999</v>
      </c>
      <c r="FH142">
        <v>9999</v>
      </c>
      <c r="FI142">
        <v>141</v>
      </c>
      <c r="FJ142">
        <v>1.86721</v>
      </c>
      <c r="FK142">
        <v>1.8662099999999999</v>
      </c>
      <c r="FL142">
        <v>1.86571</v>
      </c>
      <c r="FM142">
        <v>1.8656900000000001</v>
      </c>
      <c r="FN142">
        <v>1.8674900000000001</v>
      </c>
      <c r="FO142">
        <v>1.8699600000000001</v>
      </c>
      <c r="FP142">
        <v>1.8686</v>
      </c>
      <c r="FQ142">
        <v>1.8700699999999999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-2.2909999999999999</v>
      </c>
      <c r="GF142">
        <v>-0.11509999999999999</v>
      </c>
      <c r="GG142">
        <v>-1.8035086443234081</v>
      </c>
      <c r="GH142">
        <v>-2.4665050289692731E-3</v>
      </c>
      <c r="GI142">
        <v>-5.3462260018376397E-7</v>
      </c>
      <c r="GJ142">
        <v>1.9637706999453921E-10</v>
      </c>
      <c r="GK142">
        <v>-0.25820462836654862</v>
      </c>
      <c r="GL142">
        <v>-1.3214259845164431E-2</v>
      </c>
      <c r="GM142">
        <v>1.417961436184527E-3</v>
      </c>
      <c r="GN142">
        <v>-2.4841473522579259E-5</v>
      </c>
      <c r="GO142">
        <v>19</v>
      </c>
      <c r="GP142">
        <v>2313</v>
      </c>
      <c r="GQ142">
        <v>1</v>
      </c>
      <c r="GR142">
        <v>30</v>
      </c>
      <c r="GS142">
        <v>1564.9</v>
      </c>
      <c r="GT142">
        <v>1564.7</v>
      </c>
      <c r="GU142">
        <v>0.64697300000000002</v>
      </c>
      <c r="GV142">
        <v>2.2473100000000001</v>
      </c>
      <c r="GW142">
        <v>1.94702</v>
      </c>
      <c r="GX142">
        <v>2.8064</v>
      </c>
      <c r="GY142">
        <v>2.19482</v>
      </c>
      <c r="GZ142">
        <v>2.34375</v>
      </c>
      <c r="HA142">
        <v>35.105499999999999</v>
      </c>
      <c r="HB142">
        <v>14.981400000000001</v>
      </c>
      <c r="HC142">
        <v>18</v>
      </c>
      <c r="HD142">
        <v>529.26700000000005</v>
      </c>
      <c r="HE142">
        <v>602.11900000000003</v>
      </c>
      <c r="HF142">
        <v>22.835599999999999</v>
      </c>
      <c r="HG142">
        <v>25.311800000000002</v>
      </c>
      <c r="HH142">
        <v>29.999400000000001</v>
      </c>
      <c r="HI142">
        <v>25.4376</v>
      </c>
      <c r="HJ142">
        <v>25.3933</v>
      </c>
      <c r="HK142">
        <v>12.875</v>
      </c>
      <c r="HL142">
        <v>26.7072</v>
      </c>
      <c r="HM142">
        <v>0</v>
      </c>
      <c r="HN142">
        <v>22.829799999999999</v>
      </c>
      <c r="HO142">
        <v>152.227</v>
      </c>
      <c r="HP142">
        <v>17.1632</v>
      </c>
      <c r="HQ142">
        <v>100.83199999999999</v>
      </c>
      <c r="HR142">
        <v>100.836</v>
      </c>
    </row>
    <row r="143" spans="1:226" x14ac:dyDescent="0.2">
      <c r="A143">
        <v>127</v>
      </c>
      <c r="B143">
        <v>1657557719.0999999</v>
      </c>
      <c r="C143">
        <v>1970.599999904633</v>
      </c>
      <c r="D143" t="s">
        <v>614</v>
      </c>
      <c r="E143" t="s">
        <v>615</v>
      </c>
      <c r="F143">
        <v>5</v>
      </c>
      <c r="G143" t="s">
        <v>580</v>
      </c>
      <c r="H143" t="s">
        <v>354</v>
      </c>
      <c r="I143">
        <v>1657557716.5999999</v>
      </c>
      <c r="J143">
        <f t="shared" si="34"/>
        <v>4.877062444601123E-3</v>
      </c>
      <c r="K143">
        <f t="shared" si="35"/>
        <v>4.8770624446011226</v>
      </c>
      <c r="L143">
        <f t="shared" si="36"/>
        <v>6.405789372644624</v>
      </c>
      <c r="M143">
        <f t="shared" si="37"/>
        <v>180.37444444444449</v>
      </c>
      <c r="N143">
        <f t="shared" si="38"/>
        <v>126.70748111174207</v>
      </c>
      <c r="O143">
        <f t="shared" si="39"/>
        <v>8.9458403863212332</v>
      </c>
      <c r="P143">
        <f t="shared" si="40"/>
        <v>12.734851767342359</v>
      </c>
      <c r="Q143">
        <f t="shared" si="41"/>
        <v>0.22285004461025312</v>
      </c>
      <c r="R143">
        <f t="shared" si="42"/>
        <v>2.3605734719173417</v>
      </c>
      <c r="S143">
        <f t="shared" si="43"/>
        <v>0.21178712164271613</v>
      </c>
      <c r="T143">
        <f t="shared" si="44"/>
        <v>0.13331513079216528</v>
      </c>
      <c r="U143">
        <f t="shared" si="45"/>
        <v>321.50376399999993</v>
      </c>
      <c r="V143">
        <f t="shared" si="46"/>
        <v>25.978143652402558</v>
      </c>
      <c r="W143">
        <f t="shared" si="47"/>
        <v>25.01433333333333</v>
      </c>
      <c r="X143">
        <f t="shared" si="48"/>
        <v>3.1823957673824084</v>
      </c>
      <c r="Y143">
        <f t="shared" si="49"/>
        <v>50.05677587282873</v>
      </c>
      <c r="Z143">
        <f t="shared" si="50"/>
        <v>1.6117565154059919</v>
      </c>
      <c r="AA143">
        <f t="shared" si="51"/>
        <v>3.2198568271770536</v>
      </c>
      <c r="AB143">
        <f t="shared" si="52"/>
        <v>1.5706392519764165</v>
      </c>
      <c r="AC143">
        <f t="shared" si="53"/>
        <v>-215.07845380690952</v>
      </c>
      <c r="AD143">
        <f t="shared" si="54"/>
        <v>25.00156993017151</v>
      </c>
      <c r="AE143">
        <f t="shared" si="55"/>
        <v>2.2428583177181372</v>
      </c>
      <c r="AF143">
        <f t="shared" si="56"/>
        <v>133.66973844098004</v>
      </c>
      <c r="AG143">
        <f t="shared" si="57"/>
        <v>-8.5539928018377989</v>
      </c>
      <c r="AH143">
        <f t="shared" si="58"/>
        <v>4.8346630203099679</v>
      </c>
      <c r="AI143">
        <f t="shared" si="59"/>
        <v>6.405789372644624</v>
      </c>
      <c r="AJ143">
        <v>174.34990143840699</v>
      </c>
      <c r="AK143">
        <v>178.20969090909091</v>
      </c>
      <c r="AL143">
        <v>-3.1892255527793121</v>
      </c>
      <c r="AM143">
        <v>64.433096784944567</v>
      </c>
      <c r="AN143">
        <f t="shared" si="60"/>
        <v>4.8770624446011226</v>
      </c>
      <c r="AO143">
        <v>17.147518364525979</v>
      </c>
      <c r="AP143">
        <v>22.843472727272719</v>
      </c>
      <c r="AQ143">
        <v>5.1667053186820206E-3</v>
      </c>
      <c r="AR143">
        <v>77.969954591183509</v>
      </c>
      <c r="AS143">
        <v>0</v>
      </c>
      <c r="AT143">
        <v>0</v>
      </c>
      <c r="AU143">
        <f t="shared" si="61"/>
        <v>1</v>
      </c>
      <c r="AV143">
        <f t="shared" si="62"/>
        <v>0</v>
      </c>
      <c r="AW143">
        <f t="shared" si="63"/>
        <v>37514.31899370988</v>
      </c>
      <c r="AX143">
        <f t="shared" si="64"/>
        <v>1999.9233333333329</v>
      </c>
      <c r="AY143">
        <f t="shared" si="65"/>
        <v>1681.1355999999996</v>
      </c>
      <c r="AZ143">
        <f t="shared" si="66"/>
        <v>0.84060002300088166</v>
      </c>
      <c r="BA143">
        <f t="shared" si="67"/>
        <v>0.16075804439170169</v>
      </c>
      <c r="BB143">
        <v>6</v>
      </c>
      <c r="BC143">
        <v>0.5</v>
      </c>
      <c r="BD143" t="s">
        <v>355</v>
      </c>
      <c r="BE143">
        <v>2</v>
      </c>
      <c r="BF143" t="b">
        <v>1</v>
      </c>
      <c r="BG143">
        <v>1657557716.5999999</v>
      </c>
      <c r="BH143">
        <v>180.37444444444449</v>
      </c>
      <c r="BI143">
        <v>171.15600000000001</v>
      </c>
      <c r="BJ143">
        <v>22.82866666666666</v>
      </c>
      <c r="BK143">
        <v>17.15944444444445</v>
      </c>
      <c r="BL143">
        <v>182.64500000000001</v>
      </c>
      <c r="BM143">
        <v>22.943655555555559</v>
      </c>
      <c r="BN143">
        <v>499.99388888888888</v>
      </c>
      <c r="BO143">
        <v>70.50236666666666</v>
      </c>
      <c r="BP143">
        <v>9.9939588888888903E-2</v>
      </c>
      <c r="BQ143">
        <v>25.210788888888889</v>
      </c>
      <c r="BR143">
        <v>25.01433333333333</v>
      </c>
      <c r="BS143">
        <v>999.90000000000009</v>
      </c>
      <c r="BT143">
        <v>0</v>
      </c>
      <c r="BU143">
        <v>0</v>
      </c>
      <c r="BV143">
        <v>10003.055555555549</v>
      </c>
      <c r="BW143">
        <v>0</v>
      </c>
      <c r="BX143">
        <v>431.25433333333331</v>
      </c>
      <c r="BY143">
        <v>9.2183933333333332</v>
      </c>
      <c r="BZ143">
        <v>184.58811111111109</v>
      </c>
      <c r="CA143">
        <v>174.1442222222222</v>
      </c>
      <c r="CB143">
        <v>5.6692322222222229</v>
      </c>
      <c r="CC143">
        <v>171.15600000000001</v>
      </c>
      <c r="CD143">
        <v>17.15944444444445</v>
      </c>
      <c r="CE143">
        <v>1.609474444444444</v>
      </c>
      <c r="CF143">
        <v>1.2097800000000001</v>
      </c>
      <c r="CG143">
        <v>14.04982222222222</v>
      </c>
      <c r="CH143">
        <v>9.7224544444444447</v>
      </c>
      <c r="CI143">
        <v>1999.9233333333329</v>
      </c>
      <c r="CJ143">
        <v>0.9799996666666666</v>
      </c>
      <c r="CK143">
        <v>2.0000433333333331E-2</v>
      </c>
      <c r="CL143">
        <v>0</v>
      </c>
      <c r="CM143">
        <v>2.1875444444444438</v>
      </c>
      <c r="CN143">
        <v>0</v>
      </c>
      <c r="CO143">
        <v>11395.92222222222</v>
      </c>
      <c r="CP143">
        <v>16748.81111111111</v>
      </c>
      <c r="CQ143">
        <v>38.569000000000003</v>
      </c>
      <c r="CR143">
        <v>39.819000000000003</v>
      </c>
      <c r="CS143">
        <v>38.582999999999998</v>
      </c>
      <c r="CT143">
        <v>38.770666666666671</v>
      </c>
      <c r="CU143">
        <v>37.707999999999998</v>
      </c>
      <c r="CV143">
        <v>1959.9233333333329</v>
      </c>
      <c r="CW143">
        <v>40</v>
      </c>
      <c r="CX143">
        <v>0</v>
      </c>
      <c r="CY143">
        <v>1657557719.4000001</v>
      </c>
      <c r="CZ143">
        <v>0</v>
      </c>
      <c r="DA143">
        <v>0</v>
      </c>
      <c r="DB143" t="s">
        <v>356</v>
      </c>
      <c r="DC143">
        <v>1657463822.5999999</v>
      </c>
      <c r="DD143">
        <v>1657463835.0999999</v>
      </c>
      <c r="DE143">
        <v>0</v>
      </c>
      <c r="DF143">
        <v>-2.657</v>
      </c>
      <c r="DG143">
        <v>-13.192</v>
      </c>
      <c r="DH143">
        <v>-3.9239999999999999</v>
      </c>
      <c r="DI143">
        <v>-0.217</v>
      </c>
      <c r="DJ143">
        <v>376</v>
      </c>
      <c r="DK143">
        <v>3</v>
      </c>
      <c r="DL143">
        <v>0.48</v>
      </c>
      <c r="DM143">
        <v>0.03</v>
      </c>
      <c r="DN143">
        <v>7.5231580487804877</v>
      </c>
      <c r="DO143">
        <v>12.84535860627178</v>
      </c>
      <c r="DP143">
        <v>1.267981017010362</v>
      </c>
      <c r="DQ143">
        <v>0</v>
      </c>
      <c r="DR143">
        <v>5.714256097560976</v>
      </c>
      <c r="DS143">
        <v>-0.22619331010452609</v>
      </c>
      <c r="DT143">
        <v>2.7252034596503421E-2</v>
      </c>
      <c r="DU143">
        <v>0</v>
      </c>
      <c r="DV143">
        <v>0</v>
      </c>
      <c r="DW143">
        <v>2</v>
      </c>
      <c r="DX143" t="s">
        <v>357</v>
      </c>
      <c r="DY143">
        <v>2.98475</v>
      </c>
      <c r="DZ143">
        <v>2.7155999999999998</v>
      </c>
      <c r="EA143">
        <v>3.5575700000000002E-2</v>
      </c>
      <c r="EB143">
        <v>3.30202E-2</v>
      </c>
      <c r="EC143">
        <v>8.2160700000000003E-2</v>
      </c>
      <c r="ED143">
        <v>6.5717200000000003E-2</v>
      </c>
      <c r="EE143">
        <v>30603.5</v>
      </c>
      <c r="EF143">
        <v>30824.7</v>
      </c>
      <c r="EG143">
        <v>29484.6</v>
      </c>
      <c r="EH143">
        <v>29475.599999999999</v>
      </c>
      <c r="EI143">
        <v>35861.1</v>
      </c>
      <c r="EJ143">
        <v>36597.599999999999</v>
      </c>
      <c r="EK143">
        <v>41535.9</v>
      </c>
      <c r="EL143">
        <v>41974.9</v>
      </c>
      <c r="EM143">
        <v>1.988</v>
      </c>
      <c r="EN143">
        <v>2.15293</v>
      </c>
      <c r="EO143">
        <v>0.11283899999999999</v>
      </c>
      <c r="EP143">
        <v>0</v>
      </c>
      <c r="EQ143">
        <v>23.152899999999999</v>
      </c>
      <c r="ER143">
        <v>999.9</v>
      </c>
      <c r="ES143">
        <v>37.700000000000003</v>
      </c>
      <c r="ET143">
        <v>31</v>
      </c>
      <c r="EU143">
        <v>24.123100000000001</v>
      </c>
      <c r="EV143">
        <v>61.5124</v>
      </c>
      <c r="EW143">
        <v>27.884599999999999</v>
      </c>
      <c r="EX143">
        <v>2</v>
      </c>
      <c r="EY143">
        <v>-0.175508</v>
      </c>
      <c r="EZ143">
        <v>0.49581399999999998</v>
      </c>
      <c r="FA143">
        <v>20.390699999999999</v>
      </c>
      <c r="FB143">
        <v>5.2181899999999999</v>
      </c>
      <c r="FC143">
        <v>12.0099</v>
      </c>
      <c r="FD143">
        <v>4.98935</v>
      </c>
      <c r="FE143">
        <v>3.2884000000000002</v>
      </c>
      <c r="FF143">
        <v>9481.9</v>
      </c>
      <c r="FG143">
        <v>9999</v>
      </c>
      <c r="FH143">
        <v>9999</v>
      </c>
      <c r="FI143">
        <v>141</v>
      </c>
      <c r="FJ143">
        <v>1.8672200000000001</v>
      </c>
      <c r="FK143">
        <v>1.86619</v>
      </c>
      <c r="FL143">
        <v>1.8657300000000001</v>
      </c>
      <c r="FM143">
        <v>1.8656900000000001</v>
      </c>
      <c r="FN143">
        <v>1.8674999999999999</v>
      </c>
      <c r="FO143">
        <v>1.8699600000000001</v>
      </c>
      <c r="FP143">
        <v>1.8686</v>
      </c>
      <c r="FQ143">
        <v>1.87002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-2.25</v>
      </c>
      <c r="GF143">
        <v>-0.1148</v>
      </c>
      <c r="GG143">
        <v>-1.8035086443234081</v>
      </c>
      <c r="GH143">
        <v>-2.4665050289692731E-3</v>
      </c>
      <c r="GI143">
        <v>-5.3462260018376397E-7</v>
      </c>
      <c r="GJ143">
        <v>1.9637706999453921E-10</v>
      </c>
      <c r="GK143">
        <v>-0.25820462836654862</v>
      </c>
      <c r="GL143">
        <v>-1.3214259845164431E-2</v>
      </c>
      <c r="GM143">
        <v>1.417961436184527E-3</v>
      </c>
      <c r="GN143">
        <v>-2.4841473522579259E-5</v>
      </c>
      <c r="GO143">
        <v>19</v>
      </c>
      <c r="GP143">
        <v>2313</v>
      </c>
      <c r="GQ143">
        <v>1</v>
      </c>
      <c r="GR143">
        <v>30</v>
      </c>
      <c r="GS143">
        <v>1564.9</v>
      </c>
      <c r="GT143">
        <v>1564.7</v>
      </c>
      <c r="GU143">
        <v>0.59814500000000004</v>
      </c>
      <c r="GV143">
        <v>2.2558600000000002</v>
      </c>
      <c r="GW143">
        <v>1.94702</v>
      </c>
      <c r="GX143">
        <v>2.80518</v>
      </c>
      <c r="GY143">
        <v>2.19482</v>
      </c>
      <c r="GZ143">
        <v>2.3120099999999999</v>
      </c>
      <c r="HA143">
        <v>35.105499999999999</v>
      </c>
      <c r="HB143">
        <v>14.9726</v>
      </c>
      <c r="HC143">
        <v>18</v>
      </c>
      <c r="HD143">
        <v>529.23400000000004</v>
      </c>
      <c r="HE143">
        <v>601.99099999999999</v>
      </c>
      <c r="HF143">
        <v>22.8261</v>
      </c>
      <c r="HG143">
        <v>25.301100000000002</v>
      </c>
      <c r="HH143">
        <v>29.999400000000001</v>
      </c>
      <c r="HI143">
        <v>25.427</v>
      </c>
      <c r="HJ143">
        <v>25.383400000000002</v>
      </c>
      <c r="HK143">
        <v>11.8773</v>
      </c>
      <c r="HL143">
        <v>26.7072</v>
      </c>
      <c r="HM143">
        <v>0</v>
      </c>
      <c r="HN143">
        <v>22.814</v>
      </c>
      <c r="HO143">
        <v>132.19200000000001</v>
      </c>
      <c r="HP143">
        <v>17.155999999999999</v>
      </c>
      <c r="HQ143">
        <v>100.834</v>
      </c>
      <c r="HR143">
        <v>100.83799999999999</v>
      </c>
    </row>
    <row r="144" spans="1:226" x14ac:dyDescent="0.2">
      <c r="A144">
        <v>128</v>
      </c>
      <c r="B144">
        <v>1657557724.0999999</v>
      </c>
      <c r="C144">
        <v>1975.599999904633</v>
      </c>
      <c r="D144" t="s">
        <v>616</v>
      </c>
      <c r="E144" t="s">
        <v>617</v>
      </c>
      <c r="F144">
        <v>5</v>
      </c>
      <c r="G144" t="s">
        <v>580</v>
      </c>
      <c r="H144" t="s">
        <v>354</v>
      </c>
      <c r="I144">
        <v>1657557721.3</v>
      </c>
      <c r="J144">
        <f t="shared" si="34"/>
        <v>4.8742243683166453E-3</v>
      </c>
      <c r="K144">
        <f t="shared" si="35"/>
        <v>4.8742243683166455</v>
      </c>
      <c r="L144">
        <f t="shared" si="36"/>
        <v>5.6634771807649269</v>
      </c>
      <c r="M144">
        <f t="shared" si="37"/>
        <v>165.70269999999999</v>
      </c>
      <c r="N144">
        <f t="shared" si="38"/>
        <v>118.09587328076577</v>
      </c>
      <c r="O144">
        <f t="shared" si="39"/>
        <v>8.337852115603825</v>
      </c>
      <c r="P144">
        <f t="shared" si="40"/>
        <v>11.699008351219728</v>
      </c>
      <c r="Q144">
        <f t="shared" si="41"/>
        <v>0.22317767640972963</v>
      </c>
      <c r="R144">
        <f t="shared" si="42"/>
        <v>2.3560973546468897</v>
      </c>
      <c r="S144">
        <f t="shared" si="43"/>
        <v>0.21206312032735433</v>
      </c>
      <c r="T144">
        <f t="shared" si="44"/>
        <v>0.13349190818859205</v>
      </c>
      <c r="U144">
        <f t="shared" si="45"/>
        <v>321.50945640000003</v>
      </c>
      <c r="V144">
        <f t="shared" si="46"/>
        <v>25.982645953435949</v>
      </c>
      <c r="W144">
        <f t="shared" si="47"/>
        <v>25.008849999999999</v>
      </c>
      <c r="X144">
        <f t="shared" si="48"/>
        <v>3.1813556667701213</v>
      </c>
      <c r="Y144">
        <f t="shared" si="49"/>
        <v>50.109932099938106</v>
      </c>
      <c r="Z144">
        <f t="shared" si="50"/>
        <v>1.6136814003310931</v>
      </c>
      <c r="AA144">
        <f t="shared" si="51"/>
        <v>3.2202825521950493</v>
      </c>
      <c r="AB144">
        <f t="shared" si="52"/>
        <v>1.5676742664390282</v>
      </c>
      <c r="AC144">
        <f t="shared" si="53"/>
        <v>-214.95329464276406</v>
      </c>
      <c r="AD144">
        <f t="shared" si="54"/>
        <v>25.932795306373126</v>
      </c>
      <c r="AE144">
        <f t="shared" si="55"/>
        <v>2.3307787895869425</v>
      </c>
      <c r="AF144">
        <f t="shared" si="56"/>
        <v>134.81973585319602</v>
      </c>
      <c r="AG144">
        <f t="shared" si="57"/>
        <v>-9.2256538694207553</v>
      </c>
      <c r="AH144">
        <f t="shared" si="58"/>
        <v>4.8507920125666883</v>
      </c>
      <c r="AI144">
        <f t="shared" si="59"/>
        <v>5.6634771807649269</v>
      </c>
      <c r="AJ144">
        <v>157.47333801259651</v>
      </c>
      <c r="AK144">
        <v>162.24013333333329</v>
      </c>
      <c r="AL144">
        <v>-3.1894830817851152</v>
      </c>
      <c r="AM144">
        <v>64.433096784944567</v>
      </c>
      <c r="AN144">
        <f t="shared" si="60"/>
        <v>4.8742243683166455</v>
      </c>
      <c r="AO144">
        <v>17.169544935109869</v>
      </c>
      <c r="AP144">
        <v>22.862619999999989</v>
      </c>
      <c r="AQ144">
        <v>5.0070835610256086E-3</v>
      </c>
      <c r="AR144">
        <v>77.969954591183509</v>
      </c>
      <c r="AS144">
        <v>0</v>
      </c>
      <c r="AT144">
        <v>0</v>
      </c>
      <c r="AU144">
        <f t="shared" si="61"/>
        <v>1</v>
      </c>
      <c r="AV144">
        <f t="shared" si="62"/>
        <v>0</v>
      </c>
      <c r="AW144">
        <f t="shared" si="63"/>
        <v>37405.646820001122</v>
      </c>
      <c r="AX144">
        <f t="shared" si="64"/>
        <v>1999.9590000000001</v>
      </c>
      <c r="AY144">
        <f t="shared" si="65"/>
        <v>1681.1655600000001</v>
      </c>
      <c r="AZ144">
        <f t="shared" si="66"/>
        <v>0.84060001230025216</v>
      </c>
      <c r="BA144">
        <f t="shared" si="67"/>
        <v>0.16075802373948667</v>
      </c>
      <c r="BB144">
        <v>6</v>
      </c>
      <c r="BC144">
        <v>0.5</v>
      </c>
      <c r="BD144" t="s">
        <v>355</v>
      </c>
      <c r="BE144">
        <v>2</v>
      </c>
      <c r="BF144" t="b">
        <v>1</v>
      </c>
      <c r="BG144">
        <v>1657557721.3</v>
      </c>
      <c r="BH144">
        <v>165.70269999999999</v>
      </c>
      <c r="BI144">
        <v>155.5966</v>
      </c>
      <c r="BJ144">
        <v>22.855899999999998</v>
      </c>
      <c r="BK144">
        <v>17.16807</v>
      </c>
      <c r="BL144">
        <v>167.93450000000001</v>
      </c>
      <c r="BM144">
        <v>22.970559999999999</v>
      </c>
      <c r="BN144">
        <v>500.0068</v>
      </c>
      <c r="BO144">
        <v>70.502340000000004</v>
      </c>
      <c r="BP144">
        <v>0.10006027000000001</v>
      </c>
      <c r="BQ144">
        <v>25.213010000000001</v>
      </c>
      <c r="BR144">
        <v>25.008849999999999</v>
      </c>
      <c r="BS144">
        <v>999.9</v>
      </c>
      <c r="BT144">
        <v>0</v>
      </c>
      <c r="BU144">
        <v>0</v>
      </c>
      <c r="BV144">
        <v>9972.9359999999997</v>
      </c>
      <c r="BW144">
        <v>0</v>
      </c>
      <c r="BX144">
        <v>431.25459999999998</v>
      </c>
      <c r="BY144">
        <v>10.106115000000001</v>
      </c>
      <c r="BZ144">
        <v>169.57849999999999</v>
      </c>
      <c r="CA144">
        <v>158.31460000000001</v>
      </c>
      <c r="CB144">
        <v>5.6878389999999994</v>
      </c>
      <c r="CC144">
        <v>155.5966</v>
      </c>
      <c r="CD144">
        <v>17.16807</v>
      </c>
      <c r="CE144">
        <v>1.6113949999999999</v>
      </c>
      <c r="CF144">
        <v>1.2103870000000001</v>
      </c>
      <c r="CG144">
        <v>14.068199999999999</v>
      </c>
      <c r="CH144">
        <v>9.7299460000000018</v>
      </c>
      <c r="CI144">
        <v>1999.9590000000001</v>
      </c>
      <c r="CJ144">
        <v>0.98000080000000023</v>
      </c>
      <c r="CK144">
        <v>1.9999300000000001E-2</v>
      </c>
      <c r="CL144">
        <v>0</v>
      </c>
      <c r="CM144">
        <v>2.1333199999999999</v>
      </c>
      <c r="CN144">
        <v>0</v>
      </c>
      <c r="CO144">
        <v>11395.6</v>
      </c>
      <c r="CP144">
        <v>16749.12</v>
      </c>
      <c r="CQ144">
        <v>38.655999999999999</v>
      </c>
      <c r="CR144">
        <v>39.918400000000013</v>
      </c>
      <c r="CS144">
        <v>38.643600000000013</v>
      </c>
      <c r="CT144">
        <v>38.874899999999997</v>
      </c>
      <c r="CU144">
        <v>37.780999999999999</v>
      </c>
      <c r="CV144">
        <v>1959.9590000000001</v>
      </c>
      <c r="CW144">
        <v>40</v>
      </c>
      <c r="CX144">
        <v>0</v>
      </c>
      <c r="CY144">
        <v>1657557724.2</v>
      </c>
      <c r="CZ144">
        <v>0</v>
      </c>
      <c r="DA144">
        <v>0</v>
      </c>
      <c r="DB144" t="s">
        <v>356</v>
      </c>
      <c r="DC144">
        <v>1657463822.5999999</v>
      </c>
      <c r="DD144">
        <v>1657463835.0999999</v>
      </c>
      <c r="DE144">
        <v>0</v>
      </c>
      <c r="DF144">
        <v>-2.657</v>
      </c>
      <c r="DG144">
        <v>-13.192</v>
      </c>
      <c r="DH144">
        <v>-3.9239999999999999</v>
      </c>
      <c r="DI144">
        <v>-0.217</v>
      </c>
      <c r="DJ144">
        <v>376</v>
      </c>
      <c r="DK144">
        <v>3</v>
      </c>
      <c r="DL144">
        <v>0.48</v>
      </c>
      <c r="DM144">
        <v>0.03</v>
      </c>
      <c r="DN144">
        <v>8.3624782926829262</v>
      </c>
      <c r="DO144">
        <v>12.3578331010453</v>
      </c>
      <c r="DP144">
        <v>1.2195560854969709</v>
      </c>
      <c r="DQ144">
        <v>0</v>
      </c>
      <c r="DR144">
        <v>5.7025482926829261</v>
      </c>
      <c r="DS144">
        <v>-0.16905073170732671</v>
      </c>
      <c r="DT144">
        <v>2.3612474369823191E-2</v>
      </c>
      <c r="DU144">
        <v>0</v>
      </c>
      <c r="DV144">
        <v>0</v>
      </c>
      <c r="DW144">
        <v>2</v>
      </c>
      <c r="DX144" t="s">
        <v>357</v>
      </c>
      <c r="DY144">
        <v>2.9846400000000002</v>
      </c>
      <c r="DZ144">
        <v>2.71549</v>
      </c>
      <c r="EA144">
        <v>3.2635999999999998E-2</v>
      </c>
      <c r="EB144">
        <v>2.98911E-2</v>
      </c>
      <c r="EC144">
        <v>8.2209699999999997E-2</v>
      </c>
      <c r="ED144">
        <v>6.5700999999999996E-2</v>
      </c>
      <c r="EE144">
        <v>30697.1</v>
      </c>
      <c r="EF144">
        <v>30924.799999999999</v>
      </c>
      <c r="EG144">
        <v>29484.799999999999</v>
      </c>
      <c r="EH144">
        <v>29475.8</v>
      </c>
      <c r="EI144">
        <v>35859.4</v>
      </c>
      <c r="EJ144">
        <v>36599</v>
      </c>
      <c r="EK144">
        <v>41536.300000000003</v>
      </c>
      <c r="EL144">
        <v>41975.7</v>
      </c>
      <c r="EM144">
        <v>1.988</v>
      </c>
      <c r="EN144">
        <v>2.1532300000000002</v>
      </c>
      <c r="EO144">
        <v>0.113361</v>
      </c>
      <c r="EP144">
        <v>0</v>
      </c>
      <c r="EQ144">
        <v>23.1509</v>
      </c>
      <c r="ER144">
        <v>999.9</v>
      </c>
      <c r="ES144">
        <v>37.700000000000003</v>
      </c>
      <c r="ET144">
        <v>31</v>
      </c>
      <c r="EU144">
        <v>24.123799999999999</v>
      </c>
      <c r="EV144">
        <v>61.432400000000001</v>
      </c>
      <c r="EW144">
        <v>27.852599999999999</v>
      </c>
      <c r="EX144">
        <v>2</v>
      </c>
      <c r="EY144">
        <v>-0.17610999999999999</v>
      </c>
      <c r="EZ144">
        <v>0.49355900000000003</v>
      </c>
      <c r="FA144">
        <v>20.390599999999999</v>
      </c>
      <c r="FB144">
        <v>5.2181899999999999</v>
      </c>
      <c r="FC144">
        <v>12.0099</v>
      </c>
      <c r="FD144">
        <v>4.98895</v>
      </c>
      <c r="FE144">
        <v>3.2884199999999999</v>
      </c>
      <c r="FF144">
        <v>9481.9</v>
      </c>
      <c r="FG144">
        <v>9999</v>
      </c>
      <c r="FH144">
        <v>9999</v>
      </c>
      <c r="FI144">
        <v>141</v>
      </c>
      <c r="FJ144">
        <v>1.8671899999999999</v>
      </c>
      <c r="FK144">
        <v>1.86622</v>
      </c>
      <c r="FL144">
        <v>1.86572</v>
      </c>
      <c r="FM144">
        <v>1.8656900000000001</v>
      </c>
      <c r="FN144">
        <v>1.8674999999999999</v>
      </c>
      <c r="FO144">
        <v>1.8699600000000001</v>
      </c>
      <c r="FP144">
        <v>1.86859</v>
      </c>
      <c r="FQ144">
        <v>1.87005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-2.2090000000000001</v>
      </c>
      <c r="GF144">
        <v>-0.1145</v>
      </c>
      <c r="GG144">
        <v>-1.8035086443234081</v>
      </c>
      <c r="GH144">
        <v>-2.4665050289692731E-3</v>
      </c>
      <c r="GI144">
        <v>-5.3462260018376397E-7</v>
      </c>
      <c r="GJ144">
        <v>1.9637706999453921E-10</v>
      </c>
      <c r="GK144">
        <v>-0.25820462836654862</v>
      </c>
      <c r="GL144">
        <v>-1.3214259845164431E-2</v>
      </c>
      <c r="GM144">
        <v>1.417961436184527E-3</v>
      </c>
      <c r="GN144">
        <v>-2.4841473522579259E-5</v>
      </c>
      <c r="GO144">
        <v>19</v>
      </c>
      <c r="GP144">
        <v>2313</v>
      </c>
      <c r="GQ144">
        <v>1</v>
      </c>
      <c r="GR144">
        <v>30</v>
      </c>
      <c r="GS144">
        <v>1565</v>
      </c>
      <c r="GT144">
        <v>1564.8</v>
      </c>
      <c r="GU144">
        <v>0.55053700000000005</v>
      </c>
      <c r="GV144">
        <v>2.2558600000000002</v>
      </c>
      <c r="GW144">
        <v>1.94702</v>
      </c>
      <c r="GX144">
        <v>2.80762</v>
      </c>
      <c r="GY144">
        <v>2.19482</v>
      </c>
      <c r="GZ144">
        <v>2.32422</v>
      </c>
      <c r="HA144">
        <v>35.082500000000003</v>
      </c>
      <c r="HB144">
        <v>14.9726</v>
      </c>
      <c r="HC144">
        <v>18</v>
      </c>
      <c r="HD144">
        <v>529.15499999999997</v>
      </c>
      <c r="HE144">
        <v>602.11400000000003</v>
      </c>
      <c r="HF144">
        <v>22.810400000000001</v>
      </c>
      <c r="HG144">
        <v>25.2926</v>
      </c>
      <c r="HH144">
        <v>29.999400000000001</v>
      </c>
      <c r="HI144">
        <v>25.418500000000002</v>
      </c>
      <c r="HJ144">
        <v>25.373699999999999</v>
      </c>
      <c r="HK144">
        <v>10.932399999999999</v>
      </c>
      <c r="HL144">
        <v>26.7072</v>
      </c>
      <c r="HM144">
        <v>0</v>
      </c>
      <c r="HN144">
        <v>22.805900000000001</v>
      </c>
      <c r="HO144">
        <v>118.521</v>
      </c>
      <c r="HP144">
        <v>17.155999999999999</v>
      </c>
      <c r="HQ144">
        <v>100.83499999999999</v>
      </c>
      <c r="HR144">
        <v>100.839</v>
      </c>
    </row>
    <row r="145" spans="1:226" x14ac:dyDescent="0.2">
      <c r="A145">
        <v>129</v>
      </c>
      <c r="B145">
        <v>1657557729.0999999</v>
      </c>
      <c r="C145">
        <v>1980.599999904633</v>
      </c>
      <c r="D145" t="s">
        <v>618</v>
      </c>
      <c r="E145" t="s">
        <v>619</v>
      </c>
      <c r="F145">
        <v>5</v>
      </c>
      <c r="G145" t="s">
        <v>580</v>
      </c>
      <c r="H145" t="s">
        <v>354</v>
      </c>
      <c r="I145">
        <v>1657557726.5999999</v>
      </c>
      <c r="J145">
        <f t="shared" ref="J145:J208" si="68">(K145)/1000</f>
        <v>4.8699365967511911E-3</v>
      </c>
      <c r="K145">
        <f t="shared" ref="K145:K208" si="69">IF(BF145, AN145, AH145)</f>
        <v>4.8699365967511907</v>
      </c>
      <c r="L145">
        <f t="shared" ref="L145:L208" si="70">IF(BF145, AI145, AG145)</f>
        <v>4.8315524504651988</v>
      </c>
      <c r="M145">
        <f t="shared" ref="M145:M208" si="71">BH145 - IF(AU145&gt;1, L145*BB145*100/(AW145*BV145), 0)</f>
        <v>149.23777777777781</v>
      </c>
      <c r="N145">
        <f t="shared" ref="N145:N208" si="72">((T145-J145/2)*M145-L145)/(T145+J145/2)</f>
        <v>108.30354444364119</v>
      </c>
      <c r="O145">
        <f t="shared" ref="O145:O208" si="73">N145*(BO145+BP145)/1000</f>
        <v>7.6465083708501806</v>
      </c>
      <c r="P145">
        <f t="shared" ref="P145:P208" si="74">(BH145 - IF(AU145&gt;1, L145*BB145*100/(AW145*BV145), 0))*(BO145+BP145)/1000</f>
        <v>10.536570366990027</v>
      </c>
      <c r="Q145">
        <f t="shared" ref="Q145:Q208" si="75">2/((1/S145-1/R145)+SIGN(S145)*SQRT((1/S145-1/R145)*(1/S145-1/R145) + 4*BC145/((BC145+1)*(BC145+1))*(2*1/S145*1/R145-1/R145*1/R145)))</f>
        <v>0.22292000675839307</v>
      </c>
      <c r="R145">
        <f t="shared" ref="R145:R208" si="76">IF(LEFT(BD145,1)&lt;&gt;"0",IF(LEFT(BD145,1)="1",3,BE145),$D$5+$E$5*(BV145*BO145/($K$5*1000))+$F$5*(BV145*BO145/($K$5*1000))*MAX(MIN(BB145,$J$5),$I$5)*MAX(MIN(BB145,$J$5),$I$5)+$G$5*MAX(MIN(BB145,$J$5),$I$5)*(BV145*BO145/($K$5*1000))+$H$5*(BV145*BO145/($K$5*1000))*(BV145*BO145/($K$5*1000)))</f>
        <v>2.3592037710902356</v>
      </c>
      <c r="S145">
        <f t="shared" ref="S145:S208" si="77">J145*(1000-(1000*0.61365*EXP(17.502*W145/(240.97+W145))/(BO145+BP145)+BJ145)/2)/(1000*0.61365*EXP(17.502*W145/(240.97+W145))/(BO145+BP145)-BJ145)</f>
        <v>0.2118442380128529</v>
      </c>
      <c r="T145">
        <f t="shared" ref="T145:T208" si="78">1/((BC145+1)/(Q145/1.6)+1/(R145/1.37)) + BC145/((BC145+1)/(Q145/1.6) + BC145/(R145/1.37))</f>
        <v>0.13335189060555591</v>
      </c>
      <c r="U145">
        <f t="shared" ref="U145:U208" si="79">(AX145*BA145)</f>
        <v>321.5112936666668</v>
      </c>
      <c r="V145">
        <f t="shared" ref="V145:V208" si="80">(BQ145+(U145+2*0.95*0.0000000567*(((BQ145+$B$7)+273)^4-(BQ145+273)^4)-44100*J145)/(1.84*29.3*R145+8*0.95*0.0000000567*(BQ145+273)^3))</f>
        <v>25.987691649627479</v>
      </c>
      <c r="W145">
        <f t="shared" ref="W145:W208" si="81">($C$7*BR145+$D$7*BS145+$E$7*V145)</f>
        <v>25.01474444444445</v>
      </c>
      <c r="X145">
        <f t="shared" ref="X145:X208" si="82">0.61365*EXP(17.502*W145/(240.97+W145))</f>
        <v>3.1824737605566735</v>
      </c>
      <c r="Y145">
        <f t="shared" ref="Y145:Y208" si="83">(Z145/AA145*100)</f>
        <v>50.124092650405103</v>
      </c>
      <c r="Z145">
        <f t="shared" ref="Z145:Z208" si="84">BJ145*(BO145+BP145)/1000</f>
        <v>1.6145795351786283</v>
      </c>
      <c r="AA145">
        <f t="shared" ref="AA145:AA208" si="85">0.61365*EXP(17.502*BQ145/(240.97+BQ145))</f>
        <v>3.2211646132722147</v>
      </c>
      <c r="AB145">
        <f t="shared" ref="AB145:AB208" si="86">(X145-BJ145*(BO145+BP145)/1000)</f>
        <v>1.5678942253780452</v>
      </c>
      <c r="AC145">
        <f t="shared" ref="AC145:AC208" si="87">(-J145*44100)</f>
        <v>-214.76420391672752</v>
      </c>
      <c r="AD145">
        <f t="shared" ref="AD145:AD208" si="88">2*29.3*R145*0.92*(BQ145-W145)</f>
        <v>25.802488336696168</v>
      </c>
      <c r="AE145">
        <f t="shared" ref="AE145:AE208" si="89">2*0.95*0.0000000567*(((BQ145+$B$7)+273)^4-(W145+273)^4)</f>
        <v>2.3161358454558285</v>
      </c>
      <c r="AF145">
        <f t="shared" ref="AF145:AF208" si="90">U145+AE145+AC145+AD145</f>
        <v>134.8657139320913</v>
      </c>
      <c r="AG145">
        <f t="shared" ref="AG145:AG208" si="91">BN145*AU145*(BI145-BH145*(1000-AU145*BK145)/(1000-AU145*BJ145))/(100*BB145)</f>
        <v>-10.049139313463296</v>
      </c>
      <c r="AH145">
        <f t="shared" ref="AH145:AH208" si="92">1000*BN145*AU145*(BJ145-BK145)/(100*BB145*(1000-AU145*BJ145))</f>
        <v>4.8671970044097161</v>
      </c>
      <c r="AI145">
        <f t="shared" ref="AI145:AI208" si="93">(AJ145 - AK145 - BO145*1000/(8.314*(BQ145+273.15)) * AM145/BN145 * AL145) * BN145/(100*BB145) * (1000 - BK145)/1000</f>
        <v>4.8315524504651988</v>
      </c>
      <c r="AJ145">
        <v>140.6593256281628</v>
      </c>
      <c r="AK145">
        <v>146.38362424242419</v>
      </c>
      <c r="AL145">
        <v>-3.173542470994184</v>
      </c>
      <c r="AM145">
        <v>64.433096784944567</v>
      </c>
      <c r="AN145">
        <f t="shared" ref="AN145:AN208" si="94">(AP145 - AO145 + BO145*1000/(8.314*(BQ145+273.15)) * AR145/BN145 * AQ145) * BN145/(100*BB145) * 1000/(1000 - AP145)</f>
        <v>4.8699365967511907</v>
      </c>
      <c r="AO145">
        <v>17.162361396119781</v>
      </c>
      <c r="AP145">
        <v>22.869480606060591</v>
      </c>
      <c r="AQ145">
        <v>7.5185334410394751E-4</v>
      </c>
      <c r="AR145">
        <v>77.969954591183509</v>
      </c>
      <c r="AS145">
        <v>0</v>
      </c>
      <c r="AT145">
        <v>0</v>
      </c>
      <c r="AU145">
        <f t="shared" ref="AU145:AU208" si="95">IF(AS145*$H$13&gt;=AW145,1,(AW145/(AW145-AS145*$H$13)))</f>
        <v>1</v>
      </c>
      <c r="AV145">
        <f t="shared" ref="AV145:AV208" si="96">(AU145-1)*100</f>
        <v>0</v>
      </c>
      <c r="AW145">
        <f t="shared" ref="AW145:AW208" si="97">MAX(0,($B$13+$C$13*BV145)/(1+$D$13*BV145)*BO145/(BQ145+273)*$E$13)</f>
        <v>37480.293670718595</v>
      </c>
      <c r="AX145">
        <f t="shared" ref="AX145:AX208" si="98">$B$11*BW145+$C$11*BX145+$F$11*CI145*(1-CL145)</f>
        <v>1999.973333333334</v>
      </c>
      <c r="AY145">
        <f t="shared" ref="AY145:AY208" si="99">AX145*AZ145</f>
        <v>1681.1773666666672</v>
      </c>
      <c r="AZ145">
        <f t="shared" ref="AZ145:AZ208" si="100">($B$11*$D$9+$C$11*$D$9+$F$11*((CV145+CN145)/MAX(CV145+CN145+CW145, 0.1)*$I$9+CW145/MAX(CV145+CN145+CW145, 0.1)*$J$9))/($B$11+$C$11+$F$11)</f>
        <v>0.8405998913318844</v>
      </c>
      <c r="BA145">
        <f t="shared" ref="BA145:BA208" si="101">($B$11*$K$9+$C$11*$K$9+$F$11*((CV145+CN145)/MAX(CV145+CN145+CW145, 0.1)*$P$9+CW145/MAX(CV145+CN145+CW145, 0.1)*$Q$9))/($B$11+$C$11+$F$11)</f>
        <v>0.16075779027053694</v>
      </c>
      <c r="BB145">
        <v>6</v>
      </c>
      <c r="BC145">
        <v>0.5</v>
      </c>
      <c r="BD145" t="s">
        <v>355</v>
      </c>
      <c r="BE145">
        <v>2</v>
      </c>
      <c r="BF145" t="b">
        <v>1</v>
      </c>
      <c r="BG145">
        <v>1657557726.5999999</v>
      </c>
      <c r="BH145">
        <v>149.23777777777781</v>
      </c>
      <c r="BI145">
        <v>138.05011111111111</v>
      </c>
      <c r="BJ145">
        <v>22.86856666666667</v>
      </c>
      <c r="BK145">
        <v>17.161322222222221</v>
      </c>
      <c r="BL145">
        <v>151.4265555555555</v>
      </c>
      <c r="BM145">
        <v>22.983044444444449</v>
      </c>
      <c r="BN145">
        <v>499.98466666666673</v>
      </c>
      <c r="BO145">
        <v>70.502566666666667</v>
      </c>
      <c r="BP145">
        <v>0.10000142222222221</v>
      </c>
      <c r="BQ145">
        <v>25.217611111111111</v>
      </c>
      <c r="BR145">
        <v>25.01474444444445</v>
      </c>
      <c r="BS145">
        <v>999.90000000000009</v>
      </c>
      <c r="BT145">
        <v>0</v>
      </c>
      <c r="BU145">
        <v>0</v>
      </c>
      <c r="BV145">
        <v>9993.8055555555547</v>
      </c>
      <c r="BW145">
        <v>0</v>
      </c>
      <c r="BX145">
        <v>431.13511111111109</v>
      </c>
      <c r="BY145">
        <v>11.18776666666667</v>
      </c>
      <c r="BZ145">
        <v>152.73066666666671</v>
      </c>
      <c r="CA145">
        <v>140.46077777777779</v>
      </c>
      <c r="CB145">
        <v>5.7072366666666667</v>
      </c>
      <c r="CC145">
        <v>138.05011111111111</v>
      </c>
      <c r="CD145">
        <v>17.161322222222221</v>
      </c>
      <c r="CE145">
        <v>1.6122944444444449</v>
      </c>
      <c r="CF145">
        <v>1.2099177777777781</v>
      </c>
      <c r="CG145">
        <v>14.07678888888889</v>
      </c>
      <c r="CH145">
        <v>9.7241400000000002</v>
      </c>
      <c r="CI145">
        <v>1999.973333333334</v>
      </c>
      <c r="CJ145">
        <v>0.98000233333333342</v>
      </c>
      <c r="CK145">
        <v>1.9997777777777781E-2</v>
      </c>
      <c r="CL145">
        <v>0</v>
      </c>
      <c r="CM145">
        <v>2.431188888888888</v>
      </c>
      <c r="CN145">
        <v>0</v>
      </c>
      <c r="CO145">
        <v>11397.777777777779</v>
      </c>
      <c r="CP145">
        <v>16749.255555555559</v>
      </c>
      <c r="CQ145">
        <v>38.770666666666671</v>
      </c>
      <c r="CR145">
        <v>40.006888888888888</v>
      </c>
      <c r="CS145">
        <v>38.722000000000001</v>
      </c>
      <c r="CT145">
        <v>38.978888888888889</v>
      </c>
      <c r="CU145">
        <v>37.867888888888892</v>
      </c>
      <c r="CV145">
        <v>1959.981111111111</v>
      </c>
      <c r="CW145">
        <v>39.992222222222232</v>
      </c>
      <c r="CX145">
        <v>0</v>
      </c>
      <c r="CY145">
        <v>1657557729</v>
      </c>
      <c r="CZ145">
        <v>0</v>
      </c>
      <c r="DA145">
        <v>0</v>
      </c>
      <c r="DB145" t="s">
        <v>356</v>
      </c>
      <c r="DC145">
        <v>1657463822.5999999</v>
      </c>
      <c r="DD145">
        <v>1657463835.0999999</v>
      </c>
      <c r="DE145">
        <v>0</v>
      </c>
      <c r="DF145">
        <v>-2.657</v>
      </c>
      <c r="DG145">
        <v>-13.192</v>
      </c>
      <c r="DH145">
        <v>-3.9239999999999999</v>
      </c>
      <c r="DI145">
        <v>-0.217</v>
      </c>
      <c r="DJ145">
        <v>376</v>
      </c>
      <c r="DK145">
        <v>3</v>
      </c>
      <c r="DL145">
        <v>0.48</v>
      </c>
      <c r="DM145">
        <v>0.03</v>
      </c>
      <c r="DN145">
        <v>9.533225250000001</v>
      </c>
      <c r="DO145">
        <v>11.946078461538461</v>
      </c>
      <c r="DP145">
        <v>1.1501515047005491</v>
      </c>
      <c r="DQ145">
        <v>0</v>
      </c>
      <c r="DR145">
        <v>5.6985882500000002</v>
      </c>
      <c r="DS145">
        <v>-6.6957636022515921E-2</v>
      </c>
      <c r="DT145">
        <v>2.207066014956283E-2</v>
      </c>
      <c r="DU145">
        <v>1</v>
      </c>
      <c r="DV145">
        <v>1</v>
      </c>
      <c r="DW145">
        <v>2</v>
      </c>
      <c r="DX145" t="s">
        <v>373</v>
      </c>
      <c r="DY145">
        <v>2.9846699999999999</v>
      </c>
      <c r="DZ145">
        <v>2.71563</v>
      </c>
      <c r="EA145">
        <v>2.9648899999999999E-2</v>
      </c>
      <c r="EB145">
        <v>2.66587E-2</v>
      </c>
      <c r="EC145">
        <v>8.2224099999999994E-2</v>
      </c>
      <c r="ED145">
        <v>6.5687999999999996E-2</v>
      </c>
      <c r="EE145">
        <v>30792.6</v>
      </c>
      <c r="EF145">
        <v>31027.9</v>
      </c>
      <c r="EG145">
        <v>29485.4</v>
      </c>
      <c r="EH145">
        <v>29475.8</v>
      </c>
      <c r="EI145">
        <v>35859.300000000003</v>
      </c>
      <c r="EJ145">
        <v>36599.4</v>
      </c>
      <c r="EK145">
        <v>41536.9</v>
      </c>
      <c r="EL145">
        <v>41975.7</v>
      </c>
      <c r="EM145">
        <v>1.98797</v>
      </c>
      <c r="EN145">
        <v>2.1530499999999999</v>
      </c>
      <c r="EO145">
        <v>0.113286</v>
      </c>
      <c r="EP145">
        <v>0</v>
      </c>
      <c r="EQ145">
        <v>23.1494</v>
      </c>
      <c r="ER145">
        <v>999.9</v>
      </c>
      <c r="ES145">
        <v>37.6</v>
      </c>
      <c r="ET145">
        <v>31</v>
      </c>
      <c r="EU145">
        <v>24.057400000000001</v>
      </c>
      <c r="EV145">
        <v>61.562399999999997</v>
      </c>
      <c r="EW145">
        <v>27.904599999999999</v>
      </c>
      <c r="EX145">
        <v>2</v>
      </c>
      <c r="EY145">
        <v>-0.17697199999999999</v>
      </c>
      <c r="EZ145">
        <v>0.51106499999999999</v>
      </c>
      <c r="FA145">
        <v>20.3904</v>
      </c>
      <c r="FB145">
        <v>5.2187900000000003</v>
      </c>
      <c r="FC145">
        <v>12.0099</v>
      </c>
      <c r="FD145">
        <v>4.98935</v>
      </c>
      <c r="FE145">
        <v>3.2884799999999998</v>
      </c>
      <c r="FF145">
        <v>9482.2000000000007</v>
      </c>
      <c r="FG145">
        <v>9999</v>
      </c>
      <c r="FH145">
        <v>9999</v>
      </c>
      <c r="FI145">
        <v>141</v>
      </c>
      <c r="FJ145">
        <v>1.8672200000000001</v>
      </c>
      <c r="FK145">
        <v>1.86622</v>
      </c>
      <c r="FL145">
        <v>1.8657300000000001</v>
      </c>
      <c r="FM145">
        <v>1.8656900000000001</v>
      </c>
      <c r="FN145">
        <v>1.86747</v>
      </c>
      <c r="FO145">
        <v>1.8699600000000001</v>
      </c>
      <c r="FP145">
        <v>1.8686100000000001</v>
      </c>
      <c r="FQ145">
        <v>1.87002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-2.169</v>
      </c>
      <c r="GF145">
        <v>-0.1145</v>
      </c>
      <c r="GG145">
        <v>-1.8035086443234081</v>
      </c>
      <c r="GH145">
        <v>-2.4665050289692731E-3</v>
      </c>
      <c r="GI145">
        <v>-5.3462260018376397E-7</v>
      </c>
      <c r="GJ145">
        <v>1.9637706999453921E-10</v>
      </c>
      <c r="GK145">
        <v>-0.25820462836654862</v>
      </c>
      <c r="GL145">
        <v>-1.3214259845164431E-2</v>
      </c>
      <c r="GM145">
        <v>1.417961436184527E-3</v>
      </c>
      <c r="GN145">
        <v>-2.4841473522579259E-5</v>
      </c>
      <c r="GO145">
        <v>19</v>
      </c>
      <c r="GP145">
        <v>2313</v>
      </c>
      <c r="GQ145">
        <v>1</v>
      </c>
      <c r="GR145">
        <v>30</v>
      </c>
      <c r="GS145">
        <v>1565.1</v>
      </c>
      <c r="GT145">
        <v>1564.9</v>
      </c>
      <c r="GU145">
        <v>0.50048800000000004</v>
      </c>
      <c r="GV145">
        <v>2.2631800000000002</v>
      </c>
      <c r="GW145">
        <v>1.94702</v>
      </c>
      <c r="GX145">
        <v>2.8064</v>
      </c>
      <c r="GY145">
        <v>2.19482</v>
      </c>
      <c r="GZ145">
        <v>2.31812</v>
      </c>
      <c r="HA145">
        <v>35.082500000000003</v>
      </c>
      <c r="HB145">
        <v>14.9726</v>
      </c>
      <c r="HC145">
        <v>18</v>
      </c>
      <c r="HD145">
        <v>529.04200000000003</v>
      </c>
      <c r="HE145">
        <v>601.87599999999998</v>
      </c>
      <c r="HF145">
        <v>22.799199999999999</v>
      </c>
      <c r="HG145">
        <v>25.2836</v>
      </c>
      <c r="HH145">
        <v>29.999400000000001</v>
      </c>
      <c r="HI145">
        <v>25.408300000000001</v>
      </c>
      <c r="HJ145">
        <v>25.3644</v>
      </c>
      <c r="HK145">
        <v>9.91662</v>
      </c>
      <c r="HL145">
        <v>26.7072</v>
      </c>
      <c r="HM145">
        <v>0</v>
      </c>
      <c r="HN145">
        <v>22.791399999999999</v>
      </c>
      <c r="HO145">
        <v>98.484800000000007</v>
      </c>
      <c r="HP145">
        <v>17.155999999999999</v>
      </c>
      <c r="HQ145">
        <v>100.837</v>
      </c>
      <c r="HR145">
        <v>100.839</v>
      </c>
    </row>
    <row r="146" spans="1:226" x14ac:dyDescent="0.2">
      <c r="A146">
        <v>130</v>
      </c>
      <c r="B146">
        <v>1657557734.0999999</v>
      </c>
      <c r="C146">
        <v>1985.599999904633</v>
      </c>
      <c r="D146" t="s">
        <v>620</v>
      </c>
      <c r="E146" t="s">
        <v>621</v>
      </c>
      <c r="F146">
        <v>5</v>
      </c>
      <c r="G146" t="s">
        <v>580</v>
      </c>
      <c r="H146" t="s">
        <v>354</v>
      </c>
      <c r="I146">
        <v>1657557731.3</v>
      </c>
      <c r="J146">
        <f t="shared" si="68"/>
        <v>4.8693739934371275E-3</v>
      </c>
      <c r="K146">
        <f t="shared" si="69"/>
        <v>4.8693739934371276</v>
      </c>
      <c r="L146">
        <f t="shared" si="70"/>
        <v>4.1640037349551831</v>
      </c>
      <c r="M146">
        <f t="shared" si="71"/>
        <v>134.56890000000001</v>
      </c>
      <c r="N146">
        <f t="shared" si="72"/>
        <v>99.104485392789329</v>
      </c>
      <c r="O146">
        <f t="shared" si="73"/>
        <v>6.9970689605628307</v>
      </c>
      <c r="P146">
        <f t="shared" si="74"/>
        <v>9.5009612280938374</v>
      </c>
      <c r="Q146">
        <f t="shared" si="75"/>
        <v>0.22309412328104292</v>
      </c>
      <c r="R146">
        <f t="shared" si="76"/>
        <v>2.3608675068144396</v>
      </c>
      <c r="S146">
        <f t="shared" si="77"/>
        <v>0.21200890813566453</v>
      </c>
      <c r="T146">
        <f t="shared" si="78"/>
        <v>0.13345561572833364</v>
      </c>
      <c r="U146">
        <f t="shared" si="79"/>
        <v>321.51914970000001</v>
      </c>
      <c r="V146">
        <f t="shared" si="80"/>
        <v>25.990096371681815</v>
      </c>
      <c r="W146">
        <f t="shared" si="81"/>
        <v>25.0076</v>
      </c>
      <c r="X146">
        <f t="shared" si="82"/>
        <v>3.1811186033495638</v>
      </c>
      <c r="Y146">
        <f t="shared" si="83"/>
        <v>50.116737463486558</v>
      </c>
      <c r="Z146">
        <f t="shared" si="84"/>
        <v>1.6145990794019576</v>
      </c>
      <c r="AA146">
        <f t="shared" si="85"/>
        <v>3.2216763522930889</v>
      </c>
      <c r="AB146">
        <f t="shared" si="86"/>
        <v>1.5665195239476062</v>
      </c>
      <c r="AC146">
        <f t="shared" si="87"/>
        <v>-214.73939311057731</v>
      </c>
      <c r="AD146">
        <f t="shared" si="88"/>
        <v>27.069716654343051</v>
      </c>
      <c r="AE146">
        <f t="shared" si="89"/>
        <v>2.4281203639050735</v>
      </c>
      <c r="AF146">
        <f t="shared" si="90"/>
        <v>136.27759360767081</v>
      </c>
      <c r="AG146">
        <f t="shared" si="91"/>
        <v>-10.849501862645036</v>
      </c>
      <c r="AH146">
        <f t="shared" si="92"/>
        <v>4.8718800928622406</v>
      </c>
      <c r="AI146">
        <f t="shared" si="93"/>
        <v>4.1640037349551831</v>
      </c>
      <c r="AJ146">
        <v>123.6353763590083</v>
      </c>
      <c r="AK146">
        <v>130.32592121212119</v>
      </c>
      <c r="AL146">
        <v>-3.2148731536684778</v>
      </c>
      <c r="AM146">
        <v>64.433096784944567</v>
      </c>
      <c r="AN146">
        <f t="shared" si="94"/>
        <v>4.8693739934371276</v>
      </c>
      <c r="AO146">
        <v>17.15769123753012</v>
      </c>
      <c r="AP146">
        <v>22.86747636363636</v>
      </c>
      <c r="AQ146">
        <v>-3.3034798385440817E-5</v>
      </c>
      <c r="AR146">
        <v>77.969954591183509</v>
      </c>
      <c r="AS146">
        <v>0</v>
      </c>
      <c r="AT146">
        <v>0</v>
      </c>
      <c r="AU146">
        <f t="shared" si="95"/>
        <v>1</v>
      </c>
      <c r="AV146">
        <f t="shared" si="96"/>
        <v>0</v>
      </c>
      <c r="AW146">
        <f t="shared" si="97"/>
        <v>37520.259542652966</v>
      </c>
      <c r="AX146">
        <f t="shared" si="98"/>
        <v>2000.0229999999999</v>
      </c>
      <c r="AY146">
        <f t="shared" si="99"/>
        <v>1681.2190499999999</v>
      </c>
      <c r="AZ146">
        <f t="shared" si="100"/>
        <v>0.84059985810163185</v>
      </c>
      <c r="BA146">
        <f t="shared" si="101"/>
        <v>0.16075772613614944</v>
      </c>
      <c r="BB146">
        <v>6</v>
      </c>
      <c r="BC146">
        <v>0.5</v>
      </c>
      <c r="BD146" t="s">
        <v>355</v>
      </c>
      <c r="BE146">
        <v>2</v>
      </c>
      <c r="BF146" t="b">
        <v>1</v>
      </c>
      <c r="BG146">
        <v>1657557731.3</v>
      </c>
      <c r="BH146">
        <v>134.56890000000001</v>
      </c>
      <c r="BI146">
        <v>122.33620000000001</v>
      </c>
      <c r="BJ146">
        <v>22.86872</v>
      </c>
      <c r="BK146">
        <v>17.15615</v>
      </c>
      <c r="BL146">
        <v>136.7191</v>
      </c>
      <c r="BM146">
        <v>22.9832</v>
      </c>
      <c r="BN146">
        <v>499.9991</v>
      </c>
      <c r="BO146">
        <v>70.502970000000005</v>
      </c>
      <c r="BP146">
        <v>9.9979329999999991E-2</v>
      </c>
      <c r="BQ146">
        <v>25.220279999999999</v>
      </c>
      <c r="BR146">
        <v>25.0076</v>
      </c>
      <c r="BS146">
        <v>999.9</v>
      </c>
      <c r="BT146">
        <v>0</v>
      </c>
      <c r="BU146">
        <v>0</v>
      </c>
      <c r="BV146">
        <v>10004.950000000001</v>
      </c>
      <c r="BW146">
        <v>0</v>
      </c>
      <c r="BX146">
        <v>431.10590000000002</v>
      </c>
      <c r="BY146">
        <v>12.23269</v>
      </c>
      <c r="BZ146">
        <v>137.7183</v>
      </c>
      <c r="CA146">
        <v>124.47150000000001</v>
      </c>
      <c r="CB146">
        <v>5.7125680000000001</v>
      </c>
      <c r="CC146">
        <v>122.33620000000001</v>
      </c>
      <c r="CD146">
        <v>17.15615</v>
      </c>
      <c r="CE146">
        <v>1.612309</v>
      </c>
      <c r="CF146">
        <v>1.2095579999999999</v>
      </c>
      <c r="CG146">
        <v>14.07696</v>
      </c>
      <c r="CH146">
        <v>9.7197139999999997</v>
      </c>
      <c r="CI146">
        <v>2000.0229999999999</v>
      </c>
      <c r="CJ146">
        <v>0.9800044</v>
      </c>
      <c r="CK146">
        <v>1.9995780000000001E-2</v>
      </c>
      <c r="CL146">
        <v>0</v>
      </c>
      <c r="CM146">
        <v>2.4244599999999998</v>
      </c>
      <c r="CN146">
        <v>0</v>
      </c>
      <c r="CO146">
        <v>11402.51</v>
      </c>
      <c r="CP146">
        <v>16749.68</v>
      </c>
      <c r="CQ146">
        <v>38.856099999999998</v>
      </c>
      <c r="CR146">
        <v>40.093499999999999</v>
      </c>
      <c r="CS146">
        <v>38.812100000000001</v>
      </c>
      <c r="CT146">
        <v>39.093499999999999</v>
      </c>
      <c r="CU146">
        <v>37.9559</v>
      </c>
      <c r="CV146">
        <v>1960.0319999999999</v>
      </c>
      <c r="CW146">
        <v>39.991000000000007</v>
      </c>
      <c r="CX146">
        <v>0</v>
      </c>
      <c r="CY146">
        <v>1657557734.4000001</v>
      </c>
      <c r="CZ146">
        <v>0</v>
      </c>
      <c r="DA146">
        <v>0</v>
      </c>
      <c r="DB146" t="s">
        <v>356</v>
      </c>
      <c r="DC146">
        <v>1657463822.5999999</v>
      </c>
      <c r="DD146">
        <v>1657463835.0999999</v>
      </c>
      <c r="DE146">
        <v>0</v>
      </c>
      <c r="DF146">
        <v>-2.657</v>
      </c>
      <c r="DG146">
        <v>-13.192</v>
      </c>
      <c r="DH146">
        <v>-3.9239999999999999</v>
      </c>
      <c r="DI146">
        <v>-0.217</v>
      </c>
      <c r="DJ146">
        <v>376</v>
      </c>
      <c r="DK146">
        <v>3</v>
      </c>
      <c r="DL146">
        <v>0.48</v>
      </c>
      <c r="DM146">
        <v>0.03</v>
      </c>
      <c r="DN146">
        <v>10.56483075</v>
      </c>
      <c r="DO146">
        <v>12.243110431519691</v>
      </c>
      <c r="DP146">
        <v>1.1792717547354969</v>
      </c>
      <c r="DQ146">
        <v>0</v>
      </c>
      <c r="DR146">
        <v>5.6946124999999999</v>
      </c>
      <c r="DS146">
        <v>0.14748765478423101</v>
      </c>
      <c r="DT146">
        <v>1.7197594708272441E-2</v>
      </c>
      <c r="DU146">
        <v>0</v>
      </c>
      <c r="DV146">
        <v>0</v>
      </c>
      <c r="DW146">
        <v>2</v>
      </c>
      <c r="DX146" t="s">
        <v>357</v>
      </c>
      <c r="DY146">
        <v>2.9847000000000001</v>
      </c>
      <c r="DZ146">
        <v>2.7157100000000001</v>
      </c>
      <c r="EA146">
        <v>2.6561399999999999E-2</v>
      </c>
      <c r="EB146">
        <v>2.33744E-2</v>
      </c>
      <c r="EC146">
        <v>8.2219100000000003E-2</v>
      </c>
      <c r="ED146">
        <v>6.5667799999999998E-2</v>
      </c>
      <c r="EE146">
        <v>30891.3</v>
      </c>
      <c r="EF146">
        <v>31132.9</v>
      </c>
      <c r="EG146">
        <v>29486</v>
      </c>
      <c r="EH146">
        <v>29476.1</v>
      </c>
      <c r="EI146">
        <v>35860.300000000003</v>
      </c>
      <c r="EJ146">
        <v>36600.400000000001</v>
      </c>
      <c r="EK146">
        <v>41537.9</v>
      </c>
      <c r="EL146">
        <v>41975.9</v>
      </c>
      <c r="EM146">
        <v>1.9879199999999999</v>
      </c>
      <c r="EN146">
        <v>2.1532800000000001</v>
      </c>
      <c r="EO146">
        <v>0.11351</v>
      </c>
      <c r="EP146">
        <v>0</v>
      </c>
      <c r="EQ146">
        <v>23.147500000000001</v>
      </c>
      <c r="ER146">
        <v>999.9</v>
      </c>
      <c r="ES146">
        <v>37.6</v>
      </c>
      <c r="ET146">
        <v>31</v>
      </c>
      <c r="EU146">
        <v>24.0593</v>
      </c>
      <c r="EV146">
        <v>61.482399999999998</v>
      </c>
      <c r="EW146">
        <v>27.836500000000001</v>
      </c>
      <c r="EX146">
        <v>2</v>
      </c>
      <c r="EY146">
        <v>-0.177701</v>
      </c>
      <c r="EZ146">
        <v>0.50933600000000001</v>
      </c>
      <c r="FA146">
        <v>20.3904</v>
      </c>
      <c r="FB146">
        <v>5.2192400000000001</v>
      </c>
      <c r="FC146">
        <v>12.0099</v>
      </c>
      <c r="FD146">
        <v>4.98935</v>
      </c>
      <c r="FE146">
        <v>3.2884799999999998</v>
      </c>
      <c r="FF146">
        <v>9482.2000000000007</v>
      </c>
      <c r="FG146">
        <v>9999</v>
      </c>
      <c r="FH146">
        <v>9999</v>
      </c>
      <c r="FI146">
        <v>141</v>
      </c>
      <c r="FJ146">
        <v>1.86721</v>
      </c>
      <c r="FK146">
        <v>1.8662399999999999</v>
      </c>
      <c r="FL146">
        <v>1.86574</v>
      </c>
      <c r="FM146">
        <v>1.8656900000000001</v>
      </c>
      <c r="FN146">
        <v>1.8674599999999999</v>
      </c>
      <c r="FO146">
        <v>1.8699600000000001</v>
      </c>
      <c r="FP146">
        <v>1.86859</v>
      </c>
      <c r="FQ146">
        <v>1.8700399999999999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-2.1269999999999998</v>
      </c>
      <c r="GF146">
        <v>-0.1145</v>
      </c>
      <c r="GG146">
        <v>-1.8035086443234081</v>
      </c>
      <c r="GH146">
        <v>-2.4665050289692731E-3</v>
      </c>
      <c r="GI146">
        <v>-5.3462260018376397E-7</v>
      </c>
      <c r="GJ146">
        <v>1.9637706999453921E-10</v>
      </c>
      <c r="GK146">
        <v>-0.25820462836654862</v>
      </c>
      <c r="GL146">
        <v>-1.3214259845164431E-2</v>
      </c>
      <c r="GM146">
        <v>1.417961436184527E-3</v>
      </c>
      <c r="GN146">
        <v>-2.4841473522579259E-5</v>
      </c>
      <c r="GO146">
        <v>19</v>
      </c>
      <c r="GP146">
        <v>2313</v>
      </c>
      <c r="GQ146">
        <v>1</v>
      </c>
      <c r="GR146">
        <v>30</v>
      </c>
      <c r="GS146">
        <v>1565.2</v>
      </c>
      <c r="GT146">
        <v>1565</v>
      </c>
      <c r="GU146">
        <v>0.45288099999999998</v>
      </c>
      <c r="GV146">
        <v>2.2644000000000002</v>
      </c>
      <c r="GW146">
        <v>1.94702</v>
      </c>
      <c r="GX146">
        <v>2.8064</v>
      </c>
      <c r="GY146">
        <v>2.19482</v>
      </c>
      <c r="GZ146">
        <v>2.34741</v>
      </c>
      <c r="HA146">
        <v>35.082500000000003</v>
      </c>
      <c r="HB146">
        <v>14.9726</v>
      </c>
      <c r="HC146">
        <v>18</v>
      </c>
      <c r="HD146">
        <v>528.92600000000004</v>
      </c>
      <c r="HE146">
        <v>601.94200000000001</v>
      </c>
      <c r="HF146">
        <v>22.7852</v>
      </c>
      <c r="HG146">
        <v>25.274000000000001</v>
      </c>
      <c r="HH146">
        <v>29.999400000000001</v>
      </c>
      <c r="HI146">
        <v>25.3994</v>
      </c>
      <c r="HJ146">
        <v>25.354700000000001</v>
      </c>
      <c r="HK146">
        <v>8.9691899999999993</v>
      </c>
      <c r="HL146">
        <v>26.7072</v>
      </c>
      <c r="HM146">
        <v>0</v>
      </c>
      <c r="HN146">
        <v>22.780899999999999</v>
      </c>
      <c r="HO146">
        <v>85.127799999999993</v>
      </c>
      <c r="HP146">
        <v>17.155999999999999</v>
      </c>
      <c r="HQ146">
        <v>100.839</v>
      </c>
      <c r="HR146">
        <v>100.84</v>
      </c>
    </row>
    <row r="147" spans="1:226" x14ac:dyDescent="0.2">
      <c r="A147">
        <v>131</v>
      </c>
      <c r="B147">
        <v>1657557738.5999999</v>
      </c>
      <c r="C147">
        <v>1990.099999904633</v>
      </c>
      <c r="D147" t="s">
        <v>622</v>
      </c>
      <c r="E147" t="s">
        <v>623</v>
      </c>
      <c r="F147">
        <v>5</v>
      </c>
      <c r="G147" t="s">
        <v>580</v>
      </c>
      <c r="H147" t="s">
        <v>354</v>
      </c>
      <c r="I147">
        <v>1657557735.75</v>
      </c>
      <c r="J147">
        <f t="shared" si="68"/>
        <v>4.8700983703776164E-3</v>
      </c>
      <c r="K147">
        <f t="shared" si="69"/>
        <v>4.8700983703776162</v>
      </c>
      <c r="L147">
        <f t="shared" si="70"/>
        <v>3.564047357477349</v>
      </c>
      <c r="M147">
        <f t="shared" si="71"/>
        <v>120.57299999999999</v>
      </c>
      <c r="N147">
        <f t="shared" si="72"/>
        <v>89.990054875305972</v>
      </c>
      <c r="O147">
        <f t="shared" si="73"/>
        <v>6.3535814022628969</v>
      </c>
      <c r="P147">
        <f t="shared" si="74"/>
        <v>8.5128336845281805</v>
      </c>
      <c r="Q147">
        <f t="shared" si="75"/>
        <v>0.2228205641111092</v>
      </c>
      <c r="R147">
        <f t="shared" si="76"/>
        <v>2.3622806561022669</v>
      </c>
      <c r="S147">
        <f t="shared" si="77"/>
        <v>0.21176805693834655</v>
      </c>
      <c r="T147">
        <f t="shared" si="78"/>
        <v>0.13330235973220766</v>
      </c>
      <c r="U147">
        <f t="shared" si="79"/>
        <v>321.50536619999991</v>
      </c>
      <c r="V147">
        <f t="shared" si="80"/>
        <v>25.994800808331743</v>
      </c>
      <c r="W147">
        <f t="shared" si="81"/>
        <v>25.016680000000001</v>
      </c>
      <c r="X147">
        <f t="shared" si="82"/>
        <v>3.1828409832978379</v>
      </c>
      <c r="Y147">
        <f t="shared" si="83"/>
        <v>50.091745488843117</v>
      </c>
      <c r="Z147">
        <f t="shared" si="84"/>
        <v>1.614318446832689</v>
      </c>
      <c r="AA147">
        <f t="shared" si="85"/>
        <v>3.2227234868312671</v>
      </c>
      <c r="AB147">
        <f t="shared" si="86"/>
        <v>1.5685225364651489</v>
      </c>
      <c r="AC147">
        <f t="shared" si="87"/>
        <v>-214.77133813365288</v>
      </c>
      <c r="AD147">
        <f t="shared" si="88"/>
        <v>26.624893735425818</v>
      </c>
      <c r="AE147">
        <f t="shared" si="89"/>
        <v>2.3869662387651052</v>
      </c>
      <c r="AF147">
        <f t="shared" si="90"/>
        <v>135.74588804053798</v>
      </c>
      <c r="AG147">
        <f t="shared" si="91"/>
        <v>-11.43549875797286</v>
      </c>
      <c r="AH147">
        <f t="shared" si="92"/>
        <v>4.8746852902352691</v>
      </c>
      <c r="AI147">
        <f t="shared" si="93"/>
        <v>3.564047357477349</v>
      </c>
      <c r="AJ147">
        <v>108.43972932168001</v>
      </c>
      <c r="AK147">
        <v>115.84504242424239</v>
      </c>
      <c r="AL147">
        <v>-3.2101188352690109</v>
      </c>
      <c r="AM147">
        <v>64.433096784944567</v>
      </c>
      <c r="AN147">
        <f t="shared" si="94"/>
        <v>4.8700983703776162</v>
      </c>
      <c r="AO147">
        <v>17.150355161134058</v>
      </c>
      <c r="AP147">
        <v>22.861396969696969</v>
      </c>
      <c r="AQ147">
        <v>-1.49136740216815E-4</v>
      </c>
      <c r="AR147">
        <v>77.969954591183509</v>
      </c>
      <c r="AS147">
        <v>0</v>
      </c>
      <c r="AT147">
        <v>0</v>
      </c>
      <c r="AU147">
        <f t="shared" si="95"/>
        <v>1</v>
      </c>
      <c r="AV147">
        <f t="shared" si="96"/>
        <v>0</v>
      </c>
      <c r="AW147">
        <f t="shared" si="97"/>
        <v>37553.804036462621</v>
      </c>
      <c r="AX147">
        <f t="shared" si="98"/>
        <v>1999.9369999999999</v>
      </c>
      <c r="AY147">
        <f t="shared" si="99"/>
        <v>1681.1467799999998</v>
      </c>
      <c r="AZ147">
        <f t="shared" si="100"/>
        <v>0.84059986889587013</v>
      </c>
      <c r="BA147">
        <f t="shared" si="101"/>
        <v>0.1607577469690295</v>
      </c>
      <c r="BB147">
        <v>6</v>
      </c>
      <c r="BC147">
        <v>0.5</v>
      </c>
      <c r="BD147" t="s">
        <v>355</v>
      </c>
      <c r="BE147">
        <v>2</v>
      </c>
      <c r="BF147" t="b">
        <v>1</v>
      </c>
      <c r="BG147">
        <v>1657557735.75</v>
      </c>
      <c r="BH147">
        <v>120.57299999999999</v>
      </c>
      <c r="BI147">
        <v>107.55601</v>
      </c>
      <c r="BJ147">
        <v>22.86468</v>
      </c>
      <c r="BK147">
        <v>17.14894</v>
      </c>
      <c r="BL147">
        <v>122.6866</v>
      </c>
      <c r="BM147">
        <v>22.979199999999999</v>
      </c>
      <c r="BN147">
        <v>500.01159999999999</v>
      </c>
      <c r="BO147">
        <v>70.503170000000011</v>
      </c>
      <c r="BP147">
        <v>9.9980659999999999E-2</v>
      </c>
      <c r="BQ147">
        <v>25.225739999999991</v>
      </c>
      <c r="BR147">
        <v>25.016680000000001</v>
      </c>
      <c r="BS147">
        <v>999.9</v>
      </c>
      <c r="BT147">
        <v>0</v>
      </c>
      <c r="BU147">
        <v>0</v>
      </c>
      <c r="BV147">
        <v>10014.44</v>
      </c>
      <c r="BW147">
        <v>0</v>
      </c>
      <c r="BX147">
        <v>431.31650000000002</v>
      </c>
      <c r="BY147">
        <v>13.01688</v>
      </c>
      <c r="BZ147">
        <v>123.3943</v>
      </c>
      <c r="CA147">
        <v>109.4325</v>
      </c>
      <c r="CB147">
        <v>5.7157399999999994</v>
      </c>
      <c r="CC147">
        <v>107.55601</v>
      </c>
      <c r="CD147">
        <v>17.14894</v>
      </c>
      <c r="CE147">
        <v>1.6120300000000001</v>
      </c>
      <c r="CF147">
        <v>1.209055</v>
      </c>
      <c r="CG147">
        <v>14.07428</v>
      </c>
      <c r="CH147">
        <v>9.7135029999999993</v>
      </c>
      <c r="CI147">
        <v>1999.9369999999999</v>
      </c>
      <c r="CJ147">
        <v>0.98000500000000001</v>
      </c>
      <c r="CK147">
        <v>1.9995200000000001E-2</v>
      </c>
      <c r="CL147">
        <v>0</v>
      </c>
      <c r="CM147">
        <v>2.1580599999999999</v>
      </c>
      <c r="CN147">
        <v>0</v>
      </c>
      <c r="CO147">
        <v>11408.12</v>
      </c>
      <c r="CP147">
        <v>16748.96</v>
      </c>
      <c r="CQ147">
        <v>38.937199999999997</v>
      </c>
      <c r="CR147">
        <v>40.162199999999999</v>
      </c>
      <c r="CS147">
        <v>38.868699999999997</v>
      </c>
      <c r="CT147">
        <v>39.199800000000003</v>
      </c>
      <c r="CU147">
        <v>38.024800000000013</v>
      </c>
      <c r="CV147">
        <v>1959.9469999999999</v>
      </c>
      <c r="CW147">
        <v>39.99</v>
      </c>
      <c r="CX147">
        <v>0</v>
      </c>
      <c r="CY147">
        <v>1657557738.5999999</v>
      </c>
      <c r="CZ147">
        <v>0</v>
      </c>
      <c r="DA147">
        <v>0</v>
      </c>
      <c r="DB147" t="s">
        <v>356</v>
      </c>
      <c r="DC147">
        <v>1657463822.5999999</v>
      </c>
      <c r="DD147">
        <v>1657463835.0999999</v>
      </c>
      <c r="DE147">
        <v>0</v>
      </c>
      <c r="DF147">
        <v>-2.657</v>
      </c>
      <c r="DG147">
        <v>-13.192</v>
      </c>
      <c r="DH147">
        <v>-3.9239999999999999</v>
      </c>
      <c r="DI147">
        <v>-0.217</v>
      </c>
      <c r="DJ147">
        <v>376</v>
      </c>
      <c r="DK147">
        <v>3</v>
      </c>
      <c r="DL147">
        <v>0.48</v>
      </c>
      <c r="DM147">
        <v>0.03</v>
      </c>
      <c r="DN147">
        <v>11.554974</v>
      </c>
      <c r="DO147">
        <v>12.1805707317073</v>
      </c>
      <c r="DP147">
        <v>1.173485376757631</v>
      </c>
      <c r="DQ147">
        <v>0</v>
      </c>
      <c r="DR147">
        <v>5.704758</v>
      </c>
      <c r="DS147">
        <v>0.1190908818011049</v>
      </c>
      <c r="DT147">
        <v>1.256206077839149E-2</v>
      </c>
      <c r="DU147">
        <v>0</v>
      </c>
      <c r="DV147">
        <v>0</v>
      </c>
      <c r="DW147">
        <v>2</v>
      </c>
      <c r="DX147" t="s">
        <v>357</v>
      </c>
      <c r="DY147">
        <v>2.9847700000000001</v>
      </c>
      <c r="DZ147">
        <v>2.7157399999999998</v>
      </c>
      <c r="EA147">
        <v>2.3737399999999999E-2</v>
      </c>
      <c r="EB147">
        <v>2.0375600000000001E-2</v>
      </c>
      <c r="EC147">
        <v>8.2205700000000007E-2</v>
      </c>
      <c r="ED147">
        <v>6.5649200000000005E-2</v>
      </c>
      <c r="EE147">
        <v>30980.5</v>
      </c>
      <c r="EF147">
        <v>31229.1</v>
      </c>
      <c r="EG147">
        <v>29485.599999999999</v>
      </c>
      <c r="EH147">
        <v>29476.6</v>
      </c>
      <c r="EI147">
        <v>35860.400000000001</v>
      </c>
      <c r="EJ147">
        <v>36601.699999999997</v>
      </c>
      <c r="EK147">
        <v>41537.5</v>
      </c>
      <c r="EL147">
        <v>41976.7</v>
      </c>
      <c r="EM147">
        <v>1.98813</v>
      </c>
      <c r="EN147">
        <v>2.1532499999999999</v>
      </c>
      <c r="EO147">
        <v>0.113398</v>
      </c>
      <c r="EP147">
        <v>0</v>
      </c>
      <c r="EQ147">
        <v>23.147400000000001</v>
      </c>
      <c r="ER147">
        <v>999.9</v>
      </c>
      <c r="ES147">
        <v>37.6</v>
      </c>
      <c r="ET147">
        <v>31</v>
      </c>
      <c r="EU147">
        <v>24.060700000000001</v>
      </c>
      <c r="EV147">
        <v>61.322400000000002</v>
      </c>
      <c r="EW147">
        <v>27.8245</v>
      </c>
      <c r="EX147">
        <v>2</v>
      </c>
      <c r="EY147">
        <v>-0.17823900000000001</v>
      </c>
      <c r="EZ147">
        <v>0.51916399999999996</v>
      </c>
      <c r="FA147">
        <v>20.3904</v>
      </c>
      <c r="FB147">
        <v>5.2198399999999996</v>
      </c>
      <c r="FC147">
        <v>12.0099</v>
      </c>
      <c r="FD147">
        <v>4.99</v>
      </c>
      <c r="FE147">
        <v>3.2886500000000001</v>
      </c>
      <c r="FF147">
        <v>9482.2000000000007</v>
      </c>
      <c r="FG147">
        <v>9999</v>
      </c>
      <c r="FH147">
        <v>9999</v>
      </c>
      <c r="FI147">
        <v>141</v>
      </c>
      <c r="FJ147">
        <v>1.8671899999999999</v>
      </c>
      <c r="FK147">
        <v>1.8662099999999999</v>
      </c>
      <c r="FL147">
        <v>1.86574</v>
      </c>
      <c r="FM147">
        <v>1.8656900000000001</v>
      </c>
      <c r="FN147">
        <v>1.8674900000000001</v>
      </c>
      <c r="FO147">
        <v>1.8699600000000001</v>
      </c>
      <c r="FP147">
        <v>1.86859</v>
      </c>
      <c r="FQ147">
        <v>1.8700300000000001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-2.0910000000000002</v>
      </c>
      <c r="GF147">
        <v>-0.11459999999999999</v>
      </c>
      <c r="GG147">
        <v>-1.8035086443234081</v>
      </c>
      <c r="GH147">
        <v>-2.4665050289692731E-3</v>
      </c>
      <c r="GI147">
        <v>-5.3462260018376397E-7</v>
      </c>
      <c r="GJ147">
        <v>1.9637706999453921E-10</v>
      </c>
      <c r="GK147">
        <v>-0.25820462836654862</v>
      </c>
      <c r="GL147">
        <v>-1.3214259845164431E-2</v>
      </c>
      <c r="GM147">
        <v>1.417961436184527E-3</v>
      </c>
      <c r="GN147">
        <v>-2.4841473522579259E-5</v>
      </c>
      <c r="GO147">
        <v>19</v>
      </c>
      <c r="GP147">
        <v>2313</v>
      </c>
      <c r="GQ147">
        <v>1</v>
      </c>
      <c r="GR147">
        <v>30</v>
      </c>
      <c r="GS147">
        <v>1565.3</v>
      </c>
      <c r="GT147">
        <v>1565.1</v>
      </c>
      <c r="GU147">
        <v>0.40893600000000002</v>
      </c>
      <c r="GV147">
        <v>2.2729499999999998</v>
      </c>
      <c r="GW147">
        <v>1.94702</v>
      </c>
      <c r="GX147">
        <v>2.8064</v>
      </c>
      <c r="GY147">
        <v>2.19482</v>
      </c>
      <c r="GZ147">
        <v>2.34863</v>
      </c>
      <c r="HA147">
        <v>35.082500000000003</v>
      </c>
      <c r="HB147">
        <v>14.9726</v>
      </c>
      <c r="HC147">
        <v>18</v>
      </c>
      <c r="HD147">
        <v>528.97199999999998</v>
      </c>
      <c r="HE147">
        <v>601.83600000000001</v>
      </c>
      <c r="HF147">
        <v>22.7758</v>
      </c>
      <c r="HG147">
        <v>25.266500000000001</v>
      </c>
      <c r="HH147">
        <v>29.999500000000001</v>
      </c>
      <c r="HI147">
        <v>25.3903</v>
      </c>
      <c r="HJ147">
        <v>25.346800000000002</v>
      </c>
      <c r="HK147">
        <v>8.0332500000000007</v>
      </c>
      <c r="HL147">
        <v>26.7072</v>
      </c>
      <c r="HM147">
        <v>0</v>
      </c>
      <c r="HN147">
        <v>22.767800000000001</v>
      </c>
      <c r="HO147">
        <v>65.048699999999997</v>
      </c>
      <c r="HP147">
        <v>17.155999999999999</v>
      </c>
      <c r="HQ147">
        <v>100.83799999999999</v>
      </c>
      <c r="HR147">
        <v>100.842</v>
      </c>
    </row>
    <row r="148" spans="1:226" x14ac:dyDescent="0.2">
      <c r="A148">
        <v>132</v>
      </c>
      <c r="B148">
        <v>1657557744.0999999</v>
      </c>
      <c r="C148">
        <v>1995.599999904633</v>
      </c>
      <c r="D148" t="s">
        <v>624</v>
      </c>
      <c r="E148" t="s">
        <v>625</v>
      </c>
      <c r="F148">
        <v>5</v>
      </c>
      <c r="G148" t="s">
        <v>580</v>
      </c>
      <c r="H148" t="s">
        <v>354</v>
      </c>
      <c r="I148">
        <v>1657557741.3499999</v>
      </c>
      <c r="J148">
        <f t="shared" si="68"/>
        <v>4.8712599862715047E-3</v>
      </c>
      <c r="K148">
        <f t="shared" si="69"/>
        <v>4.8712599862715047</v>
      </c>
      <c r="L148">
        <f t="shared" si="70"/>
        <v>2.6788634206194861</v>
      </c>
      <c r="M148">
        <f t="shared" si="71"/>
        <v>103.09605999999999</v>
      </c>
      <c r="N148">
        <f t="shared" si="72"/>
        <v>79.66631421777646</v>
      </c>
      <c r="O148">
        <f t="shared" si="73"/>
        <v>5.6246816096540133</v>
      </c>
      <c r="P148">
        <f t="shared" si="74"/>
        <v>7.2788921943171028</v>
      </c>
      <c r="Q148">
        <f t="shared" si="75"/>
        <v>0.22288064734435972</v>
      </c>
      <c r="R148">
        <f t="shared" si="76"/>
        <v>2.3615418060170601</v>
      </c>
      <c r="S148">
        <f t="shared" si="77"/>
        <v>0.21181906235735695</v>
      </c>
      <c r="T148">
        <f t="shared" si="78"/>
        <v>0.13333499090934353</v>
      </c>
      <c r="U148">
        <f t="shared" si="79"/>
        <v>321.51528959999996</v>
      </c>
      <c r="V148">
        <f t="shared" si="80"/>
        <v>25.995663306047014</v>
      </c>
      <c r="W148">
        <f t="shared" si="81"/>
        <v>25.014019999999999</v>
      </c>
      <c r="X148">
        <f t="shared" si="82"/>
        <v>3.1823363250577295</v>
      </c>
      <c r="Y148">
        <f t="shared" si="83"/>
        <v>50.073136511999294</v>
      </c>
      <c r="Z148">
        <f t="shared" si="84"/>
        <v>1.6138090157909539</v>
      </c>
      <c r="AA148">
        <f t="shared" si="85"/>
        <v>3.2229037927436961</v>
      </c>
      <c r="AB148">
        <f t="shared" si="86"/>
        <v>1.5685273092667755</v>
      </c>
      <c r="AC148">
        <f t="shared" si="87"/>
        <v>-214.82256539457336</v>
      </c>
      <c r="AD148">
        <f t="shared" si="88"/>
        <v>27.074901862969011</v>
      </c>
      <c r="AE148">
        <f t="shared" si="89"/>
        <v>2.4280486441201705</v>
      </c>
      <c r="AF148">
        <f t="shared" si="90"/>
        <v>136.19567471251577</v>
      </c>
      <c r="AG148">
        <f t="shared" si="91"/>
        <v>-12.334467374719035</v>
      </c>
      <c r="AH148">
        <f t="shared" si="92"/>
        <v>4.8753767338511036</v>
      </c>
      <c r="AI148">
        <f t="shared" si="93"/>
        <v>2.6788634206194861</v>
      </c>
      <c r="AJ148">
        <v>89.789231455053738</v>
      </c>
      <c r="AK148">
        <v>98.284971515151469</v>
      </c>
      <c r="AL148">
        <v>-3.2126215610761948</v>
      </c>
      <c r="AM148">
        <v>64.433096784944567</v>
      </c>
      <c r="AN148">
        <f t="shared" si="94"/>
        <v>4.8712599862715047</v>
      </c>
      <c r="AO148">
        <v>17.142210289609299</v>
      </c>
      <c r="AP148">
        <v>22.854752121212119</v>
      </c>
      <c r="AQ148">
        <v>-8.6436607031168899E-5</v>
      </c>
      <c r="AR148">
        <v>77.969954591183509</v>
      </c>
      <c r="AS148">
        <v>0</v>
      </c>
      <c r="AT148">
        <v>0</v>
      </c>
      <c r="AU148">
        <f t="shared" si="95"/>
        <v>1</v>
      </c>
      <c r="AV148">
        <f t="shared" si="96"/>
        <v>0</v>
      </c>
      <c r="AW148">
        <f t="shared" si="97"/>
        <v>37535.787403743714</v>
      </c>
      <c r="AX148">
        <f t="shared" si="98"/>
        <v>1999.9970000000001</v>
      </c>
      <c r="AY148">
        <f t="shared" si="99"/>
        <v>1681.1973599999999</v>
      </c>
      <c r="AZ148">
        <f t="shared" si="100"/>
        <v>0.8405999408999113</v>
      </c>
      <c r="BA148">
        <f t="shared" si="101"/>
        <v>0.16075788593682888</v>
      </c>
      <c r="BB148">
        <v>6</v>
      </c>
      <c r="BC148">
        <v>0.5</v>
      </c>
      <c r="BD148" t="s">
        <v>355</v>
      </c>
      <c r="BE148">
        <v>2</v>
      </c>
      <c r="BF148" t="b">
        <v>1</v>
      </c>
      <c r="BG148">
        <v>1657557741.3499999</v>
      </c>
      <c r="BH148">
        <v>103.09605999999999</v>
      </c>
      <c r="BI148">
        <v>88.897250000000014</v>
      </c>
      <c r="BJ148">
        <v>22.857510000000001</v>
      </c>
      <c r="BK148">
        <v>17.140540000000001</v>
      </c>
      <c r="BL148">
        <v>105.16446999999999</v>
      </c>
      <c r="BM148">
        <v>22.972149999999999</v>
      </c>
      <c r="BN148">
        <v>499.97860000000009</v>
      </c>
      <c r="BO148">
        <v>70.503050000000002</v>
      </c>
      <c r="BP148">
        <v>9.9960380000000001E-2</v>
      </c>
      <c r="BQ148">
        <v>25.226680000000002</v>
      </c>
      <c r="BR148">
        <v>25.014019999999999</v>
      </c>
      <c r="BS148">
        <v>999.9</v>
      </c>
      <c r="BT148">
        <v>0</v>
      </c>
      <c r="BU148">
        <v>0</v>
      </c>
      <c r="BV148">
        <v>10009.48</v>
      </c>
      <c r="BW148">
        <v>0</v>
      </c>
      <c r="BX148">
        <v>431.94240000000002</v>
      </c>
      <c r="BY148">
        <v>14.19875</v>
      </c>
      <c r="BZ148">
        <v>105.50763000000001</v>
      </c>
      <c r="CA148">
        <v>90.447579999999988</v>
      </c>
      <c r="CB148">
        <v>5.7169830000000008</v>
      </c>
      <c r="CC148">
        <v>88.897250000000014</v>
      </c>
      <c r="CD148">
        <v>17.140540000000001</v>
      </c>
      <c r="CE148">
        <v>1.611524</v>
      </c>
      <c r="CF148">
        <v>1.208461</v>
      </c>
      <c r="CG148">
        <v>14.069430000000001</v>
      </c>
      <c r="CH148">
        <v>9.7061770000000003</v>
      </c>
      <c r="CI148">
        <v>1999.9970000000001</v>
      </c>
      <c r="CJ148">
        <v>0.98000320000000019</v>
      </c>
      <c r="CK148">
        <v>1.9997009999999999E-2</v>
      </c>
      <c r="CL148">
        <v>0</v>
      </c>
      <c r="CM148">
        <v>2.2530399999999999</v>
      </c>
      <c r="CN148">
        <v>0</v>
      </c>
      <c r="CO148">
        <v>11418.37</v>
      </c>
      <c r="CP148">
        <v>16749.45</v>
      </c>
      <c r="CQ148">
        <v>39.049700000000001</v>
      </c>
      <c r="CR148">
        <v>40.237299999999998</v>
      </c>
      <c r="CS148">
        <v>38.981099999999998</v>
      </c>
      <c r="CT148">
        <v>39.299700000000001</v>
      </c>
      <c r="CU148">
        <v>38.118699999999997</v>
      </c>
      <c r="CV148">
        <v>1960.001</v>
      </c>
      <c r="CW148">
        <v>39.996000000000002</v>
      </c>
      <c r="CX148">
        <v>0</v>
      </c>
      <c r="CY148">
        <v>1657557744</v>
      </c>
      <c r="CZ148">
        <v>0</v>
      </c>
      <c r="DA148">
        <v>0</v>
      </c>
      <c r="DB148" t="s">
        <v>356</v>
      </c>
      <c r="DC148">
        <v>1657463822.5999999</v>
      </c>
      <c r="DD148">
        <v>1657463835.0999999</v>
      </c>
      <c r="DE148">
        <v>0</v>
      </c>
      <c r="DF148">
        <v>-2.657</v>
      </c>
      <c r="DG148">
        <v>-13.192</v>
      </c>
      <c r="DH148">
        <v>-3.9239999999999999</v>
      </c>
      <c r="DI148">
        <v>-0.217</v>
      </c>
      <c r="DJ148">
        <v>376</v>
      </c>
      <c r="DK148">
        <v>3</v>
      </c>
      <c r="DL148">
        <v>0.48</v>
      </c>
      <c r="DM148">
        <v>0.03</v>
      </c>
      <c r="DN148">
        <v>12.622473170731711</v>
      </c>
      <c r="DO148">
        <v>12.14854703832753</v>
      </c>
      <c r="DP148">
        <v>1.1995720035576081</v>
      </c>
      <c r="DQ148">
        <v>0</v>
      </c>
      <c r="DR148">
        <v>5.7127229268292679</v>
      </c>
      <c r="DS148">
        <v>4.5818257839726942E-2</v>
      </c>
      <c r="DT148">
        <v>5.0101395939378532E-3</v>
      </c>
      <c r="DU148">
        <v>1</v>
      </c>
      <c r="DV148">
        <v>1</v>
      </c>
      <c r="DW148">
        <v>2</v>
      </c>
      <c r="DX148" t="s">
        <v>373</v>
      </c>
      <c r="DY148">
        <v>2.9848599999999998</v>
      </c>
      <c r="DZ148">
        <v>2.7156500000000001</v>
      </c>
      <c r="EA148">
        <v>2.0244999999999999E-2</v>
      </c>
      <c r="EB148">
        <v>1.6623599999999999E-2</v>
      </c>
      <c r="EC148">
        <v>8.2191899999999998E-2</v>
      </c>
      <c r="ED148">
        <v>6.5627900000000003E-2</v>
      </c>
      <c r="EE148">
        <v>31091.7</v>
      </c>
      <c r="EF148">
        <v>31349.1</v>
      </c>
      <c r="EG148">
        <v>29485.8</v>
      </c>
      <c r="EH148">
        <v>29476.9</v>
      </c>
      <c r="EI148">
        <v>35861.199999999997</v>
      </c>
      <c r="EJ148">
        <v>36603.1</v>
      </c>
      <c r="EK148">
        <v>41537.800000000003</v>
      </c>
      <c r="EL148">
        <v>41977.3</v>
      </c>
      <c r="EM148">
        <v>1.9884500000000001</v>
      </c>
      <c r="EN148">
        <v>2.1533000000000002</v>
      </c>
      <c r="EO148">
        <v>0.113659</v>
      </c>
      <c r="EP148">
        <v>0</v>
      </c>
      <c r="EQ148">
        <v>23.146599999999999</v>
      </c>
      <c r="ER148">
        <v>999.9</v>
      </c>
      <c r="ES148">
        <v>37.6</v>
      </c>
      <c r="ET148">
        <v>31</v>
      </c>
      <c r="EU148">
        <v>24.061399999999999</v>
      </c>
      <c r="EV148">
        <v>60.962400000000002</v>
      </c>
      <c r="EW148">
        <v>27.900600000000001</v>
      </c>
      <c r="EX148">
        <v>2</v>
      </c>
      <c r="EY148">
        <v>-0.17906</v>
      </c>
      <c r="EZ148">
        <v>0.52385300000000001</v>
      </c>
      <c r="FA148">
        <v>20.390499999999999</v>
      </c>
      <c r="FB148">
        <v>5.2195400000000003</v>
      </c>
      <c r="FC148">
        <v>12.0099</v>
      </c>
      <c r="FD148">
        <v>4.9898499999999997</v>
      </c>
      <c r="FE148">
        <v>3.2885800000000001</v>
      </c>
      <c r="FF148">
        <v>9482.4</v>
      </c>
      <c r="FG148">
        <v>9999</v>
      </c>
      <c r="FH148">
        <v>9999</v>
      </c>
      <c r="FI148">
        <v>141</v>
      </c>
      <c r="FJ148">
        <v>1.8671899999999999</v>
      </c>
      <c r="FK148">
        <v>1.8661700000000001</v>
      </c>
      <c r="FL148">
        <v>1.86572</v>
      </c>
      <c r="FM148">
        <v>1.86568</v>
      </c>
      <c r="FN148">
        <v>1.86744</v>
      </c>
      <c r="FO148">
        <v>1.8699600000000001</v>
      </c>
      <c r="FP148">
        <v>1.86859</v>
      </c>
      <c r="FQ148">
        <v>1.8700300000000001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-2.0459999999999998</v>
      </c>
      <c r="GF148">
        <v>-0.1147</v>
      </c>
      <c r="GG148">
        <v>-1.8035086443234081</v>
      </c>
      <c r="GH148">
        <v>-2.4665050289692731E-3</v>
      </c>
      <c r="GI148">
        <v>-5.3462260018376397E-7</v>
      </c>
      <c r="GJ148">
        <v>1.9637706999453921E-10</v>
      </c>
      <c r="GK148">
        <v>-0.25820462836654862</v>
      </c>
      <c r="GL148">
        <v>-1.3214259845164431E-2</v>
      </c>
      <c r="GM148">
        <v>1.417961436184527E-3</v>
      </c>
      <c r="GN148">
        <v>-2.4841473522579259E-5</v>
      </c>
      <c r="GO148">
        <v>19</v>
      </c>
      <c r="GP148">
        <v>2313</v>
      </c>
      <c r="GQ148">
        <v>1</v>
      </c>
      <c r="GR148">
        <v>30</v>
      </c>
      <c r="GS148">
        <v>1565.4</v>
      </c>
      <c r="GT148">
        <v>1565.2</v>
      </c>
      <c r="GU148">
        <v>0.35400399999999999</v>
      </c>
      <c r="GV148">
        <v>2.2802699999999998</v>
      </c>
      <c r="GW148">
        <v>1.94702</v>
      </c>
      <c r="GX148">
        <v>2.8064</v>
      </c>
      <c r="GY148">
        <v>2.19482</v>
      </c>
      <c r="GZ148">
        <v>2.3547400000000001</v>
      </c>
      <c r="HA148">
        <v>35.082500000000003</v>
      </c>
      <c r="HB148">
        <v>14.981400000000001</v>
      </c>
      <c r="HC148">
        <v>18</v>
      </c>
      <c r="HD148">
        <v>529.09299999999996</v>
      </c>
      <c r="HE148">
        <v>601.74900000000002</v>
      </c>
      <c r="HF148">
        <v>22.760300000000001</v>
      </c>
      <c r="HG148">
        <v>25.256</v>
      </c>
      <c r="HH148">
        <v>29.999400000000001</v>
      </c>
      <c r="HI148">
        <v>25.380199999999999</v>
      </c>
      <c r="HJ148">
        <v>25.335599999999999</v>
      </c>
      <c r="HK148">
        <v>6.9946000000000002</v>
      </c>
      <c r="HL148">
        <v>26.7072</v>
      </c>
      <c r="HM148">
        <v>0</v>
      </c>
      <c r="HN148">
        <v>22.755299999999998</v>
      </c>
      <c r="HO148">
        <v>51.654499999999999</v>
      </c>
      <c r="HP148">
        <v>17.155999999999999</v>
      </c>
      <c r="HQ148">
        <v>100.839</v>
      </c>
      <c r="HR148">
        <v>100.843</v>
      </c>
    </row>
    <row r="149" spans="1:226" x14ac:dyDescent="0.2">
      <c r="A149">
        <v>133</v>
      </c>
      <c r="B149">
        <v>1657557841.0999999</v>
      </c>
      <c r="C149">
        <v>2092.599999904633</v>
      </c>
      <c r="D149" t="s">
        <v>626</v>
      </c>
      <c r="E149" t="s">
        <v>627</v>
      </c>
      <c r="F149">
        <v>5</v>
      </c>
      <c r="G149" t="s">
        <v>580</v>
      </c>
      <c r="H149" t="s">
        <v>354</v>
      </c>
      <c r="I149">
        <v>1657557838.0999999</v>
      </c>
      <c r="J149">
        <f t="shared" si="68"/>
        <v>4.8361250232450788E-3</v>
      </c>
      <c r="K149">
        <f t="shared" si="69"/>
        <v>4.8361250232450788</v>
      </c>
      <c r="L149">
        <f t="shared" si="70"/>
        <v>16.117990205581439</v>
      </c>
      <c r="M149">
        <f t="shared" si="71"/>
        <v>398.32536363636359</v>
      </c>
      <c r="N149">
        <f t="shared" si="72"/>
        <v>264.96718302928917</v>
      </c>
      <c r="O149">
        <f t="shared" si="73"/>
        <v>18.708515661402366</v>
      </c>
      <c r="P149">
        <f t="shared" si="74"/>
        <v>28.124525530774719</v>
      </c>
      <c r="Q149">
        <f t="shared" si="75"/>
        <v>0.22211656556174131</v>
      </c>
      <c r="R149">
        <f t="shared" si="76"/>
        <v>2.3581827923578196</v>
      </c>
      <c r="S149">
        <f t="shared" si="77"/>
        <v>0.21111386673549698</v>
      </c>
      <c r="T149">
        <f t="shared" si="78"/>
        <v>0.13288928332884137</v>
      </c>
      <c r="U149">
        <f t="shared" si="79"/>
        <v>321.50323199999997</v>
      </c>
      <c r="V149">
        <f t="shared" si="80"/>
        <v>26.076611554334374</v>
      </c>
      <c r="W149">
        <f t="shared" si="81"/>
        <v>24.990027272727271</v>
      </c>
      <c r="X149">
        <f t="shared" si="82"/>
        <v>3.1777875562389331</v>
      </c>
      <c r="Y149">
        <f t="shared" si="83"/>
        <v>49.912722944621351</v>
      </c>
      <c r="Z149">
        <f t="shared" si="84"/>
        <v>1.6152468187343154</v>
      </c>
      <c r="AA149">
        <f t="shared" si="85"/>
        <v>3.2361424571575617</v>
      </c>
      <c r="AB149">
        <f t="shared" si="86"/>
        <v>1.5625407375046176</v>
      </c>
      <c r="AC149">
        <f t="shared" si="87"/>
        <v>-213.27311352510796</v>
      </c>
      <c r="AD149">
        <f t="shared" si="88"/>
        <v>38.845322973460632</v>
      </c>
      <c r="AE149">
        <f t="shared" si="89"/>
        <v>3.4893583263683166</v>
      </c>
      <c r="AF149">
        <f t="shared" si="90"/>
        <v>150.56479977472094</v>
      </c>
      <c r="AG149">
        <f t="shared" si="91"/>
        <v>16.092048562096593</v>
      </c>
      <c r="AH149">
        <f t="shared" si="92"/>
        <v>4.836535608122432</v>
      </c>
      <c r="AI149">
        <f t="shared" si="93"/>
        <v>16.117990205581439</v>
      </c>
      <c r="AJ149">
        <v>427.31142889232052</v>
      </c>
      <c r="AK149">
        <v>407.63341818181812</v>
      </c>
      <c r="AL149">
        <v>-9.3306277097649219E-4</v>
      </c>
      <c r="AM149">
        <v>64.433096784944567</v>
      </c>
      <c r="AN149">
        <f t="shared" si="94"/>
        <v>4.8361250232450788</v>
      </c>
      <c r="AO149">
        <v>17.206570015126079</v>
      </c>
      <c r="AP149">
        <v>22.876502424242421</v>
      </c>
      <c r="AQ149">
        <v>2.2882617864498231E-4</v>
      </c>
      <c r="AR149">
        <v>77.969954591183509</v>
      </c>
      <c r="AS149">
        <v>0</v>
      </c>
      <c r="AT149">
        <v>0</v>
      </c>
      <c r="AU149">
        <f t="shared" si="95"/>
        <v>1</v>
      </c>
      <c r="AV149">
        <f t="shared" si="96"/>
        <v>0</v>
      </c>
      <c r="AW149">
        <f t="shared" si="97"/>
        <v>37445.875715643226</v>
      </c>
      <c r="AX149">
        <f t="shared" si="98"/>
        <v>1999.92</v>
      </c>
      <c r="AY149">
        <f t="shared" si="99"/>
        <v>1681.1328000000001</v>
      </c>
      <c r="AZ149">
        <f t="shared" si="100"/>
        <v>0.84060002400096001</v>
      </c>
      <c r="BA149">
        <f t="shared" si="101"/>
        <v>0.16075804632185287</v>
      </c>
      <c r="BB149">
        <v>6</v>
      </c>
      <c r="BC149">
        <v>0.5</v>
      </c>
      <c r="BD149" t="s">
        <v>355</v>
      </c>
      <c r="BE149">
        <v>2</v>
      </c>
      <c r="BF149" t="b">
        <v>1</v>
      </c>
      <c r="BG149">
        <v>1657557838.0999999</v>
      </c>
      <c r="BH149">
        <v>398.32536363636359</v>
      </c>
      <c r="BI149">
        <v>419.94900000000001</v>
      </c>
      <c r="BJ149">
        <v>22.876609090909088</v>
      </c>
      <c r="BK149">
        <v>17.205181818181821</v>
      </c>
      <c r="BL149">
        <v>401.19190909090912</v>
      </c>
      <c r="BM149">
        <v>22.991009090909088</v>
      </c>
      <c r="BN149">
        <v>499.96854545454539</v>
      </c>
      <c r="BO149">
        <v>70.506990909090916</v>
      </c>
      <c r="BP149">
        <v>9.9925190909090897E-2</v>
      </c>
      <c r="BQ149">
        <v>25.295572727272731</v>
      </c>
      <c r="BR149">
        <v>24.990027272727271</v>
      </c>
      <c r="BS149">
        <v>999.9</v>
      </c>
      <c r="BT149">
        <v>0</v>
      </c>
      <c r="BU149">
        <v>0</v>
      </c>
      <c r="BV149">
        <v>9986.3072727272738</v>
      </c>
      <c r="BW149">
        <v>0</v>
      </c>
      <c r="BX149">
        <v>467.46054545454541</v>
      </c>
      <c r="BY149">
        <v>-21.623799999999999</v>
      </c>
      <c r="BZ149">
        <v>407.65090909090912</v>
      </c>
      <c r="CA149">
        <v>427.30099999999999</v>
      </c>
      <c r="CB149">
        <v>5.6714290909090908</v>
      </c>
      <c r="CC149">
        <v>419.94900000000001</v>
      </c>
      <c r="CD149">
        <v>17.205181818181821</v>
      </c>
      <c r="CE149">
        <v>1.6129599999999999</v>
      </c>
      <c r="CF149">
        <v>1.213085454545455</v>
      </c>
      <c r="CG149">
        <v>14.083190909090909</v>
      </c>
      <c r="CH149">
        <v>9.7631190909090915</v>
      </c>
      <c r="CI149">
        <v>1999.92</v>
      </c>
      <c r="CJ149">
        <v>0.97999827272727269</v>
      </c>
      <c r="CK149">
        <v>2.0001727272727272E-2</v>
      </c>
      <c r="CL149">
        <v>0</v>
      </c>
      <c r="CM149">
        <v>2.3111272727272731</v>
      </c>
      <c r="CN149">
        <v>0</v>
      </c>
      <c r="CO149">
        <v>11674.4</v>
      </c>
      <c r="CP149">
        <v>16748.781818181818</v>
      </c>
      <c r="CQ149">
        <v>40.81790909090909</v>
      </c>
      <c r="CR149">
        <v>41.562181818181813</v>
      </c>
      <c r="CS149">
        <v>40.516909090909103</v>
      </c>
      <c r="CT149">
        <v>41.119181818181822</v>
      </c>
      <c r="CU149">
        <v>39.692727272727282</v>
      </c>
      <c r="CV149">
        <v>1959.92</v>
      </c>
      <c r="CW149">
        <v>40</v>
      </c>
      <c r="CX149">
        <v>0</v>
      </c>
      <c r="CY149">
        <v>1657557841.2</v>
      </c>
      <c r="CZ149">
        <v>0</v>
      </c>
      <c r="DA149">
        <v>0</v>
      </c>
      <c r="DB149" t="s">
        <v>356</v>
      </c>
      <c r="DC149">
        <v>1657463822.5999999</v>
      </c>
      <c r="DD149">
        <v>1657463835.0999999</v>
      </c>
      <c r="DE149">
        <v>0</v>
      </c>
      <c r="DF149">
        <v>-2.657</v>
      </c>
      <c r="DG149">
        <v>-13.192</v>
      </c>
      <c r="DH149">
        <v>-3.9239999999999999</v>
      </c>
      <c r="DI149">
        <v>-0.217</v>
      </c>
      <c r="DJ149">
        <v>376</v>
      </c>
      <c r="DK149">
        <v>3</v>
      </c>
      <c r="DL149">
        <v>0.48</v>
      </c>
      <c r="DM149">
        <v>0.03</v>
      </c>
      <c r="DN149">
        <v>-21.574597560975612</v>
      </c>
      <c r="DO149">
        <v>-0.39066898954707602</v>
      </c>
      <c r="DP149">
        <v>4.9758163873880351E-2</v>
      </c>
      <c r="DQ149">
        <v>0</v>
      </c>
      <c r="DR149">
        <v>5.6562690243902436</v>
      </c>
      <c r="DS149">
        <v>6.0339303135902272E-2</v>
      </c>
      <c r="DT149">
        <v>1.8391766424650891E-2</v>
      </c>
      <c r="DU149">
        <v>1</v>
      </c>
      <c r="DV149">
        <v>1</v>
      </c>
      <c r="DW149">
        <v>2</v>
      </c>
      <c r="DX149" t="s">
        <v>373</v>
      </c>
      <c r="DY149">
        <v>2.9847899999999998</v>
      </c>
      <c r="DZ149">
        <v>2.71543</v>
      </c>
      <c r="EA149">
        <v>7.1863800000000005E-2</v>
      </c>
      <c r="EB149">
        <v>7.3684299999999994E-2</v>
      </c>
      <c r="EC149">
        <v>8.2287799999999994E-2</v>
      </c>
      <c r="ED149">
        <v>6.5836400000000003E-2</v>
      </c>
      <c r="EE149">
        <v>29462.6</v>
      </c>
      <c r="EF149">
        <v>29537.5</v>
      </c>
      <c r="EG149">
        <v>29493.7</v>
      </c>
      <c r="EH149">
        <v>29483.599999999999</v>
      </c>
      <c r="EI149">
        <v>35867.699999999997</v>
      </c>
      <c r="EJ149">
        <v>36605.1</v>
      </c>
      <c r="EK149">
        <v>41549</v>
      </c>
      <c r="EL149">
        <v>41987.7</v>
      </c>
      <c r="EM149">
        <v>1.9898499999999999</v>
      </c>
      <c r="EN149">
        <v>2.1575799999999998</v>
      </c>
      <c r="EO149">
        <v>0.116073</v>
      </c>
      <c r="EP149">
        <v>0</v>
      </c>
      <c r="EQ149">
        <v>23.0898</v>
      </c>
      <c r="ER149">
        <v>999.9</v>
      </c>
      <c r="ES149">
        <v>37.299999999999997</v>
      </c>
      <c r="ET149">
        <v>31</v>
      </c>
      <c r="EU149">
        <v>23.866299999999999</v>
      </c>
      <c r="EV149">
        <v>60.892400000000002</v>
      </c>
      <c r="EW149">
        <v>27.948699999999999</v>
      </c>
      <c r="EX149">
        <v>2</v>
      </c>
      <c r="EY149">
        <v>-0.19228700000000001</v>
      </c>
      <c r="EZ149">
        <v>0.38474399999999997</v>
      </c>
      <c r="FA149">
        <v>20.391500000000001</v>
      </c>
      <c r="FB149">
        <v>5.2231300000000003</v>
      </c>
      <c r="FC149">
        <v>12.0099</v>
      </c>
      <c r="FD149">
        <v>4.9912999999999998</v>
      </c>
      <c r="FE149">
        <v>3.28925</v>
      </c>
      <c r="FF149">
        <v>9484.7000000000007</v>
      </c>
      <c r="FG149">
        <v>9999</v>
      </c>
      <c r="FH149">
        <v>9999</v>
      </c>
      <c r="FI149">
        <v>141</v>
      </c>
      <c r="FJ149">
        <v>1.86717</v>
      </c>
      <c r="FK149">
        <v>1.86615</v>
      </c>
      <c r="FL149">
        <v>1.8656900000000001</v>
      </c>
      <c r="FM149">
        <v>1.8656900000000001</v>
      </c>
      <c r="FN149">
        <v>1.8673999999999999</v>
      </c>
      <c r="FO149">
        <v>1.8699600000000001</v>
      </c>
      <c r="FP149">
        <v>1.86859</v>
      </c>
      <c r="FQ149">
        <v>1.86998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-2.867</v>
      </c>
      <c r="GF149">
        <v>-0.1144</v>
      </c>
      <c r="GG149">
        <v>-1.8035086443234081</v>
      </c>
      <c r="GH149">
        <v>-2.4665050289692731E-3</v>
      </c>
      <c r="GI149">
        <v>-5.3462260018376397E-7</v>
      </c>
      <c r="GJ149">
        <v>1.9637706999453921E-10</v>
      </c>
      <c r="GK149">
        <v>-0.25820462836654862</v>
      </c>
      <c r="GL149">
        <v>-1.3214259845164431E-2</v>
      </c>
      <c r="GM149">
        <v>1.417961436184527E-3</v>
      </c>
      <c r="GN149">
        <v>-2.4841473522579259E-5</v>
      </c>
      <c r="GO149">
        <v>19</v>
      </c>
      <c r="GP149">
        <v>2313</v>
      </c>
      <c r="GQ149">
        <v>1</v>
      </c>
      <c r="GR149">
        <v>30</v>
      </c>
      <c r="GS149">
        <v>1567</v>
      </c>
      <c r="GT149">
        <v>1566.8</v>
      </c>
      <c r="GU149">
        <v>1.3208</v>
      </c>
      <c r="GV149">
        <v>2.2387700000000001</v>
      </c>
      <c r="GW149">
        <v>1.94702</v>
      </c>
      <c r="GX149">
        <v>2.8064</v>
      </c>
      <c r="GY149">
        <v>2.19482</v>
      </c>
      <c r="GZ149">
        <v>2.32544</v>
      </c>
      <c r="HA149">
        <v>35.013399999999997</v>
      </c>
      <c r="HB149">
        <v>14.9551</v>
      </c>
      <c r="HC149">
        <v>18</v>
      </c>
      <c r="HD149">
        <v>528.29499999999996</v>
      </c>
      <c r="HE149">
        <v>603.01099999999997</v>
      </c>
      <c r="HF149">
        <v>22.807099999999998</v>
      </c>
      <c r="HG149">
        <v>25.075099999999999</v>
      </c>
      <c r="HH149">
        <v>29.999400000000001</v>
      </c>
      <c r="HI149">
        <v>25.1966</v>
      </c>
      <c r="HJ149">
        <v>25.152100000000001</v>
      </c>
      <c r="HK149">
        <v>26.524999999999999</v>
      </c>
      <c r="HL149">
        <v>25.867799999999999</v>
      </c>
      <c r="HM149">
        <v>0</v>
      </c>
      <c r="HN149">
        <v>22.813400000000001</v>
      </c>
      <c r="HO149">
        <v>426.63900000000001</v>
      </c>
      <c r="HP149">
        <v>17.2148</v>
      </c>
      <c r="HQ149">
        <v>100.866</v>
      </c>
      <c r="HR149">
        <v>100.867</v>
      </c>
    </row>
    <row r="150" spans="1:226" x14ac:dyDescent="0.2">
      <c r="A150">
        <v>134</v>
      </c>
      <c r="B150">
        <v>1657557846.0999999</v>
      </c>
      <c r="C150">
        <v>2097.599999904633</v>
      </c>
      <c r="D150" t="s">
        <v>628</v>
      </c>
      <c r="E150" t="s">
        <v>629</v>
      </c>
      <c r="F150">
        <v>5</v>
      </c>
      <c r="G150" t="s">
        <v>580</v>
      </c>
      <c r="H150" t="s">
        <v>354</v>
      </c>
      <c r="I150">
        <v>1657557843.5999999</v>
      </c>
      <c r="J150">
        <f t="shared" si="68"/>
        <v>4.8424856132381925E-3</v>
      </c>
      <c r="K150">
        <f t="shared" si="69"/>
        <v>4.8424856132381926</v>
      </c>
      <c r="L150">
        <f t="shared" si="70"/>
        <v>16.1188501137513</v>
      </c>
      <c r="M150">
        <f t="shared" si="71"/>
        <v>398.31877777777783</v>
      </c>
      <c r="N150">
        <f t="shared" si="72"/>
        <v>264.94808226812921</v>
      </c>
      <c r="O150">
        <f t="shared" si="73"/>
        <v>18.706914646625599</v>
      </c>
      <c r="P150">
        <f t="shared" si="74"/>
        <v>28.123681116122739</v>
      </c>
      <c r="Q150">
        <f t="shared" si="75"/>
        <v>0.22211940235644065</v>
      </c>
      <c r="R150">
        <f t="shared" si="76"/>
        <v>2.3613957870674307</v>
      </c>
      <c r="S150">
        <f t="shared" si="77"/>
        <v>0.21113060529299904</v>
      </c>
      <c r="T150">
        <f t="shared" si="78"/>
        <v>0.13289861134617836</v>
      </c>
      <c r="U150">
        <f t="shared" si="79"/>
        <v>321.52109399999995</v>
      </c>
      <c r="V150">
        <f t="shared" si="80"/>
        <v>26.074570225226072</v>
      </c>
      <c r="W150">
        <f t="shared" si="81"/>
        <v>25.000299999999999</v>
      </c>
      <c r="X150">
        <f t="shared" si="82"/>
        <v>3.1797344612690863</v>
      </c>
      <c r="Y150">
        <f t="shared" si="83"/>
        <v>49.912143111694746</v>
      </c>
      <c r="Z150">
        <f t="shared" si="84"/>
        <v>1.6153075445182716</v>
      </c>
      <c r="AA150">
        <f t="shared" si="85"/>
        <v>3.2363017170060053</v>
      </c>
      <c r="AB150">
        <f t="shared" si="86"/>
        <v>1.5644269167508147</v>
      </c>
      <c r="AC150">
        <f t="shared" si="87"/>
        <v>-213.55361554380428</v>
      </c>
      <c r="AD150">
        <f t="shared" si="88"/>
        <v>37.695771379991413</v>
      </c>
      <c r="AE150">
        <f t="shared" si="89"/>
        <v>3.3816791228969052</v>
      </c>
      <c r="AF150">
        <f t="shared" si="90"/>
        <v>149.04492895908399</v>
      </c>
      <c r="AG150">
        <f t="shared" si="91"/>
        <v>16.72507604492775</v>
      </c>
      <c r="AH150">
        <f t="shared" si="92"/>
        <v>4.8447194426903231</v>
      </c>
      <c r="AI150">
        <f t="shared" si="93"/>
        <v>16.1188501137513</v>
      </c>
      <c r="AJ150">
        <v>427.67211765055691</v>
      </c>
      <c r="AK150">
        <v>407.7656666666665</v>
      </c>
      <c r="AL150">
        <v>6.0663657026035767E-2</v>
      </c>
      <c r="AM150">
        <v>64.433096784944567</v>
      </c>
      <c r="AN150">
        <f t="shared" si="94"/>
        <v>4.8424856132381926</v>
      </c>
      <c r="AO150">
        <v>17.198048330256199</v>
      </c>
      <c r="AP150">
        <v>22.876602424242421</v>
      </c>
      <c r="AQ150">
        <v>9.5204891515925474E-5</v>
      </c>
      <c r="AR150">
        <v>77.969954591183509</v>
      </c>
      <c r="AS150">
        <v>0</v>
      </c>
      <c r="AT150">
        <v>0</v>
      </c>
      <c r="AU150">
        <f t="shared" si="95"/>
        <v>1</v>
      </c>
      <c r="AV150">
        <f t="shared" si="96"/>
        <v>0</v>
      </c>
      <c r="AW150">
        <f t="shared" si="97"/>
        <v>37523.547592719748</v>
      </c>
      <c r="AX150">
        <f t="shared" si="98"/>
        <v>2000.0311111111109</v>
      </c>
      <c r="AY150">
        <f t="shared" si="99"/>
        <v>1681.2262000000001</v>
      </c>
      <c r="AZ150">
        <f t="shared" si="100"/>
        <v>0.84060002399962674</v>
      </c>
      <c r="BA150">
        <f t="shared" si="101"/>
        <v>0.16075804631927948</v>
      </c>
      <c r="BB150">
        <v>6</v>
      </c>
      <c r="BC150">
        <v>0.5</v>
      </c>
      <c r="BD150" t="s">
        <v>355</v>
      </c>
      <c r="BE150">
        <v>2</v>
      </c>
      <c r="BF150" t="b">
        <v>1</v>
      </c>
      <c r="BG150">
        <v>1657557843.5999999</v>
      </c>
      <c r="BH150">
        <v>398.31877777777783</v>
      </c>
      <c r="BI150">
        <v>420.70822222222222</v>
      </c>
      <c r="BJ150">
        <v>22.87777777777778</v>
      </c>
      <c r="BK150">
        <v>17.196188888888891</v>
      </c>
      <c r="BL150">
        <v>401.18488888888879</v>
      </c>
      <c r="BM150">
        <v>22.992177777777769</v>
      </c>
      <c r="BN150">
        <v>499.91822222222231</v>
      </c>
      <c r="BO150">
        <v>70.506211111111099</v>
      </c>
      <c r="BP150">
        <v>9.9752466666666664E-2</v>
      </c>
      <c r="BQ150">
        <v>25.296399999999998</v>
      </c>
      <c r="BR150">
        <v>25.000299999999999</v>
      </c>
      <c r="BS150">
        <v>999.90000000000009</v>
      </c>
      <c r="BT150">
        <v>0</v>
      </c>
      <c r="BU150">
        <v>0</v>
      </c>
      <c r="BV150">
        <v>10008.04777777778</v>
      </c>
      <c r="BW150">
        <v>0</v>
      </c>
      <c r="BX150">
        <v>472.57944444444439</v>
      </c>
      <c r="BY150">
        <v>-22.38957777777777</v>
      </c>
      <c r="BZ150">
        <v>407.64455555555548</v>
      </c>
      <c r="CA150">
        <v>428.06922222222221</v>
      </c>
      <c r="CB150">
        <v>5.6815899999999999</v>
      </c>
      <c r="CC150">
        <v>420.70822222222222</v>
      </c>
      <c r="CD150">
        <v>17.196188888888891</v>
      </c>
      <c r="CE150">
        <v>1.613025555555555</v>
      </c>
      <c r="CF150">
        <v>1.2124377777777779</v>
      </c>
      <c r="CG150">
        <v>14.083833333333329</v>
      </c>
      <c r="CH150">
        <v>9.755168888888889</v>
      </c>
      <c r="CI150">
        <v>2000.0311111111109</v>
      </c>
      <c r="CJ150">
        <v>0.98</v>
      </c>
      <c r="CK150">
        <v>0.02</v>
      </c>
      <c r="CL150">
        <v>0</v>
      </c>
      <c r="CM150">
        <v>2.3151888888888892</v>
      </c>
      <c r="CN150">
        <v>0</v>
      </c>
      <c r="CO150">
        <v>11693.81111111111</v>
      </c>
      <c r="CP150">
        <v>16749.73333333333</v>
      </c>
      <c r="CQ150">
        <v>40.895666666666671</v>
      </c>
      <c r="CR150">
        <v>41.631888888888888</v>
      </c>
      <c r="CS150">
        <v>40.610999999999997</v>
      </c>
      <c r="CT150">
        <v>41.222000000000001</v>
      </c>
      <c r="CU150">
        <v>39.770666666666671</v>
      </c>
      <c r="CV150">
        <v>1960.028888888889</v>
      </c>
      <c r="CW150">
        <v>40.002222222222223</v>
      </c>
      <c r="CX150">
        <v>0</v>
      </c>
      <c r="CY150">
        <v>1657557846</v>
      </c>
      <c r="CZ150">
        <v>0</v>
      </c>
      <c r="DA150">
        <v>0</v>
      </c>
      <c r="DB150" t="s">
        <v>356</v>
      </c>
      <c r="DC150">
        <v>1657463822.5999999</v>
      </c>
      <c r="DD150">
        <v>1657463835.0999999</v>
      </c>
      <c r="DE150">
        <v>0</v>
      </c>
      <c r="DF150">
        <v>-2.657</v>
      </c>
      <c r="DG150">
        <v>-13.192</v>
      </c>
      <c r="DH150">
        <v>-3.9239999999999999</v>
      </c>
      <c r="DI150">
        <v>-0.217</v>
      </c>
      <c r="DJ150">
        <v>376</v>
      </c>
      <c r="DK150">
        <v>3</v>
      </c>
      <c r="DL150">
        <v>0.48</v>
      </c>
      <c r="DM150">
        <v>0.03</v>
      </c>
      <c r="DN150">
        <v>-21.77029756097561</v>
      </c>
      <c r="DO150">
        <v>-2.9062432055749738</v>
      </c>
      <c r="DP150">
        <v>0.49763655779352473</v>
      </c>
      <c r="DQ150">
        <v>0</v>
      </c>
      <c r="DR150">
        <v>5.6613597560975606</v>
      </c>
      <c r="DS150">
        <v>0.1778262020906122</v>
      </c>
      <c r="DT150">
        <v>1.8064526279330119E-2</v>
      </c>
      <c r="DU150">
        <v>0</v>
      </c>
      <c r="DV150">
        <v>0</v>
      </c>
      <c r="DW150">
        <v>2</v>
      </c>
      <c r="DX150" t="s">
        <v>357</v>
      </c>
      <c r="DY150">
        <v>2.9849600000000001</v>
      </c>
      <c r="DZ150">
        <v>2.7156600000000002</v>
      </c>
      <c r="EA150">
        <v>7.1908200000000005E-2</v>
      </c>
      <c r="EB150">
        <v>7.4127200000000004E-2</v>
      </c>
      <c r="EC150">
        <v>8.2286100000000001E-2</v>
      </c>
      <c r="ED150">
        <v>6.5816399999999997E-2</v>
      </c>
      <c r="EE150">
        <v>29462.2</v>
      </c>
      <c r="EF150">
        <v>29523.4</v>
      </c>
      <c r="EG150">
        <v>29494.7</v>
      </c>
      <c r="EH150">
        <v>29483.599999999999</v>
      </c>
      <c r="EI150">
        <v>35869.199999999997</v>
      </c>
      <c r="EJ150">
        <v>36606</v>
      </c>
      <c r="EK150">
        <v>41550.6</v>
      </c>
      <c r="EL150">
        <v>41987.8</v>
      </c>
      <c r="EM150">
        <v>1.99028</v>
      </c>
      <c r="EN150">
        <v>2.1576</v>
      </c>
      <c r="EO150">
        <v>0.116229</v>
      </c>
      <c r="EP150">
        <v>0</v>
      </c>
      <c r="EQ150">
        <v>23.0867</v>
      </c>
      <c r="ER150">
        <v>999.9</v>
      </c>
      <c r="ES150">
        <v>37.200000000000003</v>
      </c>
      <c r="ET150">
        <v>31</v>
      </c>
      <c r="EU150">
        <v>23.802800000000001</v>
      </c>
      <c r="EV150">
        <v>60.872399999999999</v>
      </c>
      <c r="EW150">
        <v>27.964700000000001</v>
      </c>
      <c r="EX150">
        <v>2</v>
      </c>
      <c r="EY150">
        <v>-0.19320599999999999</v>
      </c>
      <c r="EZ150">
        <v>0.363535</v>
      </c>
      <c r="FA150">
        <v>20.390899999999998</v>
      </c>
      <c r="FB150">
        <v>5.2187900000000003</v>
      </c>
      <c r="FC150">
        <v>12.0099</v>
      </c>
      <c r="FD150">
        <v>4.9902499999999996</v>
      </c>
      <c r="FE150">
        <v>3.2884799999999998</v>
      </c>
      <c r="FF150">
        <v>9485</v>
      </c>
      <c r="FG150">
        <v>9999</v>
      </c>
      <c r="FH150">
        <v>9999</v>
      </c>
      <c r="FI150">
        <v>141</v>
      </c>
      <c r="FJ150">
        <v>1.8671500000000001</v>
      </c>
      <c r="FK150">
        <v>1.86615</v>
      </c>
      <c r="FL150">
        <v>1.8656999999999999</v>
      </c>
      <c r="FM150">
        <v>1.8656600000000001</v>
      </c>
      <c r="FN150">
        <v>1.8674200000000001</v>
      </c>
      <c r="FO150">
        <v>1.8699600000000001</v>
      </c>
      <c r="FP150">
        <v>1.86859</v>
      </c>
      <c r="FQ150">
        <v>1.8699600000000001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-2.8679999999999999</v>
      </c>
      <c r="GF150">
        <v>-0.1145</v>
      </c>
      <c r="GG150">
        <v>-1.8035086443234081</v>
      </c>
      <c r="GH150">
        <v>-2.4665050289692731E-3</v>
      </c>
      <c r="GI150">
        <v>-5.3462260018376397E-7</v>
      </c>
      <c r="GJ150">
        <v>1.9637706999453921E-10</v>
      </c>
      <c r="GK150">
        <v>-0.25820462836654862</v>
      </c>
      <c r="GL150">
        <v>-1.3214259845164431E-2</v>
      </c>
      <c r="GM150">
        <v>1.417961436184527E-3</v>
      </c>
      <c r="GN150">
        <v>-2.4841473522579259E-5</v>
      </c>
      <c r="GO150">
        <v>19</v>
      </c>
      <c r="GP150">
        <v>2313</v>
      </c>
      <c r="GQ150">
        <v>1</v>
      </c>
      <c r="GR150">
        <v>30</v>
      </c>
      <c r="GS150">
        <v>1567.1</v>
      </c>
      <c r="GT150">
        <v>1566.8</v>
      </c>
      <c r="GU150">
        <v>1.3464400000000001</v>
      </c>
      <c r="GV150">
        <v>2.2326700000000002</v>
      </c>
      <c r="GW150">
        <v>1.94702</v>
      </c>
      <c r="GX150">
        <v>2.80518</v>
      </c>
      <c r="GY150">
        <v>2.19482</v>
      </c>
      <c r="GZ150">
        <v>2.32666</v>
      </c>
      <c r="HA150">
        <v>35.013399999999997</v>
      </c>
      <c r="HB150">
        <v>14.963800000000001</v>
      </c>
      <c r="HC150">
        <v>18</v>
      </c>
      <c r="HD150">
        <v>528.46900000000005</v>
      </c>
      <c r="HE150">
        <v>602.91</v>
      </c>
      <c r="HF150">
        <v>22.8108</v>
      </c>
      <c r="HG150">
        <v>25.0639</v>
      </c>
      <c r="HH150">
        <v>29.999300000000002</v>
      </c>
      <c r="HI150">
        <v>25.185400000000001</v>
      </c>
      <c r="HJ150">
        <v>25.141300000000001</v>
      </c>
      <c r="HK150">
        <v>27.010200000000001</v>
      </c>
      <c r="HL150">
        <v>25.867799999999999</v>
      </c>
      <c r="HM150">
        <v>0</v>
      </c>
      <c r="HN150">
        <v>22.813400000000001</v>
      </c>
      <c r="HO150">
        <v>440.04899999999998</v>
      </c>
      <c r="HP150">
        <v>17.2148</v>
      </c>
      <c r="HQ150">
        <v>100.869</v>
      </c>
      <c r="HR150">
        <v>100.867</v>
      </c>
    </row>
    <row r="151" spans="1:226" x14ac:dyDescent="0.2">
      <c r="A151">
        <v>135</v>
      </c>
      <c r="B151">
        <v>1657557851.0999999</v>
      </c>
      <c r="C151">
        <v>2102.599999904633</v>
      </c>
      <c r="D151" t="s">
        <v>630</v>
      </c>
      <c r="E151" t="s">
        <v>631</v>
      </c>
      <c r="F151">
        <v>5</v>
      </c>
      <c r="G151" t="s">
        <v>580</v>
      </c>
      <c r="H151" t="s">
        <v>354</v>
      </c>
      <c r="I151">
        <v>1657557848.3</v>
      </c>
      <c r="J151">
        <f t="shared" si="68"/>
        <v>4.8435315754314515E-3</v>
      </c>
      <c r="K151">
        <f t="shared" si="69"/>
        <v>4.8435315754314514</v>
      </c>
      <c r="L151">
        <f t="shared" si="70"/>
        <v>16.220822301589649</v>
      </c>
      <c r="M151">
        <f t="shared" si="71"/>
        <v>400.16919999999999</v>
      </c>
      <c r="N151">
        <f t="shared" si="72"/>
        <v>265.98715157667613</v>
      </c>
      <c r="O151">
        <f t="shared" si="73"/>
        <v>18.780596890541752</v>
      </c>
      <c r="P151">
        <f t="shared" si="74"/>
        <v>28.254810011167439</v>
      </c>
      <c r="Q151">
        <f t="shared" si="75"/>
        <v>0.22215576642638826</v>
      </c>
      <c r="R151">
        <f t="shared" si="76"/>
        <v>2.3573382409009467</v>
      </c>
      <c r="S151">
        <f t="shared" si="77"/>
        <v>0.21114555365996479</v>
      </c>
      <c r="T151">
        <f t="shared" si="78"/>
        <v>0.13290970865822321</v>
      </c>
      <c r="U151">
        <f t="shared" si="79"/>
        <v>321.50961599999999</v>
      </c>
      <c r="V151">
        <f t="shared" si="80"/>
        <v>26.082868365984353</v>
      </c>
      <c r="W151">
        <f t="shared" si="81"/>
        <v>24.999919999999999</v>
      </c>
      <c r="X151">
        <f t="shared" si="82"/>
        <v>3.1796624244508918</v>
      </c>
      <c r="Y151">
        <f t="shared" si="83"/>
        <v>49.879680909172343</v>
      </c>
      <c r="Z151">
        <f t="shared" si="84"/>
        <v>1.6149763473611398</v>
      </c>
      <c r="AA151">
        <f t="shared" si="85"/>
        <v>3.2377439428730646</v>
      </c>
      <c r="AB151">
        <f t="shared" si="86"/>
        <v>1.5646860770897519</v>
      </c>
      <c r="AC151">
        <f t="shared" si="87"/>
        <v>-213.59974247652701</v>
      </c>
      <c r="AD151">
        <f t="shared" si="88"/>
        <v>38.631188385432019</v>
      </c>
      <c r="AE151">
        <f t="shared" si="89"/>
        <v>3.4716845217754999</v>
      </c>
      <c r="AF151">
        <f t="shared" si="90"/>
        <v>150.01274643068049</v>
      </c>
      <c r="AG151">
        <f t="shared" si="91"/>
        <v>21.17100999818954</v>
      </c>
      <c r="AH151">
        <f t="shared" si="92"/>
        <v>4.8481956323568731</v>
      </c>
      <c r="AI151">
        <f t="shared" si="93"/>
        <v>16.220822301589649</v>
      </c>
      <c r="AJ151">
        <v>435.70053771159292</v>
      </c>
      <c r="AK151">
        <v>411.90824242424242</v>
      </c>
      <c r="AL151">
        <v>1.089233620199052</v>
      </c>
      <c r="AM151">
        <v>64.433096784944567</v>
      </c>
      <c r="AN151">
        <f t="shared" si="94"/>
        <v>4.8435315754314514</v>
      </c>
      <c r="AO151">
        <v>17.190163222199811</v>
      </c>
      <c r="AP151">
        <v>22.869630909090901</v>
      </c>
      <c r="AQ151">
        <v>-1.19245321640688E-4</v>
      </c>
      <c r="AR151">
        <v>77.969954591183509</v>
      </c>
      <c r="AS151">
        <v>0</v>
      </c>
      <c r="AT151">
        <v>0</v>
      </c>
      <c r="AU151">
        <f t="shared" si="95"/>
        <v>1</v>
      </c>
      <c r="AV151">
        <f t="shared" si="96"/>
        <v>0</v>
      </c>
      <c r="AW151">
        <f t="shared" si="97"/>
        <v>37424.38694509038</v>
      </c>
      <c r="AX151">
        <f t="shared" si="98"/>
        <v>1999.96</v>
      </c>
      <c r="AY151">
        <f t="shared" si="99"/>
        <v>1681.1663999999998</v>
      </c>
      <c r="AZ151">
        <f t="shared" si="100"/>
        <v>0.84060001200023993</v>
      </c>
      <c r="BA151">
        <f t="shared" si="101"/>
        <v>0.1607580231604632</v>
      </c>
      <c r="BB151">
        <v>6</v>
      </c>
      <c r="BC151">
        <v>0.5</v>
      </c>
      <c r="BD151" t="s">
        <v>355</v>
      </c>
      <c r="BE151">
        <v>2</v>
      </c>
      <c r="BF151" t="b">
        <v>1</v>
      </c>
      <c r="BG151">
        <v>1657557848.3</v>
      </c>
      <c r="BH151">
        <v>400.16919999999999</v>
      </c>
      <c r="BI151">
        <v>427.90069999999997</v>
      </c>
      <c r="BJ151">
        <v>22.872699999999998</v>
      </c>
      <c r="BK151">
        <v>17.188310000000001</v>
      </c>
      <c r="BL151">
        <v>403.04070000000002</v>
      </c>
      <c r="BM151">
        <v>22.987130000000001</v>
      </c>
      <c r="BN151">
        <v>500.03300000000002</v>
      </c>
      <c r="BO151">
        <v>70.506990000000002</v>
      </c>
      <c r="BP151">
        <v>0.1001682</v>
      </c>
      <c r="BQ151">
        <v>25.303889999999999</v>
      </c>
      <c r="BR151">
        <v>24.999919999999999</v>
      </c>
      <c r="BS151">
        <v>999.9</v>
      </c>
      <c r="BT151">
        <v>0</v>
      </c>
      <c r="BU151">
        <v>0</v>
      </c>
      <c r="BV151">
        <v>9980.625</v>
      </c>
      <c r="BW151">
        <v>0</v>
      </c>
      <c r="BX151">
        <v>477.44459999999998</v>
      </c>
      <c r="BY151">
        <v>-27.73151</v>
      </c>
      <c r="BZ151">
        <v>409.53629999999998</v>
      </c>
      <c r="CA151">
        <v>435.3843</v>
      </c>
      <c r="CB151">
        <v>5.6844080000000003</v>
      </c>
      <c r="CC151">
        <v>427.90069999999997</v>
      </c>
      <c r="CD151">
        <v>17.188310000000001</v>
      </c>
      <c r="CE151">
        <v>1.6126860000000001</v>
      </c>
      <c r="CF151">
        <v>1.2118949999999999</v>
      </c>
      <c r="CG151">
        <v>14.080550000000001</v>
      </c>
      <c r="CH151">
        <v>9.7484730000000006</v>
      </c>
      <c r="CI151">
        <v>1999.96</v>
      </c>
      <c r="CJ151">
        <v>0.98000100000000001</v>
      </c>
      <c r="CK151">
        <v>1.9998999999999999E-2</v>
      </c>
      <c r="CL151">
        <v>0</v>
      </c>
      <c r="CM151">
        <v>2.3041</v>
      </c>
      <c r="CN151">
        <v>0</v>
      </c>
      <c r="CO151">
        <v>11705.88</v>
      </c>
      <c r="CP151">
        <v>16749.16</v>
      </c>
      <c r="CQ151">
        <v>40.968499999999999</v>
      </c>
      <c r="CR151">
        <v>41.686999999999998</v>
      </c>
      <c r="CS151">
        <v>40.668400000000013</v>
      </c>
      <c r="CT151">
        <v>41.293400000000013</v>
      </c>
      <c r="CU151">
        <v>39.843499999999999</v>
      </c>
      <c r="CV151">
        <v>1959.96</v>
      </c>
      <c r="CW151">
        <v>40</v>
      </c>
      <c r="CX151">
        <v>0</v>
      </c>
      <c r="CY151">
        <v>1657557851.4000001</v>
      </c>
      <c r="CZ151">
        <v>0</v>
      </c>
      <c r="DA151">
        <v>0</v>
      </c>
      <c r="DB151" t="s">
        <v>356</v>
      </c>
      <c r="DC151">
        <v>1657463822.5999999</v>
      </c>
      <c r="DD151">
        <v>1657463835.0999999</v>
      </c>
      <c r="DE151">
        <v>0</v>
      </c>
      <c r="DF151">
        <v>-2.657</v>
      </c>
      <c r="DG151">
        <v>-13.192</v>
      </c>
      <c r="DH151">
        <v>-3.9239999999999999</v>
      </c>
      <c r="DI151">
        <v>-0.217</v>
      </c>
      <c r="DJ151">
        <v>376</v>
      </c>
      <c r="DK151">
        <v>3</v>
      </c>
      <c r="DL151">
        <v>0.48</v>
      </c>
      <c r="DM151">
        <v>0.03</v>
      </c>
      <c r="DN151">
        <v>-22.85287073170732</v>
      </c>
      <c r="DO151">
        <v>-17.498278745644591</v>
      </c>
      <c r="DP151">
        <v>2.2695752007427061</v>
      </c>
      <c r="DQ151">
        <v>0</v>
      </c>
      <c r="DR151">
        <v>5.6715865853658531</v>
      </c>
      <c r="DS151">
        <v>0.1166590243902514</v>
      </c>
      <c r="DT151">
        <v>1.1875020844090809E-2</v>
      </c>
      <c r="DU151">
        <v>0</v>
      </c>
      <c r="DV151">
        <v>0</v>
      </c>
      <c r="DW151">
        <v>2</v>
      </c>
      <c r="DX151" t="s">
        <v>357</v>
      </c>
      <c r="DY151">
        <v>2.9851299999999998</v>
      </c>
      <c r="DZ151">
        <v>2.7154600000000002</v>
      </c>
      <c r="EA151">
        <v>7.2548899999999999E-2</v>
      </c>
      <c r="EB151">
        <v>7.5637300000000005E-2</v>
      </c>
      <c r="EC151">
        <v>8.2274100000000003E-2</v>
      </c>
      <c r="ED151">
        <v>6.5794500000000006E-2</v>
      </c>
      <c r="EE151">
        <v>29442.2</v>
      </c>
      <c r="EF151">
        <v>29475.9</v>
      </c>
      <c r="EG151">
        <v>29494.9</v>
      </c>
      <c r="EH151">
        <v>29484.2</v>
      </c>
      <c r="EI151">
        <v>35869.800000000003</v>
      </c>
      <c r="EJ151">
        <v>36607.599999999999</v>
      </c>
      <c r="EK151">
        <v>41550.800000000003</v>
      </c>
      <c r="EL151">
        <v>41988.6</v>
      </c>
      <c r="EM151">
        <v>1.9903</v>
      </c>
      <c r="EN151">
        <v>2.1576499999999998</v>
      </c>
      <c r="EO151">
        <v>0.11652700000000001</v>
      </c>
      <c r="EP151">
        <v>0</v>
      </c>
      <c r="EQ151">
        <v>23.084399999999999</v>
      </c>
      <c r="ER151">
        <v>999.9</v>
      </c>
      <c r="ES151">
        <v>37.200000000000003</v>
      </c>
      <c r="ET151">
        <v>31</v>
      </c>
      <c r="EU151">
        <v>23.803000000000001</v>
      </c>
      <c r="EV151">
        <v>61.092399999999998</v>
      </c>
      <c r="EW151">
        <v>27.8566</v>
      </c>
      <c r="EX151">
        <v>2</v>
      </c>
      <c r="EY151">
        <v>-0.19381399999999999</v>
      </c>
      <c r="EZ151">
        <v>0.37146800000000002</v>
      </c>
      <c r="FA151">
        <v>20.390899999999998</v>
      </c>
      <c r="FB151">
        <v>5.2190899999999996</v>
      </c>
      <c r="FC151">
        <v>12.0099</v>
      </c>
      <c r="FD151">
        <v>4.9904999999999999</v>
      </c>
      <c r="FE151">
        <v>3.2884199999999999</v>
      </c>
      <c r="FF151">
        <v>9485</v>
      </c>
      <c r="FG151">
        <v>9999</v>
      </c>
      <c r="FH151">
        <v>9999</v>
      </c>
      <c r="FI151">
        <v>141</v>
      </c>
      <c r="FJ151">
        <v>1.86714</v>
      </c>
      <c r="FK151">
        <v>1.86616</v>
      </c>
      <c r="FL151">
        <v>1.8656999999999999</v>
      </c>
      <c r="FM151">
        <v>1.8656699999999999</v>
      </c>
      <c r="FN151">
        <v>1.8674599999999999</v>
      </c>
      <c r="FO151">
        <v>1.8699600000000001</v>
      </c>
      <c r="FP151">
        <v>1.86859</v>
      </c>
      <c r="FQ151">
        <v>1.8699699999999999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-2.8809999999999998</v>
      </c>
      <c r="GF151">
        <v>-0.1145</v>
      </c>
      <c r="GG151">
        <v>-1.8035086443234081</v>
      </c>
      <c r="GH151">
        <v>-2.4665050289692731E-3</v>
      </c>
      <c r="GI151">
        <v>-5.3462260018376397E-7</v>
      </c>
      <c r="GJ151">
        <v>1.9637706999453921E-10</v>
      </c>
      <c r="GK151">
        <v>-0.25820462836654862</v>
      </c>
      <c r="GL151">
        <v>-1.3214259845164431E-2</v>
      </c>
      <c r="GM151">
        <v>1.417961436184527E-3</v>
      </c>
      <c r="GN151">
        <v>-2.4841473522579259E-5</v>
      </c>
      <c r="GO151">
        <v>19</v>
      </c>
      <c r="GP151">
        <v>2313</v>
      </c>
      <c r="GQ151">
        <v>1</v>
      </c>
      <c r="GR151">
        <v>30</v>
      </c>
      <c r="GS151">
        <v>1567.1</v>
      </c>
      <c r="GT151">
        <v>1566.9</v>
      </c>
      <c r="GU151">
        <v>1.3793899999999999</v>
      </c>
      <c r="GV151">
        <v>2.2277800000000001</v>
      </c>
      <c r="GW151">
        <v>1.94702</v>
      </c>
      <c r="GX151">
        <v>2.8064</v>
      </c>
      <c r="GY151">
        <v>2.19482</v>
      </c>
      <c r="GZ151">
        <v>2.34619</v>
      </c>
      <c r="HA151">
        <v>35.013399999999997</v>
      </c>
      <c r="HB151">
        <v>14.963800000000001</v>
      </c>
      <c r="HC151">
        <v>18</v>
      </c>
      <c r="HD151">
        <v>528.41300000000001</v>
      </c>
      <c r="HE151">
        <v>602.83900000000006</v>
      </c>
      <c r="HF151">
        <v>22.813400000000001</v>
      </c>
      <c r="HG151">
        <v>25.056000000000001</v>
      </c>
      <c r="HH151">
        <v>29.999400000000001</v>
      </c>
      <c r="HI151">
        <v>25.177600000000002</v>
      </c>
      <c r="HJ151">
        <v>25.131499999999999</v>
      </c>
      <c r="HK151">
        <v>27.733699999999999</v>
      </c>
      <c r="HL151">
        <v>25.867799999999999</v>
      </c>
      <c r="HM151">
        <v>0</v>
      </c>
      <c r="HN151">
        <v>22.810600000000001</v>
      </c>
      <c r="HO151">
        <v>460.08600000000001</v>
      </c>
      <c r="HP151">
        <v>17.2148</v>
      </c>
      <c r="HQ151">
        <v>100.87</v>
      </c>
      <c r="HR151">
        <v>100.869</v>
      </c>
    </row>
    <row r="152" spans="1:226" x14ac:dyDescent="0.2">
      <c r="A152">
        <v>136</v>
      </c>
      <c r="B152">
        <v>1657557856.0999999</v>
      </c>
      <c r="C152">
        <v>2107.599999904633</v>
      </c>
      <c r="D152" t="s">
        <v>632</v>
      </c>
      <c r="E152" t="s">
        <v>633</v>
      </c>
      <c r="F152">
        <v>5</v>
      </c>
      <c r="G152" t="s">
        <v>580</v>
      </c>
      <c r="H152" t="s">
        <v>354</v>
      </c>
      <c r="I152">
        <v>1657557853.5999999</v>
      </c>
      <c r="J152">
        <f t="shared" si="68"/>
        <v>4.847371231728707E-3</v>
      </c>
      <c r="K152">
        <f t="shared" si="69"/>
        <v>4.8473712317287072</v>
      </c>
      <c r="L152">
        <f t="shared" si="70"/>
        <v>16.652480019359707</v>
      </c>
      <c r="M152">
        <f t="shared" si="71"/>
        <v>407.64044444444443</v>
      </c>
      <c r="N152">
        <f t="shared" si="72"/>
        <v>270.14310030926777</v>
      </c>
      <c r="O152">
        <f t="shared" si="73"/>
        <v>19.074084111331974</v>
      </c>
      <c r="P152">
        <f t="shared" si="74"/>
        <v>28.782405012797334</v>
      </c>
      <c r="Q152">
        <f t="shared" si="75"/>
        <v>0.22241500081418825</v>
      </c>
      <c r="R152">
        <f t="shared" si="76"/>
        <v>2.3575415861672067</v>
      </c>
      <c r="S152">
        <f t="shared" si="77"/>
        <v>0.21138066404235206</v>
      </c>
      <c r="T152">
        <f t="shared" si="78"/>
        <v>0.13305867369672536</v>
      </c>
      <c r="U152">
        <f t="shared" si="79"/>
        <v>321.50125000000003</v>
      </c>
      <c r="V152">
        <f t="shared" si="80"/>
        <v>26.085320520457547</v>
      </c>
      <c r="W152">
        <f t="shared" si="81"/>
        <v>24.9953</v>
      </c>
      <c r="X152">
        <f t="shared" si="82"/>
        <v>3.1787867224637849</v>
      </c>
      <c r="Y152">
        <f t="shared" si="83"/>
        <v>49.856277282699573</v>
      </c>
      <c r="Z152">
        <f t="shared" si="84"/>
        <v>1.6145833982595337</v>
      </c>
      <c r="AA152">
        <f t="shared" si="85"/>
        <v>3.2384756469167901</v>
      </c>
      <c r="AB152">
        <f t="shared" si="86"/>
        <v>1.5642033242042512</v>
      </c>
      <c r="AC152">
        <f t="shared" si="87"/>
        <v>-213.76907131923599</v>
      </c>
      <c r="AD152">
        <f t="shared" si="88"/>
        <v>39.704559674952876</v>
      </c>
      <c r="AE152">
        <f t="shared" si="89"/>
        <v>3.5678231602631008</v>
      </c>
      <c r="AF152">
        <f t="shared" si="90"/>
        <v>151.00456151598001</v>
      </c>
      <c r="AG152">
        <f t="shared" si="91"/>
        <v>26.496408104870419</v>
      </c>
      <c r="AH152">
        <f t="shared" si="92"/>
        <v>4.8522011603455679</v>
      </c>
      <c r="AI152">
        <f t="shared" si="93"/>
        <v>16.652480019359707</v>
      </c>
      <c r="AJ152">
        <v>449.30763838105202</v>
      </c>
      <c r="AK152">
        <v>421.34617575757579</v>
      </c>
      <c r="AL152">
        <v>2.0834352875042632</v>
      </c>
      <c r="AM152">
        <v>64.433096784944567</v>
      </c>
      <c r="AN152">
        <f t="shared" si="94"/>
        <v>4.8473712317287072</v>
      </c>
      <c r="AO152">
        <v>17.179698191299831</v>
      </c>
      <c r="AP152">
        <v>22.863941212121219</v>
      </c>
      <c r="AQ152">
        <v>-7.256998174124547E-5</v>
      </c>
      <c r="AR152">
        <v>77.969954591183509</v>
      </c>
      <c r="AS152">
        <v>0</v>
      </c>
      <c r="AT152">
        <v>0</v>
      </c>
      <c r="AU152">
        <f t="shared" si="95"/>
        <v>1</v>
      </c>
      <c r="AV152">
        <f t="shared" si="96"/>
        <v>0</v>
      </c>
      <c r="AW152">
        <f t="shared" si="97"/>
        <v>37428.840077424175</v>
      </c>
      <c r="AX152">
        <f t="shared" si="98"/>
        <v>1999.91</v>
      </c>
      <c r="AY152">
        <f t="shared" si="99"/>
        <v>1681.1242</v>
      </c>
      <c r="AZ152">
        <f t="shared" si="100"/>
        <v>0.84059992699671482</v>
      </c>
      <c r="BA152">
        <f t="shared" si="101"/>
        <v>0.16075785910365967</v>
      </c>
      <c r="BB152">
        <v>6</v>
      </c>
      <c r="BC152">
        <v>0.5</v>
      </c>
      <c r="BD152" t="s">
        <v>355</v>
      </c>
      <c r="BE152">
        <v>2</v>
      </c>
      <c r="BF152" t="b">
        <v>1</v>
      </c>
      <c r="BG152">
        <v>1657557853.5999999</v>
      </c>
      <c r="BH152">
        <v>407.64044444444443</v>
      </c>
      <c r="BI152">
        <v>441.81011111111121</v>
      </c>
      <c r="BJ152">
        <v>22.86707777777778</v>
      </c>
      <c r="BK152">
        <v>17.177511111111109</v>
      </c>
      <c r="BL152">
        <v>410.53300000000002</v>
      </c>
      <c r="BM152">
        <v>22.98158888888889</v>
      </c>
      <c r="BN152">
        <v>499.99366666666668</v>
      </c>
      <c r="BO152">
        <v>70.507333333333335</v>
      </c>
      <c r="BP152">
        <v>0.1000006666666667</v>
      </c>
      <c r="BQ152">
        <v>25.30768888888889</v>
      </c>
      <c r="BR152">
        <v>24.9953</v>
      </c>
      <c r="BS152">
        <v>999.90000000000009</v>
      </c>
      <c r="BT152">
        <v>0</v>
      </c>
      <c r="BU152">
        <v>0</v>
      </c>
      <c r="BV152">
        <v>9981.9444444444453</v>
      </c>
      <c r="BW152">
        <v>0</v>
      </c>
      <c r="BX152">
        <v>483.6564444444445</v>
      </c>
      <c r="BY152">
        <v>-34.169566666666668</v>
      </c>
      <c r="BZ152">
        <v>417.1801111111111</v>
      </c>
      <c r="CA152">
        <v>449.53177777777779</v>
      </c>
      <c r="CB152">
        <v>5.6895733333333327</v>
      </c>
      <c r="CC152">
        <v>441.81011111111121</v>
      </c>
      <c r="CD152">
        <v>17.177511111111109</v>
      </c>
      <c r="CE152">
        <v>1.6122977777777781</v>
      </c>
      <c r="CF152">
        <v>1.211141111111111</v>
      </c>
      <c r="CG152">
        <v>14.076822222222219</v>
      </c>
      <c r="CH152">
        <v>9.7392000000000003</v>
      </c>
      <c r="CI152">
        <v>1999.91</v>
      </c>
      <c r="CJ152">
        <v>0.98000166666666666</v>
      </c>
      <c r="CK152">
        <v>1.999833333333333E-2</v>
      </c>
      <c r="CL152">
        <v>0</v>
      </c>
      <c r="CM152">
        <v>2.2753999999999999</v>
      </c>
      <c r="CN152">
        <v>0</v>
      </c>
      <c r="CO152">
        <v>11725.78888888889</v>
      </c>
      <c r="CP152">
        <v>16748.722222222219</v>
      </c>
      <c r="CQ152">
        <v>41.082999999999998</v>
      </c>
      <c r="CR152">
        <v>41.75</v>
      </c>
      <c r="CS152">
        <v>40.742888888888892</v>
      </c>
      <c r="CT152">
        <v>41.381888888888888</v>
      </c>
      <c r="CU152">
        <v>39.923222222222222</v>
      </c>
      <c r="CV152">
        <v>1959.916666666667</v>
      </c>
      <c r="CW152">
        <v>39.993333333333339</v>
      </c>
      <c r="CX152">
        <v>0</v>
      </c>
      <c r="CY152">
        <v>1657557856.2</v>
      </c>
      <c r="CZ152">
        <v>0</v>
      </c>
      <c r="DA152">
        <v>0</v>
      </c>
      <c r="DB152" t="s">
        <v>356</v>
      </c>
      <c r="DC152">
        <v>1657463822.5999999</v>
      </c>
      <c r="DD152">
        <v>1657463835.0999999</v>
      </c>
      <c r="DE152">
        <v>0</v>
      </c>
      <c r="DF152">
        <v>-2.657</v>
      </c>
      <c r="DG152">
        <v>-13.192</v>
      </c>
      <c r="DH152">
        <v>-3.9239999999999999</v>
      </c>
      <c r="DI152">
        <v>-0.217</v>
      </c>
      <c r="DJ152">
        <v>376</v>
      </c>
      <c r="DK152">
        <v>3</v>
      </c>
      <c r="DL152">
        <v>0.48</v>
      </c>
      <c r="DM152">
        <v>0.03</v>
      </c>
      <c r="DN152">
        <v>-26.048735000000001</v>
      </c>
      <c r="DO152">
        <v>-47.969660037523433</v>
      </c>
      <c r="DP152">
        <v>4.9173005594304486</v>
      </c>
      <c r="DQ152">
        <v>0</v>
      </c>
      <c r="DR152">
        <v>5.6811282500000004</v>
      </c>
      <c r="DS152">
        <v>6.9939174484044964E-2</v>
      </c>
      <c r="DT152">
        <v>6.9999031734374858E-3</v>
      </c>
      <c r="DU152">
        <v>1</v>
      </c>
      <c r="DV152">
        <v>1</v>
      </c>
      <c r="DW152">
        <v>2</v>
      </c>
      <c r="DX152" t="s">
        <v>373</v>
      </c>
      <c r="DY152">
        <v>2.9849899999999998</v>
      </c>
      <c r="DZ152">
        <v>2.7155300000000002</v>
      </c>
      <c r="EA152">
        <v>7.3873599999999998E-2</v>
      </c>
      <c r="EB152">
        <v>7.7557799999999996E-2</v>
      </c>
      <c r="EC152">
        <v>8.2261799999999996E-2</v>
      </c>
      <c r="ED152">
        <v>6.5772499999999998E-2</v>
      </c>
      <c r="EE152">
        <v>29400.6</v>
      </c>
      <c r="EF152">
        <v>29414.7</v>
      </c>
      <c r="EG152">
        <v>29495.4</v>
      </c>
      <c r="EH152">
        <v>29484.2</v>
      </c>
      <c r="EI152">
        <v>35870.699999999997</v>
      </c>
      <c r="EJ152">
        <v>36608.300000000003</v>
      </c>
      <c r="EK152">
        <v>41551.300000000003</v>
      </c>
      <c r="EL152">
        <v>41988.3</v>
      </c>
      <c r="EM152">
        <v>1.9904500000000001</v>
      </c>
      <c r="EN152">
        <v>2.15788</v>
      </c>
      <c r="EO152">
        <v>0.116304</v>
      </c>
      <c r="EP152">
        <v>0</v>
      </c>
      <c r="EQ152">
        <v>23.083200000000001</v>
      </c>
      <c r="ER152">
        <v>999.9</v>
      </c>
      <c r="ES152">
        <v>37.200000000000003</v>
      </c>
      <c r="ET152">
        <v>31</v>
      </c>
      <c r="EU152">
        <v>23.800799999999999</v>
      </c>
      <c r="EV152">
        <v>61.042400000000001</v>
      </c>
      <c r="EW152">
        <v>27.9968</v>
      </c>
      <c r="EX152">
        <v>2</v>
      </c>
      <c r="EY152">
        <v>-0.19464899999999999</v>
      </c>
      <c r="EZ152">
        <v>0.38311000000000001</v>
      </c>
      <c r="FA152">
        <v>20.390899999999998</v>
      </c>
      <c r="FB152">
        <v>5.22058</v>
      </c>
      <c r="FC152">
        <v>12.0099</v>
      </c>
      <c r="FD152">
        <v>4.9908000000000001</v>
      </c>
      <c r="FE152">
        <v>3.2886500000000001</v>
      </c>
      <c r="FF152">
        <v>9485.2000000000007</v>
      </c>
      <c r="FG152">
        <v>9999</v>
      </c>
      <c r="FH152">
        <v>9999</v>
      </c>
      <c r="FI152">
        <v>141</v>
      </c>
      <c r="FJ152">
        <v>1.86714</v>
      </c>
      <c r="FK152">
        <v>1.86616</v>
      </c>
      <c r="FL152">
        <v>1.8656999999999999</v>
      </c>
      <c r="FM152">
        <v>1.86565</v>
      </c>
      <c r="FN152">
        <v>1.8674200000000001</v>
      </c>
      <c r="FO152">
        <v>1.8699600000000001</v>
      </c>
      <c r="FP152">
        <v>1.86859</v>
      </c>
      <c r="FQ152">
        <v>1.86999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-2.907</v>
      </c>
      <c r="GF152">
        <v>-0.11459999999999999</v>
      </c>
      <c r="GG152">
        <v>-1.8035086443234081</v>
      </c>
      <c r="GH152">
        <v>-2.4665050289692731E-3</v>
      </c>
      <c r="GI152">
        <v>-5.3462260018376397E-7</v>
      </c>
      <c r="GJ152">
        <v>1.9637706999453921E-10</v>
      </c>
      <c r="GK152">
        <v>-0.25820462836654862</v>
      </c>
      <c r="GL152">
        <v>-1.3214259845164431E-2</v>
      </c>
      <c r="GM152">
        <v>1.417961436184527E-3</v>
      </c>
      <c r="GN152">
        <v>-2.4841473522579259E-5</v>
      </c>
      <c r="GO152">
        <v>19</v>
      </c>
      <c r="GP152">
        <v>2313</v>
      </c>
      <c r="GQ152">
        <v>1</v>
      </c>
      <c r="GR152">
        <v>30</v>
      </c>
      <c r="GS152">
        <v>1567.2</v>
      </c>
      <c r="GT152">
        <v>1567</v>
      </c>
      <c r="GU152">
        <v>1.4196800000000001</v>
      </c>
      <c r="GV152">
        <v>2.2326700000000002</v>
      </c>
      <c r="GW152">
        <v>1.94702</v>
      </c>
      <c r="GX152">
        <v>2.8064</v>
      </c>
      <c r="GY152">
        <v>2.19482</v>
      </c>
      <c r="GZ152">
        <v>2.35107</v>
      </c>
      <c r="HA152">
        <v>35.013399999999997</v>
      </c>
      <c r="HB152">
        <v>14.9551</v>
      </c>
      <c r="HC152">
        <v>18</v>
      </c>
      <c r="HD152">
        <v>528.40700000000004</v>
      </c>
      <c r="HE152">
        <v>602.91</v>
      </c>
      <c r="HF152">
        <v>22.811699999999998</v>
      </c>
      <c r="HG152">
        <v>25.045000000000002</v>
      </c>
      <c r="HH152">
        <v>29.999400000000001</v>
      </c>
      <c r="HI152">
        <v>25.166399999999999</v>
      </c>
      <c r="HJ152">
        <v>25.122299999999999</v>
      </c>
      <c r="HK152">
        <v>28.480699999999999</v>
      </c>
      <c r="HL152">
        <v>25.867799999999999</v>
      </c>
      <c r="HM152">
        <v>0</v>
      </c>
      <c r="HN152">
        <v>22.811199999999999</v>
      </c>
      <c r="HO152">
        <v>473.44499999999999</v>
      </c>
      <c r="HP152">
        <v>17.2148</v>
      </c>
      <c r="HQ152">
        <v>100.871</v>
      </c>
      <c r="HR152">
        <v>100.869</v>
      </c>
    </row>
    <row r="153" spans="1:226" x14ac:dyDescent="0.2">
      <c r="A153">
        <v>137</v>
      </c>
      <c r="B153">
        <v>1657557861.0999999</v>
      </c>
      <c r="C153">
        <v>2112.599999904633</v>
      </c>
      <c r="D153" t="s">
        <v>634</v>
      </c>
      <c r="E153" t="s">
        <v>635</v>
      </c>
      <c r="F153">
        <v>5</v>
      </c>
      <c r="G153" t="s">
        <v>580</v>
      </c>
      <c r="H153" t="s">
        <v>354</v>
      </c>
      <c r="I153">
        <v>1657557858.3</v>
      </c>
      <c r="J153">
        <f t="shared" si="68"/>
        <v>4.8535943288370471E-3</v>
      </c>
      <c r="K153">
        <f t="shared" si="69"/>
        <v>4.8535943288370476</v>
      </c>
      <c r="L153">
        <f t="shared" si="70"/>
        <v>16.970247000972741</v>
      </c>
      <c r="M153">
        <f t="shared" si="71"/>
        <v>418.31760000000003</v>
      </c>
      <c r="N153">
        <f t="shared" si="72"/>
        <v>278.39761521167668</v>
      </c>
      <c r="O153">
        <f t="shared" si="73"/>
        <v>19.657078586495349</v>
      </c>
      <c r="P153">
        <f t="shared" si="74"/>
        <v>29.536538705843189</v>
      </c>
      <c r="Q153">
        <f t="shared" si="75"/>
        <v>0.22293463779730061</v>
      </c>
      <c r="R153">
        <f t="shared" si="76"/>
        <v>2.3629574457675671</v>
      </c>
      <c r="S153">
        <f t="shared" si="77"/>
        <v>0.21187411269976689</v>
      </c>
      <c r="T153">
        <f t="shared" si="78"/>
        <v>0.13336932202992194</v>
      </c>
      <c r="U153">
        <f t="shared" si="79"/>
        <v>321.50632379999996</v>
      </c>
      <c r="V153">
        <f t="shared" si="80"/>
        <v>26.086053164986343</v>
      </c>
      <c r="W153">
        <f t="shared" si="81"/>
        <v>24.985510000000001</v>
      </c>
      <c r="X153">
        <f t="shared" si="82"/>
        <v>3.176931764711719</v>
      </c>
      <c r="Y153">
        <f t="shared" si="83"/>
        <v>49.83567878141212</v>
      </c>
      <c r="Z153">
        <f t="shared" si="84"/>
        <v>1.6143302251526219</v>
      </c>
      <c r="AA153">
        <f t="shared" si="85"/>
        <v>3.2393061850995402</v>
      </c>
      <c r="AB153">
        <f t="shared" si="86"/>
        <v>1.5626015395590971</v>
      </c>
      <c r="AC153">
        <f t="shared" si="87"/>
        <v>-214.04350990171378</v>
      </c>
      <c r="AD153">
        <f t="shared" si="88"/>
        <v>41.592136315377992</v>
      </c>
      <c r="AE153">
        <f t="shared" si="89"/>
        <v>3.7287706008200661</v>
      </c>
      <c r="AF153">
        <f t="shared" si="90"/>
        <v>152.78372081448421</v>
      </c>
      <c r="AG153">
        <f t="shared" si="91"/>
        <v>29.56981636985838</v>
      </c>
      <c r="AH153">
        <f t="shared" si="92"/>
        <v>4.8545635959175417</v>
      </c>
      <c r="AI153">
        <f t="shared" si="93"/>
        <v>16.970247000972741</v>
      </c>
      <c r="AJ153">
        <v>464.93848342673931</v>
      </c>
      <c r="AK153">
        <v>434.28357575757582</v>
      </c>
      <c r="AL153">
        <v>2.7129300873511268</v>
      </c>
      <c r="AM153">
        <v>64.433096784944567</v>
      </c>
      <c r="AN153">
        <f t="shared" si="94"/>
        <v>4.8535943288370476</v>
      </c>
      <c r="AO153">
        <v>17.171983071996522</v>
      </c>
      <c r="AP153">
        <v>22.863272727272729</v>
      </c>
      <c r="AQ153">
        <v>9.9161184191878361E-6</v>
      </c>
      <c r="AR153">
        <v>77.969954591183509</v>
      </c>
      <c r="AS153">
        <v>0</v>
      </c>
      <c r="AT153">
        <v>0</v>
      </c>
      <c r="AU153">
        <f t="shared" si="95"/>
        <v>1</v>
      </c>
      <c r="AV153">
        <f t="shared" si="96"/>
        <v>0</v>
      </c>
      <c r="AW153">
        <f t="shared" si="97"/>
        <v>37559.44124108705</v>
      </c>
      <c r="AX153">
        <f t="shared" si="98"/>
        <v>1999.943</v>
      </c>
      <c r="AY153">
        <f t="shared" si="99"/>
        <v>1681.15182</v>
      </c>
      <c r="AZ153">
        <f t="shared" si="100"/>
        <v>0.84059986709621226</v>
      </c>
      <c r="BA153">
        <f t="shared" si="101"/>
        <v>0.16075774349568961</v>
      </c>
      <c r="BB153">
        <v>6</v>
      </c>
      <c r="BC153">
        <v>0.5</v>
      </c>
      <c r="BD153" t="s">
        <v>355</v>
      </c>
      <c r="BE153">
        <v>2</v>
      </c>
      <c r="BF153" t="b">
        <v>1</v>
      </c>
      <c r="BG153">
        <v>1657557858.3</v>
      </c>
      <c r="BH153">
        <v>418.31760000000003</v>
      </c>
      <c r="BI153">
        <v>456.23950000000002</v>
      </c>
      <c r="BJ153">
        <v>22.863299999999999</v>
      </c>
      <c r="BK153">
        <v>17.170829999999999</v>
      </c>
      <c r="BL153">
        <v>421.24040000000002</v>
      </c>
      <c r="BM153">
        <v>22.977879999999999</v>
      </c>
      <c r="BN153">
        <v>499.98390000000001</v>
      </c>
      <c r="BO153">
        <v>70.50806</v>
      </c>
      <c r="BP153">
        <v>9.9867339999999999E-2</v>
      </c>
      <c r="BQ153">
        <v>25.312000000000001</v>
      </c>
      <c r="BR153">
        <v>24.985510000000001</v>
      </c>
      <c r="BS153">
        <v>999.9</v>
      </c>
      <c r="BT153">
        <v>0</v>
      </c>
      <c r="BU153">
        <v>0</v>
      </c>
      <c r="BV153">
        <v>10018.305</v>
      </c>
      <c r="BW153">
        <v>0</v>
      </c>
      <c r="BX153">
        <v>488.66550000000012</v>
      </c>
      <c r="BY153">
        <v>-37.921900000000001</v>
      </c>
      <c r="BZ153">
        <v>428.10550000000001</v>
      </c>
      <c r="CA153">
        <v>464.21030000000002</v>
      </c>
      <c r="CB153">
        <v>5.6924919999999997</v>
      </c>
      <c r="CC153">
        <v>456.23950000000002</v>
      </c>
      <c r="CD153">
        <v>17.170829999999999</v>
      </c>
      <c r="CE153">
        <v>1.6120490000000001</v>
      </c>
      <c r="CF153">
        <v>1.2106809999999999</v>
      </c>
      <c r="CG153">
        <v>14.07446</v>
      </c>
      <c r="CH153">
        <v>9.733547999999999</v>
      </c>
      <c r="CI153">
        <v>1999.943</v>
      </c>
      <c r="CJ153">
        <v>0.9800030999999999</v>
      </c>
      <c r="CK153">
        <v>1.9996900000000001E-2</v>
      </c>
      <c r="CL153">
        <v>0</v>
      </c>
      <c r="CM153">
        <v>2.13273</v>
      </c>
      <c r="CN153">
        <v>0</v>
      </c>
      <c r="CO153">
        <v>11760.61</v>
      </c>
      <c r="CP153">
        <v>16748.990000000002</v>
      </c>
      <c r="CQ153">
        <v>41.143600000000013</v>
      </c>
      <c r="CR153">
        <v>41.793400000000013</v>
      </c>
      <c r="CS153">
        <v>40.8309</v>
      </c>
      <c r="CT153">
        <v>41.4559</v>
      </c>
      <c r="CU153">
        <v>39.987299999999998</v>
      </c>
      <c r="CV153">
        <v>1959.953</v>
      </c>
      <c r="CW153">
        <v>39.99</v>
      </c>
      <c r="CX153">
        <v>0</v>
      </c>
      <c r="CY153">
        <v>1657557861</v>
      </c>
      <c r="CZ153">
        <v>0</v>
      </c>
      <c r="DA153">
        <v>0</v>
      </c>
      <c r="DB153" t="s">
        <v>356</v>
      </c>
      <c r="DC153">
        <v>1657463822.5999999</v>
      </c>
      <c r="DD153">
        <v>1657463835.0999999</v>
      </c>
      <c r="DE153">
        <v>0</v>
      </c>
      <c r="DF153">
        <v>-2.657</v>
      </c>
      <c r="DG153">
        <v>-13.192</v>
      </c>
      <c r="DH153">
        <v>-3.9239999999999999</v>
      </c>
      <c r="DI153">
        <v>-0.217</v>
      </c>
      <c r="DJ153">
        <v>376</v>
      </c>
      <c r="DK153">
        <v>3</v>
      </c>
      <c r="DL153">
        <v>0.48</v>
      </c>
      <c r="DM153">
        <v>0.03</v>
      </c>
      <c r="DN153">
        <v>-30.27846097560975</v>
      </c>
      <c r="DO153">
        <v>-62.154328222996547</v>
      </c>
      <c r="DP153">
        <v>6.1784151653205086</v>
      </c>
      <c r="DQ153">
        <v>0</v>
      </c>
      <c r="DR153">
        <v>5.6865890243902442</v>
      </c>
      <c r="DS153">
        <v>4.810829268291951E-2</v>
      </c>
      <c r="DT153">
        <v>4.8376348811487949E-3</v>
      </c>
      <c r="DU153">
        <v>1</v>
      </c>
      <c r="DV153">
        <v>1</v>
      </c>
      <c r="DW153">
        <v>2</v>
      </c>
      <c r="DX153" t="s">
        <v>373</v>
      </c>
      <c r="DY153">
        <v>2.9849299999999999</v>
      </c>
      <c r="DZ153">
        <v>2.7157100000000001</v>
      </c>
      <c r="EA153">
        <v>7.5621400000000005E-2</v>
      </c>
      <c r="EB153">
        <v>7.96182E-2</v>
      </c>
      <c r="EC153">
        <v>8.2263799999999998E-2</v>
      </c>
      <c r="ED153">
        <v>6.5757700000000002E-2</v>
      </c>
      <c r="EE153">
        <v>29345.9</v>
      </c>
      <c r="EF153">
        <v>29349.9</v>
      </c>
      <c r="EG153">
        <v>29496.1</v>
      </c>
      <c r="EH153">
        <v>29485</v>
      </c>
      <c r="EI153">
        <v>35871.800000000003</v>
      </c>
      <c r="EJ153">
        <v>36610.300000000003</v>
      </c>
      <c r="EK153">
        <v>41552.5</v>
      </c>
      <c r="EL153">
        <v>41989.9</v>
      </c>
      <c r="EM153">
        <v>1.99028</v>
      </c>
      <c r="EN153">
        <v>2.1581999999999999</v>
      </c>
      <c r="EO153">
        <v>0.115968</v>
      </c>
      <c r="EP153">
        <v>0</v>
      </c>
      <c r="EQ153">
        <v>23.081299999999999</v>
      </c>
      <c r="ER153">
        <v>999.9</v>
      </c>
      <c r="ES153">
        <v>37.200000000000003</v>
      </c>
      <c r="ET153">
        <v>31</v>
      </c>
      <c r="EU153">
        <v>23.802900000000001</v>
      </c>
      <c r="EV153">
        <v>61.232399999999998</v>
      </c>
      <c r="EW153">
        <v>27.960699999999999</v>
      </c>
      <c r="EX153">
        <v>2</v>
      </c>
      <c r="EY153">
        <v>-0.19528699999999999</v>
      </c>
      <c r="EZ153">
        <v>0.37786799999999998</v>
      </c>
      <c r="FA153">
        <v>20.390799999999999</v>
      </c>
      <c r="FB153">
        <v>5.2201399999999998</v>
      </c>
      <c r="FC153">
        <v>12.0099</v>
      </c>
      <c r="FD153">
        <v>4.9905499999999998</v>
      </c>
      <c r="FE153">
        <v>3.2886500000000001</v>
      </c>
      <c r="FF153">
        <v>9485.2000000000007</v>
      </c>
      <c r="FG153">
        <v>9999</v>
      </c>
      <c r="FH153">
        <v>9999</v>
      </c>
      <c r="FI153">
        <v>141</v>
      </c>
      <c r="FJ153">
        <v>1.8671599999999999</v>
      </c>
      <c r="FK153">
        <v>1.86615</v>
      </c>
      <c r="FL153">
        <v>1.8656999999999999</v>
      </c>
      <c r="FM153">
        <v>1.86564</v>
      </c>
      <c r="FN153">
        <v>1.8674500000000001</v>
      </c>
      <c r="FO153">
        <v>1.8699600000000001</v>
      </c>
      <c r="FP153">
        <v>1.86859</v>
      </c>
      <c r="FQ153">
        <v>1.87001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-2.9430000000000001</v>
      </c>
      <c r="GF153">
        <v>-0.1145</v>
      </c>
      <c r="GG153">
        <v>-1.8035086443234081</v>
      </c>
      <c r="GH153">
        <v>-2.4665050289692731E-3</v>
      </c>
      <c r="GI153">
        <v>-5.3462260018376397E-7</v>
      </c>
      <c r="GJ153">
        <v>1.9637706999453921E-10</v>
      </c>
      <c r="GK153">
        <v>-0.25820462836654862</v>
      </c>
      <c r="GL153">
        <v>-1.3214259845164431E-2</v>
      </c>
      <c r="GM153">
        <v>1.417961436184527E-3</v>
      </c>
      <c r="GN153">
        <v>-2.4841473522579259E-5</v>
      </c>
      <c r="GO153">
        <v>19</v>
      </c>
      <c r="GP153">
        <v>2313</v>
      </c>
      <c r="GQ153">
        <v>1</v>
      </c>
      <c r="GR153">
        <v>30</v>
      </c>
      <c r="GS153">
        <v>1567.3</v>
      </c>
      <c r="GT153">
        <v>1567.1</v>
      </c>
      <c r="GU153">
        <v>1.4575199999999999</v>
      </c>
      <c r="GV153">
        <v>2.2338900000000002</v>
      </c>
      <c r="GW153">
        <v>1.94702</v>
      </c>
      <c r="GX153">
        <v>2.8064</v>
      </c>
      <c r="GY153">
        <v>2.19482</v>
      </c>
      <c r="GZ153">
        <v>2.34253</v>
      </c>
      <c r="HA153">
        <v>34.990400000000001</v>
      </c>
      <c r="HB153">
        <v>14.946300000000001</v>
      </c>
      <c r="HC153">
        <v>18</v>
      </c>
      <c r="HD153">
        <v>528.21</v>
      </c>
      <c r="HE153">
        <v>603.05399999999997</v>
      </c>
      <c r="HF153">
        <v>22.811</v>
      </c>
      <c r="HG153">
        <v>25.037199999999999</v>
      </c>
      <c r="HH153">
        <v>29.999400000000001</v>
      </c>
      <c r="HI153">
        <v>25.157900000000001</v>
      </c>
      <c r="HJ153">
        <v>25.1127</v>
      </c>
      <c r="HK153">
        <v>29.301300000000001</v>
      </c>
      <c r="HL153">
        <v>25.867799999999999</v>
      </c>
      <c r="HM153">
        <v>0</v>
      </c>
      <c r="HN153">
        <v>22.821999999999999</v>
      </c>
      <c r="HO153">
        <v>493.483</v>
      </c>
      <c r="HP153">
        <v>17.2148</v>
      </c>
      <c r="HQ153">
        <v>100.874</v>
      </c>
      <c r="HR153">
        <v>100.872</v>
      </c>
    </row>
    <row r="154" spans="1:226" x14ac:dyDescent="0.2">
      <c r="A154">
        <v>138</v>
      </c>
      <c r="B154">
        <v>1657557866.0999999</v>
      </c>
      <c r="C154">
        <v>2117.599999904633</v>
      </c>
      <c r="D154" t="s">
        <v>636</v>
      </c>
      <c r="E154" t="s">
        <v>637</v>
      </c>
      <c r="F154">
        <v>5</v>
      </c>
      <c r="G154" t="s">
        <v>580</v>
      </c>
      <c r="H154" t="s">
        <v>354</v>
      </c>
      <c r="I154">
        <v>1657557863.5999999</v>
      </c>
      <c r="J154">
        <f t="shared" si="68"/>
        <v>4.8531638843480563E-3</v>
      </c>
      <c r="K154">
        <f t="shared" si="69"/>
        <v>4.8531638843480565</v>
      </c>
      <c r="L154">
        <f t="shared" si="70"/>
        <v>17.669570150689722</v>
      </c>
      <c r="M154">
        <f t="shared" si="71"/>
        <v>432.8633333333334</v>
      </c>
      <c r="N154">
        <f t="shared" si="72"/>
        <v>286.87808749843873</v>
      </c>
      <c r="O154">
        <f t="shared" si="73"/>
        <v>20.255630318628967</v>
      </c>
      <c r="P154">
        <f t="shared" si="74"/>
        <v>30.563225427725225</v>
      </c>
      <c r="Q154">
        <f t="shared" si="75"/>
        <v>0.22229916240953185</v>
      </c>
      <c r="R154">
        <f t="shared" si="76"/>
        <v>2.3608601278703105</v>
      </c>
      <c r="S154">
        <f t="shared" si="77"/>
        <v>0.21129068085792313</v>
      </c>
      <c r="T154">
        <f t="shared" si="78"/>
        <v>0.13300030132821664</v>
      </c>
      <c r="U154">
        <f t="shared" si="79"/>
        <v>321.50602233333331</v>
      </c>
      <c r="V154">
        <f t="shared" si="80"/>
        <v>26.099121973002578</v>
      </c>
      <c r="W154">
        <f t="shared" si="81"/>
        <v>25.005955555555559</v>
      </c>
      <c r="X154">
        <f t="shared" si="82"/>
        <v>3.1808067567621294</v>
      </c>
      <c r="Y154">
        <f t="shared" si="83"/>
        <v>49.791794244394552</v>
      </c>
      <c r="Z154">
        <f t="shared" si="84"/>
        <v>1.6140901142362944</v>
      </c>
      <c r="AA154">
        <f t="shared" si="85"/>
        <v>3.2416789527885008</v>
      </c>
      <c r="AB154">
        <f t="shared" si="86"/>
        <v>1.566716642525835</v>
      </c>
      <c r="AC154">
        <f t="shared" si="87"/>
        <v>-214.02452729974928</v>
      </c>
      <c r="AD154">
        <f t="shared" si="88"/>
        <v>40.51987845173511</v>
      </c>
      <c r="AE154">
        <f t="shared" si="89"/>
        <v>3.636468068333278</v>
      </c>
      <c r="AF154">
        <f t="shared" si="90"/>
        <v>151.63784155365241</v>
      </c>
      <c r="AG154">
        <f t="shared" si="91"/>
        <v>31.744451534516028</v>
      </c>
      <c r="AH154">
        <f t="shared" si="92"/>
        <v>4.8583468518187853</v>
      </c>
      <c r="AI154">
        <f t="shared" si="93"/>
        <v>17.669570150689722</v>
      </c>
      <c r="AJ154">
        <v>481.54751083016993</v>
      </c>
      <c r="AK154">
        <v>448.99015151515141</v>
      </c>
      <c r="AL154">
        <v>3.0000346949091909</v>
      </c>
      <c r="AM154">
        <v>64.433096784944567</v>
      </c>
      <c r="AN154">
        <f t="shared" si="94"/>
        <v>4.8531638843480565</v>
      </c>
      <c r="AO154">
        <v>17.166111736578468</v>
      </c>
      <c r="AP154">
        <v>22.85690606060605</v>
      </c>
      <c r="AQ154">
        <v>-6.2015374382943329E-5</v>
      </c>
      <c r="AR154">
        <v>77.969954591183509</v>
      </c>
      <c r="AS154">
        <v>0</v>
      </c>
      <c r="AT154">
        <v>0</v>
      </c>
      <c r="AU154">
        <f t="shared" si="95"/>
        <v>1</v>
      </c>
      <c r="AV154">
        <f t="shared" si="96"/>
        <v>0</v>
      </c>
      <c r="AW154">
        <f t="shared" si="97"/>
        <v>37507.087421384858</v>
      </c>
      <c r="AX154">
        <f t="shared" si="98"/>
        <v>1999.941111111111</v>
      </c>
      <c r="AY154">
        <f t="shared" si="99"/>
        <v>1681.1502333333333</v>
      </c>
      <c r="AZ154">
        <f t="shared" si="100"/>
        <v>0.84059986766277006</v>
      </c>
      <c r="BA154">
        <f t="shared" si="101"/>
        <v>0.16075774458914624</v>
      </c>
      <c r="BB154">
        <v>6</v>
      </c>
      <c r="BC154">
        <v>0.5</v>
      </c>
      <c r="BD154" t="s">
        <v>355</v>
      </c>
      <c r="BE154">
        <v>2</v>
      </c>
      <c r="BF154" t="b">
        <v>1</v>
      </c>
      <c r="BG154">
        <v>1657557863.5999999</v>
      </c>
      <c r="BH154">
        <v>432.8633333333334</v>
      </c>
      <c r="BI154">
        <v>473.47911111111108</v>
      </c>
      <c r="BJ154">
        <v>22.860166666666672</v>
      </c>
      <c r="BK154">
        <v>17.163588888888889</v>
      </c>
      <c r="BL154">
        <v>435.82722222222219</v>
      </c>
      <c r="BM154">
        <v>22.97475555555555</v>
      </c>
      <c r="BN154">
        <v>500.0143333333333</v>
      </c>
      <c r="BO154">
        <v>70.507122222222222</v>
      </c>
      <c r="BP154">
        <v>9.9979544444444443E-2</v>
      </c>
      <c r="BQ154">
        <v>25.324311111111111</v>
      </c>
      <c r="BR154">
        <v>25.005955555555559</v>
      </c>
      <c r="BS154">
        <v>999.90000000000009</v>
      </c>
      <c r="BT154">
        <v>0</v>
      </c>
      <c r="BU154">
        <v>0</v>
      </c>
      <c r="BV154">
        <v>10004.31111111111</v>
      </c>
      <c r="BW154">
        <v>0</v>
      </c>
      <c r="BX154">
        <v>492.80022222222232</v>
      </c>
      <c r="BY154">
        <v>-40.6158</v>
      </c>
      <c r="BZ154">
        <v>442.99033333333341</v>
      </c>
      <c r="CA154">
        <v>481.74777777777769</v>
      </c>
      <c r="CB154">
        <v>5.6965877777777774</v>
      </c>
      <c r="CC154">
        <v>473.47911111111108</v>
      </c>
      <c r="CD154">
        <v>17.163588888888889</v>
      </c>
      <c r="CE154">
        <v>1.611803333333333</v>
      </c>
      <c r="CF154">
        <v>1.210154444444445</v>
      </c>
      <c r="CG154">
        <v>14.07212222222222</v>
      </c>
      <c r="CH154">
        <v>9.7270555555555553</v>
      </c>
      <c r="CI154">
        <v>1999.941111111111</v>
      </c>
      <c r="CJ154">
        <v>0.98000433333333326</v>
      </c>
      <c r="CK154">
        <v>1.999567777777778E-2</v>
      </c>
      <c r="CL154">
        <v>0</v>
      </c>
      <c r="CM154">
        <v>2.1288777777777779</v>
      </c>
      <c r="CN154">
        <v>0</v>
      </c>
      <c r="CO154">
        <v>11808.63333333334</v>
      </c>
      <c r="CP154">
        <v>16748.988888888889</v>
      </c>
      <c r="CQ154">
        <v>41.235999999999997</v>
      </c>
      <c r="CR154">
        <v>41.860999999999997</v>
      </c>
      <c r="CS154">
        <v>40.881888888888888</v>
      </c>
      <c r="CT154">
        <v>41.534444444444453</v>
      </c>
      <c r="CU154">
        <v>40.082999999999998</v>
      </c>
      <c r="CV154">
        <v>1959.951111111111</v>
      </c>
      <c r="CW154">
        <v>39.99</v>
      </c>
      <c r="CX154">
        <v>0</v>
      </c>
      <c r="CY154">
        <v>1657557866.4000001</v>
      </c>
      <c r="CZ154">
        <v>0</v>
      </c>
      <c r="DA154">
        <v>0</v>
      </c>
      <c r="DB154" t="s">
        <v>356</v>
      </c>
      <c r="DC154">
        <v>1657463822.5999999</v>
      </c>
      <c r="DD154">
        <v>1657463835.0999999</v>
      </c>
      <c r="DE154">
        <v>0</v>
      </c>
      <c r="DF154">
        <v>-2.657</v>
      </c>
      <c r="DG154">
        <v>-13.192</v>
      </c>
      <c r="DH154">
        <v>-3.9239999999999999</v>
      </c>
      <c r="DI154">
        <v>-0.217</v>
      </c>
      <c r="DJ154">
        <v>376</v>
      </c>
      <c r="DK154">
        <v>3</v>
      </c>
      <c r="DL154">
        <v>0.48</v>
      </c>
      <c r="DM154">
        <v>0.03</v>
      </c>
      <c r="DN154">
        <v>-33.886568292682917</v>
      </c>
      <c r="DO154">
        <v>-55.379813937282293</v>
      </c>
      <c r="DP154">
        <v>5.5650804279875654</v>
      </c>
      <c r="DQ154">
        <v>0</v>
      </c>
      <c r="DR154">
        <v>5.6897921951219512</v>
      </c>
      <c r="DS154">
        <v>4.6677073170731199E-2</v>
      </c>
      <c r="DT154">
        <v>4.6672535989647724E-3</v>
      </c>
      <c r="DU154">
        <v>1</v>
      </c>
      <c r="DV154">
        <v>1</v>
      </c>
      <c r="DW154">
        <v>2</v>
      </c>
      <c r="DX154" t="s">
        <v>373</v>
      </c>
      <c r="DY154">
        <v>2.9849700000000001</v>
      </c>
      <c r="DZ154">
        <v>2.7156699999999998</v>
      </c>
      <c r="EA154">
        <v>7.7555399999999997E-2</v>
      </c>
      <c r="EB154">
        <v>8.1702700000000003E-2</v>
      </c>
      <c r="EC154">
        <v>8.2245200000000004E-2</v>
      </c>
      <c r="ED154">
        <v>6.5732700000000005E-2</v>
      </c>
      <c r="EE154">
        <v>29284.7</v>
      </c>
      <c r="EF154">
        <v>29283.7</v>
      </c>
      <c r="EG154">
        <v>29496.2</v>
      </c>
      <c r="EH154">
        <v>29485.200000000001</v>
      </c>
      <c r="EI154">
        <v>35872.6</v>
      </c>
      <c r="EJ154">
        <v>36611.5</v>
      </c>
      <c r="EK154">
        <v>41552.6</v>
      </c>
      <c r="EL154">
        <v>41990.1</v>
      </c>
      <c r="EM154">
        <v>1.99037</v>
      </c>
      <c r="EN154">
        <v>2.1582499999999998</v>
      </c>
      <c r="EO154">
        <v>0.117868</v>
      </c>
      <c r="EP154">
        <v>0</v>
      </c>
      <c r="EQ154">
        <v>23.081299999999999</v>
      </c>
      <c r="ER154">
        <v>999.9</v>
      </c>
      <c r="ES154">
        <v>37.200000000000003</v>
      </c>
      <c r="ET154">
        <v>31</v>
      </c>
      <c r="EU154">
        <v>23.801500000000001</v>
      </c>
      <c r="EV154">
        <v>60.9724</v>
      </c>
      <c r="EW154">
        <v>27.968800000000002</v>
      </c>
      <c r="EX154">
        <v>2</v>
      </c>
      <c r="EY154">
        <v>-0.196189</v>
      </c>
      <c r="EZ154">
        <v>0.33656900000000001</v>
      </c>
      <c r="FA154">
        <v>20.390899999999998</v>
      </c>
      <c r="FB154">
        <v>5.2193899999999998</v>
      </c>
      <c r="FC154">
        <v>12.0099</v>
      </c>
      <c r="FD154">
        <v>4.9904999999999999</v>
      </c>
      <c r="FE154">
        <v>3.2885800000000001</v>
      </c>
      <c r="FF154">
        <v>9485.5</v>
      </c>
      <c r="FG154">
        <v>9999</v>
      </c>
      <c r="FH154">
        <v>9999</v>
      </c>
      <c r="FI154">
        <v>141</v>
      </c>
      <c r="FJ154">
        <v>1.86714</v>
      </c>
      <c r="FK154">
        <v>1.86616</v>
      </c>
      <c r="FL154">
        <v>1.8656999999999999</v>
      </c>
      <c r="FM154">
        <v>1.86565</v>
      </c>
      <c r="FN154">
        <v>1.8674599999999999</v>
      </c>
      <c r="FO154">
        <v>1.8699600000000001</v>
      </c>
      <c r="FP154">
        <v>1.86859</v>
      </c>
      <c r="FQ154">
        <v>1.86999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-2.984</v>
      </c>
      <c r="GF154">
        <v>-0.1147</v>
      </c>
      <c r="GG154">
        <v>-1.8035086443234081</v>
      </c>
      <c r="GH154">
        <v>-2.4665050289692731E-3</v>
      </c>
      <c r="GI154">
        <v>-5.3462260018376397E-7</v>
      </c>
      <c r="GJ154">
        <v>1.9637706999453921E-10</v>
      </c>
      <c r="GK154">
        <v>-0.25820462836654862</v>
      </c>
      <c r="GL154">
        <v>-1.3214259845164431E-2</v>
      </c>
      <c r="GM154">
        <v>1.417961436184527E-3</v>
      </c>
      <c r="GN154">
        <v>-2.4841473522579259E-5</v>
      </c>
      <c r="GO154">
        <v>19</v>
      </c>
      <c r="GP154">
        <v>2313</v>
      </c>
      <c r="GQ154">
        <v>1</v>
      </c>
      <c r="GR154">
        <v>30</v>
      </c>
      <c r="GS154">
        <v>1567.4</v>
      </c>
      <c r="GT154">
        <v>1567.2</v>
      </c>
      <c r="GU154">
        <v>1.50024</v>
      </c>
      <c r="GV154">
        <v>2.2314500000000002</v>
      </c>
      <c r="GW154">
        <v>1.94702</v>
      </c>
      <c r="GX154">
        <v>2.80518</v>
      </c>
      <c r="GY154">
        <v>2.19482</v>
      </c>
      <c r="GZ154">
        <v>2.32666</v>
      </c>
      <c r="HA154">
        <v>34.990400000000001</v>
      </c>
      <c r="HB154">
        <v>14.9551</v>
      </c>
      <c r="HC154">
        <v>18</v>
      </c>
      <c r="HD154">
        <v>528.17899999999997</v>
      </c>
      <c r="HE154">
        <v>602.98299999999995</v>
      </c>
      <c r="HF154">
        <v>22.817599999999999</v>
      </c>
      <c r="HG154">
        <v>25.026599999999998</v>
      </c>
      <c r="HH154">
        <v>29.999300000000002</v>
      </c>
      <c r="HI154">
        <v>25.147500000000001</v>
      </c>
      <c r="HJ154">
        <v>25.102900000000002</v>
      </c>
      <c r="HK154">
        <v>30.079799999999999</v>
      </c>
      <c r="HL154">
        <v>25.867799999999999</v>
      </c>
      <c r="HM154">
        <v>0</v>
      </c>
      <c r="HN154">
        <v>22.814399999999999</v>
      </c>
      <c r="HO154">
        <v>506.892</v>
      </c>
      <c r="HP154">
        <v>17.2148</v>
      </c>
      <c r="HQ154">
        <v>100.874</v>
      </c>
      <c r="HR154">
        <v>100.873</v>
      </c>
    </row>
    <row r="155" spans="1:226" x14ac:dyDescent="0.2">
      <c r="A155">
        <v>139</v>
      </c>
      <c r="B155">
        <v>1657557871.0999999</v>
      </c>
      <c r="C155">
        <v>2122.599999904633</v>
      </c>
      <c r="D155" t="s">
        <v>638</v>
      </c>
      <c r="E155" t="s">
        <v>639</v>
      </c>
      <c r="F155">
        <v>5</v>
      </c>
      <c r="G155" t="s">
        <v>580</v>
      </c>
      <c r="H155" t="s">
        <v>354</v>
      </c>
      <c r="I155">
        <v>1657557868.3</v>
      </c>
      <c r="J155">
        <f t="shared" si="68"/>
        <v>4.8548549559497382E-3</v>
      </c>
      <c r="K155">
        <f t="shared" si="69"/>
        <v>4.8548549559497385</v>
      </c>
      <c r="L155">
        <f t="shared" si="70"/>
        <v>18.202368517940823</v>
      </c>
      <c r="M155">
        <f t="shared" si="71"/>
        <v>446.95199999999988</v>
      </c>
      <c r="N155">
        <f t="shared" si="72"/>
        <v>296.5221742568126</v>
      </c>
      <c r="O155">
        <f t="shared" si="73"/>
        <v>20.936638879598515</v>
      </c>
      <c r="P155">
        <f t="shared" si="74"/>
        <v>31.55808716150111</v>
      </c>
      <c r="Q155">
        <f t="shared" si="75"/>
        <v>0.22230257266717865</v>
      </c>
      <c r="R155">
        <f t="shared" si="76"/>
        <v>2.3597305735316203</v>
      </c>
      <c r="S155">
        <f t="shared" si="77"/>
        <v>0.2112887731284657</v>
      </c>
      <c r="T155">
        <f t="shared" si="78"/>
        <v>0.13299954353369028</v>
      </c>
      <c r="U155">
        <f t="shared" si="79"/>
        <v>321.50807939999993</v>
      </c>
      <c r="V155">
        <f t="shared" si="80"/>
        <v>26.102385923898396</v>
      </c>
      <c r="W155">
        <f t="shared" si="81"/>
        <v>25.00638</v>
      </c>
      <c r="X155">
        <f t="shared" si="82"/>
        <v>3.1808872443369562</v>
      </c>
      <c r="Y155">
        <f t="shared" si="83"/>
        <v>49.766484622426518</v>
      </c>
      <c r="Z155">
        <f t="shared" si="84"/>
        <v>1.6136005996074096</v>
      </c>
      <c r="AA155">
        <f t="shared" si="85"/>
        <v>3.2423439426144736</v>
      </c>
      <c r="AB155">
        <f t="shared" si="86"/>
        <v>1.5672866447295466</v>
      </c>
      <c r="AC155">
        <f t="shared" si="87"/>
        <v>-214.09910355738344</v>
      </c>
      <c r="AD155">
        <f t="shared" si="88"/>
        <v>40.885254854334647</v>
      </c>
      <c r="AE155">
        <f t="shared" si="89"/>
        <v>3.6710868297581252</v>
      </c>
      <c r="AF155">
        <f t="shared" si="90"/>
        <v>151.96531752670924</v>
      </c>
      <c r="AG155">
        <f t="shared" si="91"/>
        <v>32.979499027101468</v>
      </c>
      <c r="AH155">
        <f t="shared" si="92"/>
        <v>4.8597466852116105</v>
      </c>
      <c r="AI155">
        <f t="shared" si="93"/>
        <v>18.202368517940823</v>
      </c>
      <c r="AJ155">
        <v>498.51080831094271</v>
      </c>
      <c r="AK155">
        <v>464.68052727272698</v>
      </c>
      <c r="AL155">
        <v>3.1700659397652768</v>
      </c>
      <c r="AM155">
        <v>64.433096784944567</v>
      </c>
      <c r="AN155">
        <f t="shared" si="94"/>
        <v>4.8548549559497385</v>
      </c>
      <c r="AO155">
        <v>17.156553412233649</v>
      </c>
      <c r="AP155">
        <v>22.849441212121199</v>
      </c>
      <c r="AQ155">
        <v>-7.0403342017123129E-5</v>
      </c>
      <c r="AR155">
        <v>77.969954591183509</v>
      </c>
      <c r="AS155">
        <v>0</v>
      </c>
      <c r="AT155">
        <v>0</v>
      </c>
      <c r="AU155">
        <f t="shared" si="95"/>
        <v>1</v>
      </c>
      <c r="AV155">
        <f t="shared" si="96"/>
        <v>0</v>
      </c>
      <c r="AW155">
        <f t="shared" si="97"/>
        <v>37479.310193450758</v>
      </c>
      <c r="AX155">
        <f t="shared" si="98"/>
        <v>1999.954</v>
      </c>
      <c r="AY155">
        <f t="shared" si="99"/>
        <v>1681.1610599999997</v>
      </c>
      <c r="AZ155">
        <f t="shared" si="100"/>
        <v>0.84059986379686724</v>
      </c>
      <c r="BA155">
        <f t="shared" si="101"/>
        <v>0.16075773712795391</v>
      </c>
      <c r="BB155">
        <v>6</v>
      </c>
      <c r="BC155">
        <v>0.5</v>
      </c>
      <c r="BD155" t="s">
        <v>355</v>
      </c>
      <c r="BE155">
        <v>2</v>
      </c>
      <c r="BF155" t="b">
        <v>1</v>
      </c>
      <c r="BG155">
        <v>1657557868.3</v>
      </c>
      <c r="BH155">
        <v>446.95199999999988</v>
      </c>
      <c r="BI155">
        <v>489.13290000000012</v>
      </c>
      <c r="BJ155">
        <v>22.853159999999999</v>
      </c>
      <c r="BK155">
        <v>17.154869999999999</v>
      </c>
      <c r="BL155">
        <v>449.95559999999989</v>
      </c>
      <c r="BM155">
        <v>22.967839999999999</v>
      </c>
      <c r="BN155">
        <v>500.01170000000002</v>
      </c>
      <c r="BO155">
        <v>70.507269999999991</v>
      </c>
      <c r="BP155">
        <v>0.10005956000000001</v>
      </c>
      <c r="BQ155">
        <v>25.327760000000001</v>
      </c>
      <c r="BR155">
        <v>25.00638</v>
      </c>
      <c r="BS155">
        <v>999.9</v>
      </c>
      <c r="BT155">
        <v>0</v>
      </c>
      <c r="BU155">
        <v>0</v>
      </c>
      <c r="BV155">
        <v>9996.6850000000013</v>
      </c>
      <c r="BW155">
        <v>0</v>
      </c>
      <c r="BX155">
        <v>495.86800000000011</v>
      </c>
      <c r="BY155">
        <v>-42.180899999999987</v>
      </c>
      <c r="BZ155">
        <v>457.40499999999992</v>
      </c>
      <c r="CA155">
        <v>497.67030000000011</v>
      </c>
      <c r="CB155">
        <v>5.6983050000000004</v>
      </c>
      <c r="CC155">
        <v>489.13290000000012</v>
      </c>
      <c r="CD155">
        <v>17.154869999999999</v>
      </c>
      <c r="CE155">
        <v>1.6113150000000001</v>
      </c>
      <c r="CF155">
        <v>1.2095419999999999</v>
      </c>
      <c r="CG155">
        <v>14.06742</v>
      </c>
      <c r="CH155">
        <v>9.7195229999999988</v>
      </c>
      <c r="CI155">
        <v>1999.954</v>
      </c>
      <c r="CJ155">
        <v>0.98000520000000013</v>
      </c>
      <c r="CK155">
        <v>1.999484E-2</v>
      </c>
      <c r="CL155">
        <v>0</v>
      </c>
      <c r="CM155">
        <v>2.2690100000000002</v>
      </c>
      <c r="CN155">
        <v>0</v>
      </c>
      <c r="CO155">
        <v>11855.97</v>
      </c>
      <c r="CP155">
        <v>16749.099999999999</v>
      </c>
      <c r="CQ155">
        <v>41.312100000000001</v>
      </c>
      <c r="CR155">
        <v>41.918400000000013</v>
      </c>
      <c r="CS155">
        <v>40.981099999999998</v>
      </c>
      <c r="CT155">
        <v>41.593499999999999</v>
      </c>
      <c r="CU155">
        <v>40.143600000000013</v>
      </c>
      <c r="CV155">
        <v>1959.9639999999999</v>
      </c>
      <c r="CW155">
        <v>39.99</v>
      </c>
      <c r="CX155">
        <v>0</v>
      </c>
      <c r="CY155">
        <v>1657557871.2</v>
      </c>
      <c r="CZ155">
        <v>0</v>
      </c>
      <c r="DA155">
        <v>0</v>
      </c>
      <c r="DB155" t="s">
        <v>356</v>
      </c>
      <c r="DC155">
        <v>1657463822.5999999</v>
      </c>
      <c r="DD155">
        <v>1657463835.0999999</v>
      </c>
      <c r="DE155">
        <v>0</v>
      </c>
      <c r="DF155">
        <v>-2.657</v>
      </c>
      <c r="DG155">
        <v>-13.192</v>
      </c>
      <c r="DH155">
        <v>-3.9239999999999999</v>
      </c>
      <c r="DI155">
        <v>-0.217</v>
      </c>
      <c r="DJ155">
        <v>376</v>
      </c>
      <c r="DK155">
        <v>3</v>
      </c>
      <c r="DL155">
        <v>0.48</v>
      </c>
      <c r="DM155">
        <v>0.03</v>
      </c>
      <c r="DN155">
        <v>-38.451000000000008</v>
      </c>
      <c r="DO155">
        <v>-33.993852961672559</v>
      </c>
      <c r="DP155">
        <v>3.4432271586901528</v>
      </c>
      <c r="DQ155">
        <v>0</v>
      </c>
      <c r="DR155">
        <v>5.6939214634146342</v>
      </c>
      <c r="DS155">
        <v>3.812404181186399E-2</v>
      </c>
      <c r="DT155">
        <v>3.8756825117118089E-3</v>
      </c>
      <c r="DU155">
        <v>1</v>
      </c>
      <c r="DV155">
        <v>1</v>
      </c>
      <c r="DW155">
        <v>2</v>
      </c>
      <c r="DX155" t="s">
        <v>373</v>
      </c>
      <c r="DY155">
        <v>2.9850500000000002</v>
      </c>
      <c r="DZ155">
        <v>2.7155200000000002</v>
      </c>
      <c r="EA155">
        <v>7.9585600000000006E-2</v>
      </c>
      <c r="EB155">
        <v>8.3797499999999997E-2</v>
      </c>
      <c r="EC155">
        <v>8.2230200000000003E-2</v>
      </c>
      <c r="ED155">
        <v>6.5710299999999999E-2</v>
      </c>
      <c r="EE155">
        <v>29220.6</v>
      </c>
      <c r="EF155">
        <v>29217.5</v>
      </c>
      <c r="EG155">
        <v>29496.5</v>
      </c>
      <c r="EH155">
        <v>29485.8</v>
      </c>
      <c r="EI155">
        <v>35873.699999999997</v>
      </c>
      <c r="EJ155">
        <v>36613.199999999997</v>
      </c>
      <c r="EK155">
        <v>41553.199999999997</v>
      </c>
      <c r="EL155">
        <v>41991</v>
      </c>
      <c r="EM155">
        <v>1.99085</v>
      </c>
      <c r="EN155">
        <v>2.15835</v>
      </c>
      <c r="EO155">
        <v>0.116996</v>
      </c>
      <c r="EP155">
        <v>0</v>
      </c>
      <c r="EQ155">
        <v>23.081</v>
      </c>
      <c r="ER155">
        <v>999.9</v>
      </c>
      <c r="ES155">
        <v>37.200000000000003</v>
      </c>
      <c r="ET155">
        <v>31</v>
      </c>
      <c r="EU155">
        <v>23.800899999999999</v>
      </c>
      <c r="EV155">
        <v>61.072400000000002</v>
      </c>
      <c r="EW155">
        <v>27.928699999999999</v>
      </c>
      <c r="EX155">
        <v>2</v>
      </c>
      <c r="EY155">
        <v>-0.19671</v>
      </c>
      <c r="EZ155">
        <v>0.382465</v>
      </c>
      <c r="FA155">
        <v>20.390699999999999</v>
      </c>
      <c r="FB155">
        <v>5.2192400000000001</v>
      </c>
      <c r="FC155">
        <v>12.0099</v>
      </c>
      <c r="FD155">
        <v>4.9904500000000001</v>
      </c>
      <c r="FE155">
        <v>3.2885</v>
      </c>
      <c r="FF155">
        <v>9485.5</v>
      </c>
      <c r="FG155">
        <v>9999</v>
      </c>
      <c r="FH155">
        <v>9999</v>
      </c>
      <c r="FI155">
        <v>141</v>
      </c>
      <c r="FJ155">
        <v>1.86717</v>
      </c>
      <c r="FK155">
        <v>1.86616</v>
      </c>
      <c r="FL155">
        <v>1.8656900000000001</v>
      </c>
      <c r="FM155">
        <v>1.8656200000000001</v>
      </c>
      <c r="FN155">
        <v>1.86747</v>
      </c>
      <c r="FO155">
        <v>1.8699600000000001</v>
      </c>
      <c r="FP155">
        <v>1.86859</v>
      </c>
      <c r="FQ155">
        <v>1.86998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-3.028</v>
      </c>
      <c r="GF155">
        <v>-0.1147</v>
      </c>
      <c r="GG155">
        <v>-1.8035086443234081</v>
      </c>
      <c r="GH155">
        <v>-2.4665050289692731E-3</v>
      </c>
      <c r="GI155">
        <v>-5.3462260018376397E-7</v>
      </c>
      <c r="GJ155">
        <v>1.9637706999453921E-10</v>
      </c>
      <c r="GK155">
        <v>-0.25820462836654862</v>
      </c>
      <c r="GL155">
        <v>-1.3214259845164431E-2</v>
      </c>
      <c r="GM155">
        <v>1.417961436184527E-3</v>
      </c>
      <c r="GN155">
        <v>-2.4841473522579259E-5</v>
      </c>
      <c r="GO155">
        <v>19</v>
      </c>
      <c r="GP155">
        <v>2313</v>
      </c>
      <c r="GQ155">
        <v>1</v>
      </c>
      <c r="GR155">
        <v>30</v>
      </c>
      <c r="GS155">
        <v>1567.5</v>
      </c>
      <c r="GT155">
        <v>1567.3</v>
      </c>
      <c r="GU155">
        <v>1.53809</v>
      </c>
      <c r="GV155">
        <v>2.2290000000000001</v>
      </c>
      <c r="GW155">
        <v>1.94702</v>
      </c>
      <c r="GX155">
        <v>2.8064</v>
      </c>
      <c r="GY155">
        <v>2.19482</v>
      </c>
      <c r="GZ155">
        <v>2.3290999999999999</v>
      </c>
      <c r="HA155">
        <v>34.990400000000001</v>
      </c>
      <c r="HB155">
        <v>14.946300000000001</v>
      </c>
      <c r="HC155">
        <v>18</v>
      </c>
      <c r="HD155">
        <v>528.41099999999994</v>
      </c>
      <c r="HE155">
        <v>602.95899999999995</v>
      </c>
      <c r="HF155">
        <v>22.817799999999998</v>
      </c>
      <c r="HG155">
        <v>25.0182</v>
      </c>
      <c r="HH155">
        <v>29.999500000000001</v>
      </c>
      <c r="HI155">
        <v>25.1389</v>
      </c>
      <c r="HJ155">
        <v>25.093800000000002</v>
      </c>
      <c r="HK155">
        <v>30.9099</v>
      </c>
      <c r="HL155">
        <v>25.867799999999999</v>
      </c>
      <c r="HM155">
        <v>0</v>
      </c>
      <c r="HN155">
        <v>22.8094</v>
      </c>
      <c r="HO155">
        <v>526.94500000000005</v>
      </c>
      <c r="HP155">
        <v>17.2148</v>
      </c>
      <c r="HQ155">
        <v>100.875</v>
      </c>
      <c r="HR155">
        <v>100.875</v>
      </c>
    </row>
    <row r="156" spans="1:226" x14ac:dyDescent="0.2">
      <c r="A156">
        <v>140</v>
      </c>
      <c r="B156">
        <v>1657557876.0999999</v>
      </c>
      <c r="C156">
        <v>2127.599999904633</v>
      </c>
      <c r="D156" t="s">
        <v>640</v>
      </c>
      <c r="E156" t="s">
        <v>641</v>
      </c>
      <c r="F156">
        <v>5</v>
      </c>
      <c r="G156" t="s">
        <v>580</v>
      </c>
      <c r="H156" t="s">
        <v>354</v>
      </c>
      <c r="I156">
        <v>1657557873.5999999</v>
      </c>
      <c r="J156">
        <f t="shared" si="68"/>
        <v>4.858382349332474E-3</v>
      </c>
      <c r="K156">
        <f t="shared" si="69"/>
        <v>4.8583823493324738</v>
      </c>
      <c r="L156">
        <f t="shared" si="70"/>
        <v>18.786065493045793</v>
      </c>
      <c r="M156">
        <f t="shared" si="71"/>
        <v>463.52177777777769</v>
      </c>
      <c r="N156">
        <f t="shared" si="72"/>
        <v>308.37173500403452</v>
      </c>
      <c r="O156">
        <f t="shared" si="73"/>
        <v>21.773414358905516</v>
      </c>
      <c r="P156">
        <f t="shared" si="74"/>
        <v>32.728199722325499</v>
      </c>
      <c r="Q156">
        <f t="shared" si="75"/>
        <v>0.22259593581282724</v>
      </c>
      <c r="R156">
        <f t="shared" si="76"/>
        <v>2.3602346211255951</v>
      </c>
      <c r="S156">
        <f t="shared" si="77"/>
        <v>0.21155605629273097</v>
      </c>
      <c r="T156">
        <f t="shared" si="78"/>
        <v>0.1331687831514673</v>
      </c>
      <c r="U156">
        <f t="shared" si="79"/>
        <v>321.5127609999999</v>
      </c>
      <c r="V156">
        <f t="shared" si="80"/>
        <v>26.102341035041373</v>
      </c>
      <c r="W156">
        <f t="shared" si="81"/>
        <v>24.999411111111112</v>
      </c>
      <c r="X156">
        <f t="shared" si="82"/>
        <v>3.1795659563257996</v>
      </c>
      <c r="Y156">
        <f t="shared" si="83"/>
        <v>49.74729124873565</v>
      </c>
      <c r="Z156">
        <f t="shared" si="84"/>
        <v>1.6130929749067524</v>
      </c>
      <c r="AA156">
        <f t="shared" si="85"/>
        <v>3.2425744888124939</v>
      </c>
      <c r="AB156">
        <f t="shared" si="86"/>
        <v>1.5664729814190472</v>
      </c>
      <c r="AC156">
        <f t="shared" si="87"/>
        <v>-214.25466160556209</v>
      </c>
      <c r="AD156">
        <f t="shared" si="88"/>
        <v>41.932872582564833</v>
      </c>
      <c r="AE156">
        <f t="shared" si="89"/>
        <v>3.7642390661188454</v>
      </c>
      <c r="AF156">
        <f t="shared" si="90"/>
        <v>152.95521104312147</v>
      </c>
      <c r="AG156">
        <f t="shared" si="91"/>
        <v>33.923319012910603</v>
      </c>
      <c r="AH156">
        <f t="shared" si="92"/>
        <v>4.8623486484006371</v>
      </c>
      <c r="AI156">
        <f t="shared" si="93"/>
        <v>18.786065493045793</v>
      </c>
      <c r="AJ156">
        <v>515.57156613250322</v>
      </c>
      <c r="AK156">
        <v>480.81483636363618</v>
      </c>
      <c r="AL156">
        <v>3.2279564784987418</v>
      </c>
      <c r="AM156">
        <v>64.433096784944567</v>
      </c>
      <c r="AN156">
        <f t="shared" si="94"/>
        <v>4.8583823493324738</v>
      </c>
      <c r="AO156">
        <v>17.146873133235172</v>
      </c>
      <c r="AP156">
        <v>22.843935151515151</v>
      </c>
      <c r="AQ156">
        <v>4.6064164894245901E-6</v>
      </c>
      <c r="AR156">
        <v>77.969954591183509</v>
      </c>
      <c r="AS156">
        <v>0</v>
      </c>
      <c r="AT156">
        <v>0</v>
      </c>
      <c r="AU156">
        <f t="shared" si="95"/>
        <v>1</v>
      </c>
      <c r="AV156">
        <f t="shared" si="96"/>
        <v>0</v>
      </c>
      <c r="AW156">
        <f t="shared" si="97"/>
        <v>37491.373119217293</v>
      </c>
      <c r="AX156">
        <f t="shared" si="98"/>
        <v>1999.9833333333329</v>
      </c>
      <c r="AY156">
        <f t="shared" si="99"/>
        <v>1681.1856999999995</v>
      </c>
      <c r="AZ156">
        <f t="shared" si="100"/>
        <v>0.84059985499879164</v>
      </c>
      <c r="BA156">
        <f t="shared" si="101"/>
        <v>0.16075772014766787</v>
      </c>
      <c r="BB156">
        <v>6</v>
      </c>
      <c r="BC156">
        <v>0.5</v>
      </c>
      <c r="BD156" t="s">
        <v>355</v>
      </c>
      <c r="BE156">
        <v>2</v>
      </c>
      <c r="BF156" t="b">
        <v>1</v>
      </c>
      <c r="BG156">
        <v>1657557873.5999999</v>
      </c>
      <c r="BH156">
        <v>463.52177777777769</v>
      </c>
      <c r="BI156">
        <v>506.93588888888888</v>
      </c>
      <c r="BJ156">
        <v>22.845855555555559</v>
      </c>
      <c r="BK156">
        <v>17.144133333333329</v>
      </c>
      <c r="BL156">
        <v>466.57266666666658</v>
      </c>
      <c r="BM156">
        <v>22.960599999999999</v>
      </c>
      <c r="BN156">
        <v>499.98200000000003</v>
      </c>
      <c r="BO156">
        <v>70.507744444444441</v>
      </c>
      <c r="BP156">
        <v>9.9940655555555563E-2</v>
      </c>
      <c r="BQ156">
        <v>25.328955555555559</v>
      </c>
      <c r="BR156">
        <v>24.999411111111112</v>
      </c>
      <c r="BS156">
        <v>999.90000000000009</v>
      </c>
      <c r="BT156">
        <v>0</v>
      </c>
      <c r="BU156">
        <v>0</v>
      </c>
      <c r="BV156">
        <v>10000.011111111109</v>
      </c>
      <c r="BW156">
        <v>0</v>
      </c>
      <c r="BX156">
        <v>504.22244444444442</v>
      </c>
      <c r="BY156">
        <v>-43.414122222222232</v>
      </c>
      <c r="BZ156">
        <v>474.35888888888888</v>
      </c>
      <c r="CA156">
        <v>515.7784444444444</v>
      </c>
      <c r="CB156">
        <v>5.7016944444444446</v>
      </c>
      <c r="CC156">
        <v>506.93588888888888</v>
      </c>
      <c r="CD156">
        <v>17.144133333333329</v>
      </c>
      <c r="CE156">
        <v>1.610808888888889</v>
      </c>
      <c r="CF156">
        <v>1.208796666666667</v>
      </c>
      <c r="CG156">
        <v>14.062588888888889</v>
      </c>
      <c r="CH156">
        <v>9.7103088888888891</v>
      </c>
      <c r="CI156">
        <v>1999.9833333333329</v>
      </c>
      <c r="CJ156">
        <v>0.98000699999999996</v>
      </c>
      <c r="CK156">
        <v>1.99931E-2</v>
      </c>
      <c r="CL156">
        <v>0</v>
      </c>
      <c r="CM156">
        <v>2.2252666666666672</v>
      </c>
      <c r="CN156">
        <v>0</v>
      </c>
      <c r="CO156">
        <v>11915.02222222222</v>
      </c>
      <c r="CP156">
        <v>16749.366666666669</v>
      </c>
      <c r="CQ156">
        <v>41.409444444444453</v>
      </c>
      <c r="CR156">
        <v>41.972000000000001</v>
      </c>
      <c r="CS156">
        <v>41.048222222222222</v>
      </c>
      <c r="CT156">
        <v>41.707999999999998</v>
      </c>
      <c r="CU156">
        <v>40.222000000000001</v>
      </c>
      <c r="CV156">
        <v>1959.9933333333331</v>
      </c>
      <c r="CW156">
        <v>39.99</v>
      </c>
      <c r="CX156">
        <v>0</v>
      </c>
      <c r="CY156">
        <v>1657557876</v>
      </c>
      <c r="CZ156">
        <v>0</v>
      </c>
      <c r="DA156">
        <v>0</v>
      </c>
      <c r="DB156" t="s">
        <v>356</v>
      </c>
      <c r="DC156">
        <v>1657463822.5999999</v>
      </c>
      <c r="DD156">
        <v>1657463835.0999999</v>
      </c>
      <c r="DE156">
        <v>0</v>
      </c>
      <c r="DF156">
        <v>-2.657</v>
      </c>
      <c r="DG156">
        <v>-13.192</v>
      </c>
      <c r="DH156">
        <v>-3.9239999999999999</v>
      </c>
      <c r="DI156">
        <v>-0.217</v>
      </c>
      <c r="DJ156">
        <v>376</v>
      </c>
      <c r="DK156">
        <v>3</v>
      </c>
      <c r="DL156">
        <v>0.48</v>
      </c>
      <c r="DM156">
        <v>0.03</v>
      </c>
      <c r="DN156">
        <v>-40.478239024390241</v>
      </c>
      <c r="DO156">
        <v>-23.920181184669008</v>
      </c>
      <c r="DP156">
        <v>2.4135399162345719</v>
      </c>
      <c r="DQ156">
        <v>0</v>
      </c>
      <c r="DR156">
        <v>5.6962917073170738</v>
      </c>
      <c r="DS156">
        <v>3.5507247386763363E-2</v>
      </c>
      <c r="DT156">
        <v>3.6499615116173389E-3</v>
      </c>
      <c r="DU156">
        <v>1</v>
      </c>
      <c r="DV156">
        <v>1</v>
      </c>
      <c r="DW156">
        <v>2</v>
      </c>
      <c r="DX156" t="s">
        <v>373</v>
      </c>
      <c r="DY156">
        <v>2.9851399999999999</v>
      </c>
      <c r="DZ156">
        <v>2.7156699999999998</v>
      </c>
      <c r="EA156">
        <v>8.1632099999999999E-2</v>
      </c>
      <c r="EB156">
        <v>8.5864599999999999E-2</v>
      </c>
      <c r="EC156">
        <v>8.2216999999999998E-2</v>
      </c>
      <c r="ED156">
        <v>6.5682400000000002E-2</v>
      </c>
      <c r="EE156">
        <v>29156.3</v>
      </c>
      <c r="EF156">
        <v>29151.8</v>
      </c>
      <c r="EG156">
        <v>29497.1</v>
      </c>
      <c r="EH156">
        <v>29486</v>
      </c>
      <c r="EI156">
        <v>35874.699999999997</v>
      </c>
      <c r="EJ156">
        <v>36614.400000000001</v>
      </c>
      <c r="EK156">
        <v>41553.699999999997</v>
      </c>
      <c r="EL156">
        <v>41991</v>
      </c>
      <c r="EM156">
        <v>1.9907999999999999</v>
      </c>
      <c r="EN156">
        <v>2.1587499999999999</v>
      </c>
      <c r="EO156">
        <v>0.116415</v>
      </c>
      <c r="EP156">
        <v>0</v>
      </c>
      <c r="EQ156">
        <v>23.078900000000001</v>
      </c>
      <c r="ER156">
        <v>999.9</v>
      </c>
      <c r="ES156">
        <v>37.1</v>
      </c>
      <c r="ET156">
        <v>31</v>
      </c>
      <c r="EU156">
        <v>23.740100000000002</v>
      </c>
      <c r="EV156">
        <v>61.322400000000002</v>
      </c>
      <c r="EW156">
        <v>27.980799999999999</v>
      </c>
      <c r="EX156">
        <v>2</v>
      </c>
      <c r="EY156">
        <v>-0.197467</v>
      </c>
      <c r="EZ156">
        <v>0.39169100000000001</v>
      </c>
      <c r="FA156">
        <v>20.390699999999999</v>
      </c>
      <c r="FB156">
        <v>5.2187900000000003</v>
      </c>
      <c r="FC156">
        <v>12.0099</v>
      </c>
      <c r="FD156">
        <v>4.9904500000000001</v>
      </c>
      <c r="FE156">
        <v>3.2885</v>
      </c>
      <c r="FF156">
        <v>9485.7000000000007</v>
      </c>
      <c r="FG156">
        <v>9999</v>
      </c>
      <c r="FH156">
        <v>9999</v>
      </c>
      <c r="FI156">
        <v>141</v>
      </c>
      <c r="FJ156">
        <v>1.8672</v>
      </c>
      <c r="FK156">
        <v>1.86615</v>
      </c>
      <c r="FL156">
        <v>1.8656900000000001</v>
      </c>
      <c r="FM156">
        <v>1.86565</v>
      </c>
      <c r="FN156">
        <v>1.8674599999999999</v>
      </c>
      <c r="FO156">
        <v>1.8699600000000001</v>
      </c>
      <c r="FP156">
        <v>1.86859</v>
      </c>
      <c r="FQ156">
        <v>1.87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-3.0739999999999998</v>
      </c>
      <c r="GF156">
        <v>-0.1148</v>
      </c>
      <c r="GG156">
        <v>-1.8035086443234081</v>
      </c>
      <c r="GH156">
        <v>-2.4665050289692731E-3</v>
      </c>
      <c r="GI156">
        <v>-5.3462260018376397E-7</v>
      </c>
      <c r="GJ156">
        <v>1.9637706999453921E-10</v>
      </c>
      <c r="GK156">
        <v>-0.25820462836654862</v>
      </c>
      <c r="GL156">
        <v>-1.3214259845164431E-2</v>
      </c>
      <c r="GM156">
        <v>1.417961436184527E-3</v>
      </c>
      <c r="GN156">
        <v>-2.4841473522579259E-5</v>
      </c>
      <c r="GO156">
        <v>19</v>
      </c>
      <c r="GP156">
        <v>2313</v>
      </c>
      <c r="GQ156">
        <v>1</v>
      </c>
      <c r="GR156">
        <v>30</v>
      </c>
      <c r="GS156">
        <v>1567.6</v>
      </c>
      <c r="GT156">
        <v>1567.3</v>
      </c>
      <c r="GU156">
        <v>1.57959</v>
      </c>
      <c r="GV156">
        <v>2.2277800000000001</v>
      </c>
      <c r="GW156">
        <v>1.94702</v>
      </c>
      <c r="GX156">
        <v>2.8064</v>
      </c>
      <c r="GY156">
        <v>2.19482</v>
      </c>
      <c r="GZ156">
        <v>2.3327599999999999</v>
      </c>
      <c r="HA156">
        <v>34.990400000000001</v>
      </c>
      <c r="HB156">
        <v>14.9551</v>
      </c>
      <c r="HC156">
        <v>18</v>
      </c>
      <c r="HD156">
        <v>528.28099999999995</v>
      </c>
      <c r="HE156">
        <v>603.154</v>
      </c>
      <c r="HF156">
        <v>22.811499999999999</v>
      </c>
      <c r="HG156">
        <v>25.008099999999999</v>
      </c>
      <c r="HH156">
        <v>29.999400000000001</v>
      </c>
      <c r="HI156">
        <v>25.128599999999999</v>
      </c>
      <c r="HJ156">
        <v>25.083600000000001</v>
      </c>
      <c r="HK156">
        <v>31.678000000000001</v>
      </c>
      <c r="HL156">
        <v>25.867799999999999</v>
      </c>
      <c r="HM156">
        <v>0</v>
      </c>
      <c r="HN156">
        <v>22.812899999999999</v>
      </c>
      <c r="HO156">
        <v>540.31899999999996</v>
      </c>
      <c r="HP156">
        <v>17.2148</v>
      </c>
      <c r="HQ156">
        <v>100.877</v>
      </c>
      <c r="HR156">
        <v>100.875</v>
      </c>
    </row>
    <row r="157" spans="1:226" x14ac:dyDescent="0.2">
      <c r="A157">
        <v>141</v>
      </c>
      <c r="B157">
        <v>1657557881.0999999</v>
      </c>
      <c r="C157">
        <v>2132.599999904633</v>
      </c>
      <c r="D157" t="s">
        <v>642</v>
      </c>
      <c r="E157" t="s">
        <v>643</v>
      </c>
      <c r="F157">
        <v>5</v>
      </c>
      <c r="G157" t="s">
        <v>580</v>
      </c>
      <c r="H157" t="s">
        <v>354</v>
      </c>
      <c r="I157">
        <v>1657557878.3</v>
      </c>
      <c r="J157">
        <f t="shared" si="68"/>
        <v>4.8613567109274201E-3</v>
      </c>
      <c r="K157">
        <f t="shared" si="69"/>
        <v>4.8613567109274198</v>
      </c>
      <c r="L157">
        <f t="shared" si="70"/>
        <v>19.468063461597485</v>
      </c>
      <c r="M157">
        <f t="shared" si="71"/>
        <v>478.42009999999999</v>
      </c>
      <c r="N157">
        <f t="shared" si="72"/>
        <v>317.53222414438494</v>
      </c>
      <c r="O157">
        <f t="shared" si="73"/>
        <v>22.420018818425667</v>
      </c>
      <c r="P157">
        <f t="shared" si="74"/>
        <v>33.779839743873644</v>
      </c>
      <c r="Q157">
        <f t="shared" si="75"/>
        <v>0.22235705875265438</v>
      </c>
      <c r="R157">
        <f t="shared" si="76"/>
        <v>2.359038399185112</v>
      </c>
      <c r="S157">
        <f t="shared" si="77"/>
        <v>0.21133494239204989</v>
      </c>
      <c r="T157">
        <f t="shared" si="78"/>
        <v>0.1330290889481546</v>
      </c>
      <c r="U157">
        <f t="shared" si="79"/>
        <v>321.50678849999997</v>
      </c>
      <c r="V157">
        <f t="shared" si="80"/>
        <v>26.10924112434504</v>
      </c>
      <c r="W157">
        <f t="shared" si="81"/>
        <v>25.0106</v>
      </c>
      <c r="X157">
        <f t="shared" si="82"/>
        <v>3.1816875814949217</v>
      </c>
      <c r="Y157">
        <f t="shared" si="83"/>
        <v>49.711324613218814</v>
      </c>
      <c r="Z157">
        <f t="shared" si="84"/>
        <v>1.6126491558087404</v>
      </c>
      <c r="AA157">
        <f t="shared" si="85"/>
        <v>3.2440277308159242</v>
      </c>
      <c r="AB157">
        <f t="shared" si="86"/>
        <v>1.5690384256861813</v>
      </c>
      <c r="AC157">
        <f t="shared" si="87"/>
        <v>-214.38583095189924</v>
      </c>
      <c r="AD157">
        <f t="shared" si="88"/>
        <v>41.446846033059586</v>
      </c>
      <c r="AE157">
        <f t="shared" si="89"/>
        <v>3.722846597921067</v>
      </c>
      <c r="AF157">
        <f t="shared" si="90"/>
        <v>152.29065017908141</v>
      </c>
      <c r="AG157">
        <f t="shared" si="91"/>
        <v>34.633143401386448</v>
      </c>
      <c r="AH157">
        <f t="shared" si="92"/>
        <v>4.8647880456531363</v>
      </c>
      <c r="AI157">
        <f t="shared" si="93"/>
        <v>19.468063461597485</v>
      </c>
      <c r="AJ157">
        <v>532.7183712541588</v>
      </c>
      <c r="AK157">
        <v>497.06775151515149</v>
      </c>
      <c r="AL157">
        <v>3.2451603170761119</v>
      </c>
      <c r="AM157">
        <v>64.433096784944567</v>
      </c>
      <c r="AN157">
        <f t="shared" si="94"/>
        <v>4.8613567109274198</v>
      </c>
      <c r="AO157">
        <v>17.136698510452309</v>
      </c>
      <c r="AP157">
        <v>22.837404848484852</v>
      </c>
      <c r="AQ157">
        <v>-6.4576642900724749E-5</v>
      </c>
      <c r="AR157">
        <v>77.969954591183509</v>
      </c>
      <c r="AS157">
        <v>0</v>
      </c>
      <c r="AT157">
        <v>0</v>
      </c>
      <c r="AU157">
        <f t="shared" si="95"/>
        <v>1</v>
      </c>
      <c r="AV157">
        <f t="shared" si="96"/>
        <v>0</v>
      </c>
      <c r="AW157">
        <f t="shared" si="97"/>
        <v>37461.452565386113</v>
      </c>
      <c r="AX157">
        <f t="shared" si="98"/>
        <v>1999.9469999999999</v>
      </c>
      <c r="AY157">
        <f t="shared" si="99"/>
        <v>1681.1550899999997</v>
      </c>
      <c r="AZ157">
        <f t="shared" si="100"/>
        <v>0.84059982089525365</v>
      </c>
      <c r="BA157">
        <f t="shared" si="101"/>
        <v>0.16075765432783967</v>
      </c>
      <c r="BB157">
        <v>6</v>
      </c>
      <c r="BC157">
        <v>0.5</v>
      </c>
      <c r="BD157" t="s">
        <v>355</v>
      </c>
      <c r="BE157">
        <v>2</v>
      </c>
      <c r="BF157" t="b">
        <v>1</v>
      </c>
      <c r="BG157">
        <v>1657557878.3</v>
      </c>
      <c r="BH157">
        <v>478.42009999999999</v>
      </c>
      <c r="BI157">
        <v>522.77289999999994</v>
      </c>
      <c r="BJ157">
        <v>22.839770000000001</v>
      </c>
      <c r="BK157">
        <v>17.135339999999999</v>
      </c>
      <c r="BL157">
        <v>481.5132999999999</v>
      </c>
      <c r="BM157">
        <v>22.954609999999999</v>
      </c>
      <c r="BN157">
        <v>499.99849999999998</v>
      </c>
      <c r="BO157">
        <v>70.507050000000021</v>
      </c>
      <c r="BP157">
        <v>0.10001635</v>
      </c>
      <c r="BQ157">
        <v>25.336490000000001</v>
      </c>
      <c r="BR157">
        <v>25.0106</v>
      </c>
      <c r="BS157">
        <v>999.9</v>
      </c>
      <c r="BT157">
        <v>0</v>
      </c>
      <c r="BU157">
        <v>0</v>
      </c>
      <c r="BV157">
        <v>9992.0570000000007</v>
      </c>
      <c r="BW157">
        <v>0</v>
      </c>
      <c r="BX157">
        <v>512.51150000000007</v>
      </c>
      <c r="BY157">
        <v>-44.352829999999997</v>
      </c>
      <c r="BZ157">
        <v>489.60270000000003</v>
      </c>
      <c r="CA157">
        <v>531.88720000000001</v>
      </c>
      <c r="CB157">
        <v>5.7044360000000003</v>
      </c>
      <c r="CC157">
        <v>522.77289999999994</v>
      </c>
      <c r="CD157">
        <v>17.135339999999999</v>
      </c>
      <c r="CE157">
        <v>1.610366</v>
      </c>
      <c r="CF157">
        <v>1.208162</v>
      </c>
      <c r="CG157">
        <v>14.05832</v>
      </c>
      <c r="CH157">
        <v>9.7025019999999991</v>
      </c>
      <c r="CI157">
        <v>1999.9469999999999</v>
      </c>
      <c r="CJ157">
        <v>0.9800046</v>
      </c>
      <c r="CK157">
        <v>1.9995570000000001E-2</v>
      </c>
      <c r="CL157">
        <v>0</v>
      </c>
      <c r="CM157">
        <v>2.4392100000000001</v>
      </c>
      <c r="CN157">
        <v>0</v>
      </c>
      <c r="CO157">
        <v>11964.75</v>
      </c>
      <c r="CP157">
        <v>16749.04</v>
      </c>
      <c r="CQ157">
        <v>41.481099999999998</v>
      </c>
      <c r="CR157">
        <v>42.024800000000013</v>
      </c>
      <c r="CS157">
        <v>41.106099999999998</v>
      </c>
      <c r="CT157">
        <v>41.774800000000013</v>
      </c>
      <c r="CU157">
        <v>40.293400000000013</v>
      </c>
      <c r="CV157">
        <v>1959.96</v>
      </c>
      <c r="CW157">
        <v>39.987000000000002</v>
      </c>
      <c r="CX157">
        <v>0</v>
      </c>
      <c r="CY157">
        <v>1657557881.4000001</v>
      </c>
      <c r="CZ157">
        <v>0</v>
      </c>
      <c r="DA157">
        <v>0</v>
      </c>
      <c r="DB157" t="s">
        <v>356</v>
      </c>
      <c r="DC157">
        <v>1657463822.5999999</v>
      </c>
      <c r="DD157">
        <v>1657463835.0999999</v>
      </c>
      <c r="DE157">
        <v>0</v>
      </c>
      <c r="DF157">
        <v>-2.657</v>
      </c>
      <c r="DG157">
        <v>-13.192</v>
      </c>
      <c r="DH157">
        <v>-3.9239999999999999</v>
      </c>
      <c r="DI157">
        <v>-0.217</v>
      </c>
      <c r="DJ157">
        <v>376</v>
      </c>
      <c r="DK157">
        <v>3</v>
      </c>
      <c r="DL157">
        <v>0.48</v>
      </c>
      <c r="DM157">
        <v>0.03</v>
      </c>
      <c r="DN157">
        <v>-42.526721951219507</v>
      </c>
      <c r="DO157">
        <v>-15.602144947735241</v>
      </c>
      <c r="DP157">
        <v>1.556277252324761</v>
      </c>
      <c r="DQ157">
        <v>0</v>
      </c>
      <c r="DR157">
        <v>5.6999978048780484</v>
      </c>
      <c r="DS157">
        <v>3.2495749128935478E-2</v>
      </c>
      <c r="DT157">
        <v>3.3415145625424049E-3</v>
      </c>
      <c r="DU157">
        <v>1</v>
      </c>
      <c r="DV157">
        <v>1</v>
      </c>
      <c r="DW157">
        <v>2</v>
      </c>
      <c r="DX157" t="s">
        <v>373</v>
      </c>
      <c r="DY157">
        <v>2.9849999999999999</v>
      </c>
      <c r="DZ157">
        <v>2.7155800000000001</v>
      </c>
      <c r="EA157">
        <v>8.3651400000000001E-2</v>
      </c>
      <c r="EB157">
        <v>8.7893700000000005E-2</v>
      </c>
      <c r="EC157">
        <v>8.2204100000000002E-2</v>
      </c>
      <c r="ED157">
        <v>6.5679000000000001E-2</v>
      </c>
      <c r="EE157">
        <v>29092.3</v>
      </c>
      <c r="EF157">
        <v>29087.8</v>
      </c>
      <c r="EG157">
        <v>29497.200000000001</v>
      </c>
      <c r="EH157">
        <v>29486.6</v>
      </c>
      <c r="EI157">
        <v>35875.800000000003</v>
      </c>
      <c r="EJ157">
        <v>36615.300000000003</v>
      </c>
      <c r="EK157">
        <v>41554.300000000003</v>
      </c>
      <c r="EL157">
        <v>41991.9</v>
      </c>
      <c r="EM157">
        <v>1.9908999999999999</v>
      </c>
      <c r="EN157">
        <v>2.1590199999999999</v>
      </c>
      <c r="EO157">
        <v>0.11806899999999999</v>
      </c>
      <c r="EP157">
        <v>0</v>
      </c>
      <c r="EQ157">
        <v>23.077100000000002</v>
      </c>
      <c r="ER157">
        <v>999.9</v>
      </c>
      <c r="ES157">
        <v>37.1</v>
      </c>
      <c r="ET157">
        <v>31</v>
      </c>
      <c r="EU157">
        <v>23.737500000000001</v>
      </c>
      <c r="EV157">
        <v>61.182400000000001</v>
      </c>
      <c r="EW157">
        <v>27.924700000000001</v>
      </c>
      <c r="EX157">
        <v>2</v>
      </c>
      <c r="EY157">
        <v>-0.19813</v>
      </c>
      <c r="EZ157">
        <v>0.36454799999999998</v>
      </c>
      <c r="FA157">
        <v>20.3901</v>
      </c>
      <c r="FB157">
        <v>5.2190899999999996</v>
      </c>
      <c r="FC157">
        <v>12.0099</v>
      </c>
      <c r="FD157">
        <v>4.9903500000000003</v>
      </c>
      <c r="FE157">
        <v>3.2885</v>
      </c>
      <c r="FF157">
        <v>9485.7000000000007</v>
      </c>
      <c r="FG157">
        <v>9999</v>
      </c>
      <c r="FH157">
        <v>9999</v>
      </c>
      <c r="FI157">
        <v>141</v>
      </c>
      <c r="FJ157">
        <v>1.86717</v>
      </c>
      <c r="FK157">
        <v>1.86616</v>
      </c>
      <c r="FL157">
        <v>1.8656999999999999</v>
      </c>
      <c r="FM157">
        <v>1.86564</v>
      </c>
      <c r="FN157">
        <v>1.8674500000000001</v>
      </c>
      <c r="FO157">
        <v>1.8699600000000001</v>
      </c>
      <c r="FP157">
        <v>1.86859</v>
      </c>
      <c r="FQ157">
        <v>1.86998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-3.1190000000000002</v>
      </c>
      <c r="GF157">
        <v>-0.1148</v>
      </c>
      <c r="GG157">
        <v>-1.8035086443234081</v>
      </c>
      <c r="GH157">
        <v>-2.4665050289692731E-3</v>
      </c>
      <c r="GI157">
        <v>-5.3462260018376397E-7</v>
      </c>
      <c r="GJ157">
        <v>1.9637706999453921E-10</v>
      </c>
      <c r="GK157">
        <v>-0.25820462836654862</v>
      </c>
      <c r="GL157">
        <v>-1.3214259845164431E-2</v>
      </c>
      <c r="GM157">
        <v>1.417961436184527E-3</v>
      </c>
      <c r="GN157">
        <v>-2.4841473522579259E-5</v>
      </c>
      <c r="GO157">
        <v>19</v>
      </c>
      <c r="GP157">
        <v>2313</v>
      </c>
      <c r="GQ157">
        <v>1</v>
      </c>
      <c r="GR157">
        <v>30</v>
      </c>
      <c r="GS157">
        <v>1567.6</v>
      </c>
      <c r="GT157">
        <v>1567.4</v>
      </c>
      <c r="GU157">
        <v>1.6174299999999999</v>
      </c>
      <c r="GV157">
        <v>2.2326700000000002</v>
      </c>
      <c r="GW157">
        <v>1.94702</v>
      </c>
      <c r="GX157">
        <v>2.80518</v>
      </c>
      <c r="GY157">
        <v>2.19482</v>
      </c>
      <c r="GZ157">
        <v>2.34863</v>
      </c>
      <c r="HA157">
        <v>34.990400000000001</v>
      </c>
      <c r="HB157">
        <v>14.946300000000001</v>
      </c>
      <c r="HC157">
        <v>18</v>
      </c>
      <c r="HD157">
        <v>528.25400000000002</v>
      </c>
      <c r="HE157">
        <v>603.26900000000001</v>
      </c>
      <c r="HF157">
        <v>22.810600000000001</v>
      </c>
      <c r="HG157">
        <v>24.999099999999999</v>
      </c>
      <c r="HH157">
        <v>29.999400000000001</v>
      </c>
      <c r="HI157">
        <v>25.1188</v>
      </c>
      <c r="HJ157">
        <v>25.0748</v>
      </c>
      <c r="HK157">
        <v>32.499699999999997</v>
      </c>
      <c r="HL157">
        <v>25.5885</v>
      </c>
      <c r="HM157">
        <v>0</v>
      </c>
      <c r="HN157">
        <v>22.811699999999998</v>
      </c>
      <c r="HO157">
        <v>560.35400000000004</v>
      </c>
      <c r="HP157">
        <v>17.215900000000001</v>
      </c>
      <c r="HQ157">
        <v>100.878</v>
      </c>
      <c r="HR157">
        <v>100.877</v>
      </c>
    </row>
    <row r="158" spans="1:226" x14ac:dyDescent="0.2">
      <c r="A158">
        <v>142</v>
      </c>
      <c r="B158">
        <v>1657557886.0999999</v>
      </c>
      <c r="C158">
        <v>2137.599999904633</v>
      </c>
      <c r="D158" t="s">
        <v>644</v>
      </c>
      <c r="E158" t="s">
        <v>645</v>
      </c>
      <c r="F158">
        <v>5</v>
      </c>
      <c r="G158" t="s">
        <v>580</v>
      </c>
      <c r="H158" t="s">
        <v>354</v>
      </c>
      <c r="I158">
        <v>1657557883.5999999</v>
      </c>
      <c r="J158">
        <f t="shared" si="68"/>
        <v>4.85716841369259E-3</v>
      </c>
      <c r="K158">
        <f t="shared" si="69"/>
        <v>4.8571684136925901</v>
      </c>
      <c r="L158">
        <f t="shared" si="70"/>
        <v>19.923218554408887</v>
      </c>
      <c r="M158">
        <f t="shared" si="71"/>
        <v>495.34100000000001</v>
      </c>
      <c r="N158">
        <f t="shared" si="72"/>
        <v>330.48124555539249</v>
      </c>
      <c r="O158">
        <f t="shared" si="73"/>
        <v>23.334228345827853</v>
      </c>
      <c r="P158">
        <f t="shared" si="74"/>
        <v>34.974450618600663</v>
      </c>
      <c r="Q158">
        <f t="shared" si="75"/>
        <v>0.22230477813829611</v>
      </c>
      <c r="R158">
        <f t="shared" si="76"/>
        <v>2.3655971580346447</v>
      </c>
      <c r="S158">
        <f t="shared" si="77"/>
        <v>0.21131662976472065</v>
      </c>
      <c r="T158">
        <f t="shared" si="78"/>
        <v>0.13301486158039308</v>
      </c>
      <c r="U158">
        <f t="shared" si="79"/>
        <v>321.53858566666662</v>
      </c>
      <c r="V158">
        <f t="shared" si="80"/>
        <v>26.113650878491239</v>
      </c>
      <c r="W158">
        <f t="shared" si="81"/>
        <v>25.003844444444439</v>
      </c>
      <c r="X158">
        <f t="shared" si="82"/>
        <v>3.1804064523324111</v>
      </c>
      <c r="Y158">
        <f t="shared" si="83"/>
        <v>49.694763137178512</v>
      </c>
      <c r="Z158">
        <f t="shared" si="84"/>
        <v>1.6125741543362853</v>
      </c>
      <c r="AA158">
        <f t="shared" si="85"/>
        <v>3.2449579242080304</v>
      </c>
      <c r="AB158">
        <f t="shared" si="86"/>
        <v>1.5678322979961259</v>
      </c>
      <c r="AC158">
        <f t="shared" si="87"/>
        <v>-214.20112704384323</v>
      </c>
      <c r="AD158">
        <f t="shared" si="88"/>
        <v>43.038498833788886</v>
      </c>
      <c r="AE158">
        <f t="shared" si="89"/>
        <v>3.8550567157071911</v>
      </c>
      <c r="AF158">
        <f t="shared" si="90"/>
        <v>154.23101417231945</v>
      </c>
      <c r="AG158">
        <f t="shared" si="91"/>
        <v>35.336560998276511</v>
      </c>
      <c r="AH158">
        <f t="shared" si="92"/>
        <v>4.8435876533656446</v>
      </c>
      <c r="AI158">
        <f t="shared" si="93"/>
        <v>19.923218554408887</v>
      </c>
      <c r="AJ158">
        <v>549.86444668387242</v>
      </c>
      <c r="AK158">
        <v>513.49613939393964</v>
      </c>
      <c r="AL158">
        <v>3.2889230099888329</v>
      </c>
      <c r="AM158">
        <v>64.433096784944567</v>
      </c>
      <c r="AN158">
        <f t="shared" si="94"/>
        <v>4.8571684136925901</v>
      </c>
      <c r="AO158">
        <v>17.150061060977229</v>
      </c>
      <c r="AP158">
        <v>22.845716969696969</v>
      </c>
      <c r="AQ158">
        <v>4.0518507824957393E-6</v>
      </c>
      <c r="AR158">
        <v>77.969954591183509</v>
      </c>
      <c r="AS158">
        <v>0</v>
      </c>
      <c r="AT158">
        <v>0</v>
      </c>
      <c r="AU158">
        <f t="shared" si="95"/>
        <v>1</v>
      </c>
      <c r="AV158">
        <f t="shared" si="96"/>
        <v>0</v>
      </c>
      <c r="AW158">
        <f t="shared" si="97"/>
        <v>37619.652094222663</v>
      </c>
      <c r="AX158">
        <f t="shared" si="98"/>
        <v>2000.1411111111111</v>
      </c>
      <c r="AY158">
        <f t="shared" si="99"/>
        <v>1681.3185666666664</v>
      </c>
      <c r="AZ158">
        <f t="shared" si="100"/>
        <v>0.840599974335144</v>
      </c>
      <c r="BA158">
        <f t="shared" si="101"/>
        <v>0.16075795046682814</v>
      </c>
      <c r="BB158">
        <v>6</v>
      </c>
      <c r="BC158">
        <v>0.5</v>
      </c>
      <c r="BD158" t="s">
        <v>355</v>
      </c>
      <c r="BE158">
        <v>2</v>
      </c>
      <c r="BF158" t="b">
        <v>1</v>
      </c>
      <c r="BG158">
        <v>1657557883.5999999</v>
      </c>
      <c r="BH158">
        <v>495.34100000000001</v>
      </c>
      <c r="BI158">
        <v>540.62577777777778</v>
      </c>
      <c r="BJ158">
        <v>22.838788888888889</v>
      </c>
      <c r="BK158">
        <v>17.158999999999999</v>
      </c>
      <c r="BL158">
        <v>498.48233333333332</v>
      </c>
      <c r="BM158">
        <v>22.95366666666666</v>
      </c>
      <c r="BN158">
        <v>499.97977777777783</v>
      </c>
      <c r="BO158">
        <v>70.507022222222233</v>
      </c>
      <c r="BP158">
        <v>9.9793322222222217E-2</v>
      </c>
      <c r="BQ158">
        <v>25.341311111111111</v>
      </c>
      <c r="BR158">
        <v>25.003844444444439</v>
      </c>
      <c r="BS158">
        <v>999.90000000000009</v>
      </c>
      <c r="BT158">
        <v>0</v>
      </c>
      <c r="BU158">
        <v>0</v>
      </c>
      <c r="BV158">
        <v>10036.24444444445</v>
      </c>
      <c r="BW158">
        <v>0</v>
      </c>
      <c r="BX158">
        <v>518.15844444444451</v>
      </c>
      <c r="BY158">
        <v>-45.284911111111107</v>
      </c>
      <c r="BZ158">
        <v>506.91833333333329</v>
      </c>
      <c r="CA158">
        <v>550.06455555555556</v>
      </c>
      <c r="CB158">
        <v>5.6798077777777776</v>
      </c>
      <c r="CC158">
        <v>540.62577777777778</v>
      </c>
      <c r="CD158">
        <v>17.158999999999999</v>
      </c>
      <c r="CE158">
        <v>1.6102955555555549</v>
      </c>
      <c r="CF158">
        <v>1.20983</v>
      </c>
      <c r="CG158">
        <v>14.05768888888889</v>
      </c>
      <c r="CH158">
        <v>9.7230511111111113</v>
      </c>
      <c r="CI158">
        <v>2000.1411111111111</v>
      </c>
      <c r="CJ158">
        <v>0.98000066666666663</v>
      </c>
      <c r="CK158">
        <v>1.9999488888888889E-2</v>
      </c>
      <c r="CL158">
        <v>0</v>
      </c>
      <c r="CM158">
        <v>2.4036444444444438</v>
      </c>
      <c r="CN158">
        <v>0</v>
      </c>
      <c r="CO158">
        <v>12021.5</v>
      </c>
      <c r="CP158">
        <v>16750.64444444445</v>
      </c>
      <c r="CQ158">
        <v>41.561999999999998</v>
      </c>
      <c r="CR158">
        <v>41.992777777777768</v>
      </c>
      <c r="CS158">
        <v>41.186999999999998</v>
      </c>
      <c r="CT158">
        <v>41.687111111111108</v>
      </c>
      <c r="CU158">
        <v>40.256666666666668</v>
      </c>
      <c r="CV158">
        <v>1960.14</v>
      </c>
      <c r="CW158">
        <v>40.001111111111108</v>
      </c>
      <c r="CX158">
        <v>0</v>
      </c>
      <c r="CY158">
        <v>1657557886.2</v>
      </c>
      <c r="CZ158">
        <v>0</v>
      </c>
      <c r="DA158">
        <v>0</v>
      </c>
      <c r="DB158" t="s">
        <v>356</v>
      </c>
      <c r="DC158">
        <v>1657463822.5999999</v>
      </c>
      <c r="DD158">
        <v>1657463835.0999999</v>
      </c>
      <c r="DE158">
        <v>0</v>
      </c>
      <c r="DF158">
        <v>-2.657</v>
      </c>
      <c r="DG158">
        <v>-13.192</v>
      </c>
      <c r="DH158">
        <v>-3.9239999999999999</v>
      </c>
      <c r="DI158">
        <v>-0.217</v>
      </c>
      <c r="DJ158">
        <v>376</v>
      </c>
      <c r="DK158">
        <v>3</v>
      </c>
      <c r="DL158">
        <v>0.48</v>
      </c>
      <c r="DM158">
        <v>0.03</v>
      </c>
      <c r="DN158">
        <v>-43.509939024390249</v>
      </c>
      <c r="DO158">
        <v>-12.842349825784041</v>
      </c>
      <c r="DP158">
        <v>1.2738329007232081</v>
      </c>
      <c r="DQ158">
        <v>0</v>
      </c>
      <c r="DR158">
        <v>5.6975648780487802</v>
      </c>
      <c r="DS158">
        <v>-3.3678188153311778E-2</v>
      </c>
      <c r="DT158">
        <v>8.4665540322052205E-3</v>
      </c>
      <c r="DU158">
        <v>1</v>
      </c>
      <c r="DV158">
        <v>1</v>
      </c>
      <c r="DW158">
        <v>2</v>
      </c>
      <c r="DX158" t="s">
        <v>373</v>
      </c>
      <c r="DY158">
        <v>2.9850500000000002</v>
      </c>
      <c r="DZ158">
        <v>2.7158799999999998</v>
      </c>
      <c r="EA158">
        <v>8.56624E-2</v>
      </c>
      <c r="EB158">
        <v>8.9903800000000006E-2</v>
      </c>
      <c r="EC158">
        <v>8.2230700000000004E-2</v>
      </c>
      <c r="ED158">
        <v>6.5767000000000006E-2</v>
      </c>
      <c r="EE158">
        <v>29028.3</v>
      </c>
      <c r="EF158">
        <v>29024.2</v>
      </c>
      <c r="EG158">
        <v>29496.9</v>
      </c>
      <c r="EH158">
        <v>29487.1</v>
      </c>
      <c r="EI158">
        <v>35874.400000000001</v>
      </c>
      <c r="EJ158">
        <v>36612.6</v>
      </c>
      <c r="EK158">
        <v>41554</v>
      </c>
      <c r="EL158">
        <v>41992.6</v>
      </c>
      <c r="EM158">
        <v>1.99105</v>
      </c>
      <c r="EN158">
        <v>2.1591499999999999</v>
      </c>
      <c r="EO158">
        <v>0.117421</v>
      </c>
      <c r="EP158">
        <v>0</v>
      </c>
      <c r="EQ158">
        <v>23.0745</v>
      </c>
      <c r="ER158">
        <v>999.9</v>
      </c>
      <c r="ES158">
        <v>37.1</v>
      </c>
      <c r="ET158">
        <v>31</v>
      </c>
      <c r="EU158">
        <v>23.738499999999998</v>
      </c>
      <c r="EV158">
        <v>60.982399999999998</v>
      </c>
      <c r="EW158">
        <v>28.008800000000001</v>
      </c>
      <c r="EX158">
        <v>2</v>
      </c>
      <c r="EY158">
        <v>-0.19884399999999999</v>
      </c>
      <c r="EZ158">
        <v>0.36824299999999999</v>
      </c>
      <c r="FA158">
        <v>20.389099999999999</v>
      </c>
      <c r="FB158">
        <v>5.2190899999999996</v>
      </c>
      <c r="FC158">
        <v>12.0099</v>
      </c>
      <c r="FD158">
        <v>4.9904500000000001</v>
      </c>
      <c r="FE158">
        <v>3.2884799999999998</v>
      </c>
      <c r="FF158">
        <v>9485.7000000000007</v>
      </c>
      <c r="FG158">
        <v>9999</v>
      </c>
      <c r="FH158">
        <v>9999</v>
      </c>
      <c r="FI158">
        <v>141</v>
      </c>
      <c r="FJ158">
        <v>1.86717</v>
      </c>
      <c r="FK158">
        <v>1.8661700000000001</v>
      </c>
      <c r="FL158">
        <v>1.8656999999999999</v>
      </c>
      <c r="FM158">
        <v>1.8656600000000001</v>
      </c>
      <c r="FN158">
        <v>1.8674299999999999</v>
      </c>
      <c r="FO158">
        <v>1.8699600000000001</v>
      </c>
      <c r="FP158">
        <v>1.86859</v>
      </c>
      <c r="FQ158">
        <v>1.87002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-3.165</v>
      </c>
      <c r="GF158">
        <v>-0.1148</v>
      </c>
      <c r="GG158">
        <v>-1.8035086443234081</v>
      </c>
      <c r="GH158">
        <v>-2.4665050289692731E-3</v>
      </c>
      <c r="GI158">
        <v>-5.3462260018376397E-7</v>
      </c>
      <c r="GJ158">
        <v>1.9637706999453921E-10</v>
      </c>
      <c r="GK158">
        <v>-0.25820462836654862</v>
      </c>
      <c r="GL158">
        <v>-1.3214259845164431E-2</v>
      </c>
      <c r="GM158">
        <v>1.417961436184527E-3</v>
      </c>
      <c r="GN158">
        <v>-2.4841473522579259E-5</v>
      </c>
      <c r="GO158">
        <v>19</v>
      </c>
      <c r="GP158">
        <v>2313</v>
      </c>
      <c r="GQ158">
        <v>1</v>
      </c>
      <c r="GR158">
        <v>30</v>
      </c>
      <c r="GS158">
        <v>1567.7</v>
      </c>
      <c r="GT158">
        <v>1567.5</v>
      </c>
      <c r="GU158">
        <v>1.65771</v>
      </c>
      <c r="GV158">
        <v>2.2253400000000001</v>
      </c>
      <c r="GW158">
        <v>1.94702</v>
      </c>
      <c r="GX158">
        <v>2.80518</v>
      </c>
      <c r="GY158">
        <v>2.19482</v>
      </c>
      <c r="GZ158">
        <v>2.32544</v>
      </c>
      <c r="HA158">
        <v>34.990400000000001</v>
      </c>
      <c r="HB158">
        <v>14.946300000000001</v>
      </c>
      <c r="HC158">
        <v>18</v>
      </c>
      <c r="HD158">
        <v>528.26800000000003</v>
      </c>
      <c r="HE158">
        <v>603.24400000000003</v>
      </c>
      <c r="HF158">
        <v>22.811199999999999</v>
      </c>
      <c r="HG158">
        <v>24.990300000000001</v>
      </c>
      <c r="HH158">
        <v>29.999400000000001</v>
      </c>
      <c r="HI158">
        <v>25.1096</v>
      </c>
      <c r="HJ158">
        <v>25.064</v>
      </c>
      <c r="HK158">
        <v>33.256300000000003</v>
      </c>
      <c r="HL158">
        <v>25.5885</v>
      </c>
      <c r="HM158">
        <v>0</v>
      </c>
      <c r="HN158">
        <v>22.8079</v>
      </c>
      <c r="HO158">
        <v>573.73400000000004</v>
      </c>
      <c r="HP158">
        <v>17.215699999999998</v>
      </c>
      <c r="HQ158">
        <v>100.877</v>
      </c>
      <c r="HR158">
        <v>100.879</v>
      </c>
    </row>
    <row r="159" spans="1:226" x14ac:dyDescent="0.2">
      <c r="A159">
        <v>143</v>
      </c>
      <c r="B159">
        <v>1657557891.0999999</v>
      </c>
      <c r="C159">
        <v>2142.599999904633</v>
      </c>
      <c r="D159" t="s">
        <v>646</v>
      </c>
      <c r="E159" t="s">
        <v>647</v>
      </c>
      <c r="F159">
        <v>5</v>
      </c>
      <c r="G159" t="s">
        <v>580</v>
      </c>
      <c r="H159" t="s">
        <v>354</v>
      </c>
      <c r="I159">
        <v>1657557888.3</v>
      </c>
      <c r="J159">
        <f t="shared" si="68"/>
        <v>4.8497187700587844E-3</v>
      </c>
      <c r="K159">
        <f t="shared" si="69"/>
        <v>4.849718770058784</v>
      </c>
      <c r="L159">
        <f t="shared" si="70"/>
        <v>20.447065372927611</v>
      </c>
      <c r="M159">
        <f t="shared" si="71"/>
        <v>510.46310000000011</v>
      </c>
      <c r="N159">
        <f t="shared" si="72"/>
        <v>341.00630516293609</v>
      </c>
      <c r="O159">
        <f t="shared" si="73"/>
        <v>24.077786497600556</v>
      </c>
      <c r="P159">
        <f t="shared" si="74"/>
        <v>36.04279847796554</v>
      </c>
      <c r="Q159">
        <f t="shared" si="75"/>
        <v>0.22203135748771405</v>
      </c>
      <c r="R159">
        <f t="shared" si="76"/>
        <v>2.3607384414457924</v>
      </c>
      <c r="S159">
        <f t="shared" si="77"/>
        <v>0.21104814398862737</v>
      </c>
      <c r="T159">
        <f t="shared" si="78"/>
        <v>0.13284659946948629</v>
      </c>
      <c r="U159">
        <f t="shared" si="79"/>
        <v>321.54716579999996</v>
      </c>
      <c r="V159">
        <f t="shared" si="80"/>
        <v>26.117698345590039</v>
      </c>
      <c r="W159">
        <f t="shared" si="81"/>
        <v>25.006530000000001</v>
      </c>
      <c r="X159">
        <f t="shared" si="82"/>
        <v>3.1809156893243697</v>
      </c>
      <c r="Y159">
        <f t="shared" si="83"/>
        <v>49.72235598830995</v>
      </c>
      <c r="Z159">
        <f t="shared" si="84"/>
        <v>1.6134847757488229</v>
      </c>
      <c r="AA159">
        <f t="shared" si="85"/>
        <v>3.2449885844672441</v>
      </c>
      <c r="AB159">
        <f t="shared" si="86"/>
        <v>1.5674309135755469</v>
      </c>
      <c r="AC159">
        <f t="shared" si="87"/>
        <v>-213.8725977595924</v>
      </c>
      <c r="AD159">
        <f t="shared" si="88"/>
        <v>42.628527508649192</v>
      </c>
      <c r="AE159">
        <f t="shared" si="89"/>
        <v>3.826248024702025</v>
      </c>
      <c r="AF159">
        <f t="shared" si="90"/>
        <v>154.12934357375877</v>
      </c>
      <c r="AG159">
        <f t="shared" si="91"/>
        <v>35.910757182155663</v>
      </c>
      <c r="AH159">
        <f t="shared" si="92"/>
        <v>4.8478888864725613</v>
      </c>
      <c r="AI159">
        <f t="shared" si="93"/>
        <v>20.447065372927611</v>
      </c>
      <c r="AJ159">
        <v>567.09580301397534</v>
      </c>
      <c r="AK159">
        <v>530.01138787878801</v>
      </c>
      <c r="AL159">
        <v>3.3103044007591338</v>
      </c>
      <c r="AM159">
        <v>64.433096784944567</v>
      </c>
      <c r="AN159">
        <f t="shared" si="94"/>
        <v>4.849718770058784</v>
      </c>
      <c r="AO159">
        <v>17.168047230195199</v>
      </c>
      <c r="AP159">
        <v>22.854222424242419</v>
      </c>
      <c r="AQ159">
        <v>8.653443590123039E-5</v>
      </c>
      <c r="AR159">
        <v>77.969954591183509</v>
      </c>
      <c r="AS159">
        <v>0</v>
      </c>
      <c r="AT159">
        <v>0</v>
      </c>
      <c r="AU159">
        <f t="shared" si="95"/>
        <v>1</v>
      </c>
      <c r="AV159">
        <f t="shared" si="96"/>
        <v>0</v>
      </c>
      <c r="AW159">
        <f t="shared" si="97"/>
        <v>37502.002879947649</v>
      </c>
      <c r="AX159">
        <f t="shared" si="98"/>
        <v>2000.1959999999999</v>
      </c>
      <c r="AY159">
        <f t="shared" si="99"/>
        <v>1681.3645799999997</v>
      </c>
      <c r="AZ159">
        <f t="shared" si="100"/>
        <v>0.84059991120870148</v>
      </c>
      <c r="BA159">
        <f t="shared" si="101"/>
        <v>0.16075782863279398</v>
      </c>
      <c r="BB159">
        <v>6</v>
      </c>
      <c r="BC159">
        <v>0.5</v>
      </c>
      <c r="BD159" t="s">
        <v>355</v>
      </c>
      <c r="BE159">
        <v>2</v>
      </c>
      <c r="BF159" t="b">
        <v>1</v>
      </c>
      <c r="BG159">
        <v>1657557888.3</v>
      </c>
      <c r="BH159">
        <v>510.46310000000011</v>
      </c>
      <c r="BI159">
        <v>556.52480000000003</v>
      </c>
      <c r="BJ159">
        <v>22.851289999999999</v>
      </c>
      <c r="BK159">
        <v>17.16686</v>
      </c>
      <c r="BL159">
        <v>513.64799999999991</v>
      </c>
      <c r="BM159">
        <v>22.966000000000001</v>
      </c>
      <c r="BN159">
        <v>500.00880000000012</v>
      </c>
      <c r="BO159">
        <v>70.507980000000003</v>
      </c>
      <c r="BP159">
        <v>0.10005901</v>
      </c>
      <c r="BQ159">
        <v>25.341470000000001</v>
      </c>
      <c r="BR159">
        <v>25.006530000000001</v>
      </c>
      <c r="BS159">
        <v>999.9</v>
      </c>
      <c r="BT159">
        <v>0</v>
      </c>
      <c r="BU159">
        <v>0</v>
      </c>
      <c r="BV159">
        <v>10003.370000000001</v>
      </c>
      <c r="BW159">
        <v>0</v>
      </c>
      <c r="BX159">
        <v>524.06819999999993</v>
      </c>
      <c r="BY159">
        <v>-46.06183</v>
      </c>
      <c r="BZ159">
        <v>522.40060000000005</v>
      </c>
      <c r="CA159">
        <v>566.24559999999997</v>
      </c>
      <c r="CB159">
        <v>5.6844479999999988</v>
      </c>
      <c r="CC159">
        <v>556.52480000000003</v>
      </c>
      <c r="CD159">
        <v>17.16686</v>
      </c>
      <c r="CE159">
        <v>1.611199</v>
      </c>
      <c r="CF159">
        <v>1.2104010000000001</v>
      </c>
      <c r="CG159">
        <v>14.066330000000001</v>
      </c>
      <c r="CH159">
        <v>9.7300769999999979</v>
      </c>
      <c r="CI159">
        <v>2000.1959999999999</v>
      </c>
      <c r="CJ159">
        <v>0.9800030999999999</v>
      </c>
      <c r="CK159">
        <v>1.999691E-2</v>
      </c>
      <c r="CL159">
        <v>0</v>
      </c>
      <c r="CM159">
        <v>2.2261700000000002</v>
      </c>
      <c r="CN159">
        <v>0</v>
      </c>
      <c r="CO159">
        <v>12070.18</v>
      </c>
      <c r="CP159">
        <v>16751.12</v>
      </c>
      <c r="CQ159">
        <v>41.474699999999999</v>
      </c>
      <c r="CR159">
        <v>41.843499999999999</v>
      </c>
      <c r="CS159">
        <v>41.186999999999998</v>
      </c>
      <c r="CT159">
        <v>41.474800000000002</v>
      </c>
      <c r="CU159">
        <v>40.155999999999999</v>
      </c>
      <c r="CV159">
        <v>1960.1980000000001</v>
      </c>
      <c r="CW159">
        <v>39.997999999999998</v>
      </c>
      <c r="CX159">
        <v>0</v>
      </c>
      <c r="CY159">
        <v>1657557891.5999999</v>
      </c>
      <c r="CZ159">
        <v>0</v>
      </c>
      <c r="DA159">
        <v>0</v>
      </c>
      <c r="DB159" t="s">
        <v>356</v>
      </c>
      <c r="DC159">
        <v>1657463822.5999999</v>
      </c>
      <c r="DD159">
        <v>1657463835.0999999</v>
      </c>
      <c r="DE159">
        <v>0</v>
      </c>
      <c r="DF159">
        <v>-2.657</v>
      </c>
      <c r="DG159">
        <v>-13.192</v>
      </c>
      <c r="DH159">
        <v>-3.9239999999999999</v>
      </c>
      <c r="DI159">
        <v>-0.217</v>
      </c>
      <c r="DJ159">
        <v>376</v>
      </c>
      <c r="DK159">
        <v>3</v>
      </c>
      <c r="DL159">
        <v>0.48</v>
      </c>
      <c r="DM159">
        <v>0.03</v>
      </c>
      <c r="DN159">
        <v>-44.528934146341463</v>
      </c>
      <c r="DO159">
        <v>-11.063987456445959</v>
      </c>
      <c r="DP159">
        <v>1.0924630130725661</v>
      </c>
      <c r="DQ159">
        <v>0</v>
      </c>
      <c r="DR159">
        <v>5.6936109756097553</v>
      </c>
      <c r="DS159">
        <v>-8.1117909407653122E-2</v>
      </c>
      <c r="DT159">
        <v>1.1068763300360411E-2</v>
      </c>
      <c r="DU159">
        <v>1</v>
      </c>
      <c r="DV159">
        <v>1</v>
      </c>
      <c r="DW159">
        <v>2</v>
      </c>
      <c r="DX159" t="s">
        <v>373</v>
      </c>
      <c r="DY159">
        <v>2.9851100000000002</v>
      </c>
      <c r="DZ159">
        <v>2.7156799999999999</v>
      </c>
      <c r="EA159">
        <v>8.7658100000000003E-2</v>
      </c>
      <c r="EB159">
        <v>9.1886399999999993E-2</v>
      </c>
      <c r="EC159">
        <v>8.2250000000000004E-2</v>
      </c>
      <c r="ED159">
        <v>6.5752099999999994E-2</v>
      </c>
      <c r="EE159">
        <v>28965.8</v>
      </c>
      <c r="EF159">
        <v>28961.1</v>
      </c>
      <c r="EG159">
        <v>29497.7</v>
      </c>
      <c r="EH159">
        <v>29487.1</v>
      </c>
      <c r="EI159">
        <v>35874.400000000001</v>
      </c>
      <c r="EJ159">
        <v>36613.4</v>
      </c>
      <c r="EK159">
        <v>41554.800000000003</v>
      </c>
      <c r="EL159">
        <v>41992.9</v>
      </c>
      <c r="EM159">
        <v>1.9911300000000001</v>
      </c>
      <c r="EN159">
        <v>2.1593499999999999</v>
      </c>
      <c r="EO159">
        <v>0.11755500000000001</v>
      </c>
      <c r="EP159">
        <v>0</v>
      </c>
      <c r="EQ159">
        <v>23.073499999999999</v>
      </c>
      <c r="ER159">
        <v>999.9</v>
      </c>
      <c r="ES159">
        <v>37.1</v>
      </c>
      <c r="ET159">
        <v>31</v>
      </c>
      <c r="EU159">
        <v>23.738499999999998</v>
      </c>
      <c r="EV159">
        <v>61.142400000000002</v>
      </c>
      <c r="EW159">
        <v>27.9407</v>
      </c>
      <c r="EX159">
        <v>2</v>
      </c>
      <c r="EY159">
        <v>-0.199596</v>
      </c>
      <c r="EZ159">
        <v>0.37932500000000002</v>
      </c>
      <c r="FA159">
        <v>20.3889</v>
      </c>
      <c r="FB159">
        <v>5.2186399999999997</v>
      </c>
      <c r="FC159">
        <v>12.0099</v>
      </c>
      <c r="FD159">
        <v>4.9906499999999996</v>
      </c>
      <c r="FE159">
        <v>3.2885</v>
      </c>
      <c r="FF159">
        <v>9486</v>
      </c>
      <c r="FG159">
        <v>9999</v>
      </c>
      <c r="FH159">
        <v>9999</v>
      </c>
      <c r="FI159">
        <v>141</v>
      </c>
      <c r="FJ159">
        <v>1.8671500000000001</v>
      </c>
      <c r="FK159">
        <v>1.86616</v>
      </c>
      <c r="FL159">
        <v>1.8656999999999999</v>
      </c>
      <c r="FM159">
        <v>1.8656600000000001</v>
      </c>
      <c r="FN159">
        <v>1.8674500000000001</v>
      </c>
      <c r="FO159">
        <v>1.8699600000000001</v>
      </c>
      <c r="FP159">
        <v>1.86859</v>
      </c>
      <c r="FQ159">
        <v>1.87002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-3.2109999999999999</v>
      </c>
      <c r="GF159">
        <v>-0.1147</v>
      </c>
      <c r="GG159">
        <v>-1.8035086443234081</v>
      </c>
      <c r="GH159">
        <v>-2.4665050289692731E-3</v>
      </c>
      <c r="GI159">
        <v>-5.3462260018376397E-7</v>
      </c>
      <c r="GJ159">
        <v>1.9637706999453921E-10</v>
      </c>
      <c r="GK159">
        <v>-0.25820462836654862</v>
      </c>
      <c r="GL159">
        <v>-1.3214259845164431E-2</v>
      </c>
      <c r="GM159">
        <v>1.417961436184527E-3</v>
      </c>
      <c r="GN159">
        <v>-2.4841473522579259E-5</v>
      </c>
      <c r="GO159">
        <v>19</v>
      </c>
      <c r="GP159">
        <v>2313</v>
      </c>
      <c r="GQ159">
        <v>1</v>
      </c>
      <c r="GR159">
        <v>30</v>
      </c>
      <c r="GS159">
        <v>1567.8</v>
      </c>
      <c r="GT159">
        <v>1567.6</v>
      </c>
      <c r="GU159">
        <v>1.69556</v>
      </c>
      <c r="GV159">
        <v>2.2253400000000001</v>
      </c>
      <c r="GW159">
        <v>1.94702</v>
      </c>
      <c r="GX159">
        <v>2.8064</v>
      </c>
      <c r="GY159">
        <v>2.19482</v>
      </c>
      <c r="GZ159">
        <v>2.3315399999999999</v>
      </c>
      <c r="HA159">
        <v>34.967399999999998</v>
      </c>
      <c r="HB159">
        <v>14.946300000000001</v>
      </c>
      <c r="HC159">
        <v>18</v>
      </c>
      <c r="HD159">
        <v>528.22199999999998</v>
      </c>
      <c r="HE159">
        <v>603.29999999999995</v>
      </c>
      <c r="HF159">
        <v>22.808700000000002</v>
      </c>
      <c r="HG159">
        <v>24.980599999999999</v>
      </c>
      <c r="HH159">
        <v>29.999400000000001</v>
      </c>
      <c r="HI159">
        <v>25.099499999999999</v>
      </c>
      <c r="HJ159">
        <v>25.055199999999999</v>
      </c>
      <c r="HK159">
        <v>34.060200000000002</v>
      </c>
      <c r="HL159">
        <v>25.5885</v>
      </c>
      <c r="HM159">
        <v>0</v>
      </c>
      <c r="HN159">
        <v>22.801200000000001</v>
      </c>
      <c r="HO159">
        <v>593.76900000000001</v>
      </c>
      <c r="HP159">
        <v>17.215699999999998</v>
      </c>
      <c r="HQ159">
        <v>100.879</v>
      </c>
      <c r="HR159">
        <v>100.879</v>
      </c>
    </row>
    <row r="160" spans="1:226" x14ac:dyDescent="0.2">
      <c r="A160">
        <v>144</v>
      </c>
      <c r="B160">
        <v>1657557895.5999999</v>
      </c>
      <c r="C160">
        <v>2147.099999904633</v>
      </c>
      <c r="D160" t="s">
        <v>648</v>
      </c>
      <c r="E160" t="s">
        <v>649</v>
      </c>
      <c r="F160">
        <v>5</v>
      </c>
      <c r="G160" t="s">
        <v>580</v>
      </c>
      <c r="H160" t="s">
        <v>354</v>
      </c>
      <c r="I160">
        <v>1657557892.75</v>
      </c>
      <c r="J160">
        <f t="shared" si="68"/>
        <v>4.8544361036879135E-3</v>
      </c>
      <c r="K160">
        <f t="shared" si="69"/>
        <v>4.8544361036879131</v>
      </c>
      <c r="L160">
        <f t="shared" si="70"/>
        <v>21.022310560945161</v>
      </c>
      <c r="M160">
        <f t="shared" si="71"/>
        <v>524.81389999999999</v>
      </c>
      <c r="N160">
        <f t="shared" si="72"/>
        <v>350.92737186691892</v>
      </c>
      <c r="O160">
        <f t="shared" si="73"/>
        <v>24.777880250725421</v>
      </c>
      <c r="P160">
        <f t="shared" si="74"/>
        <v>37.055462214123231</v>
      </c>
      <c r="Q160">
        <f t="shared" si="75"/>
        <v>0.22251841357660349</v>
      </c>
      <c r="R160">
        <f t="shared" si="76"/>
        <v>2.3587740742033292</v>
      </c>
      <c r="S160">
        <f t="shared" si="77"/>
        <v>0.21147955043034702</v>
      </c>
      <c r="T160">
        <f t="shared" si="78"/>
        <v>0.13312086815057611</v>
      </c>
      <c r="U160">
        <f t="shared" si="79"/>
        <v>321.53378759999993</v>
      </c>
      <c r="V160">
        <f t="shared" si="80"/>
        <v>26.121101189164825</v>
      </c>
      <c r="W160">
        <f t="shared" si="81"/>
        <v>24.998449999999998</v>
      </c>
      <c r="X160">
        <f t="shared" si="82"/>
        <v>3.1793837691360873</v>
      </c>
      <c r="Y160">
        <f t="shared" si="83"/>
        <v>49.714101517657149</v>
      </c>
      <c r="Z160">
        <f t="shared" si="84"/>
        <v>1.6136400278869989</v>
      </c>
      <c r="AA160">
        <f t="shared" si="85"/>
        <v>3.2458396684769131</v>
      </c>
      <c r="AB160">
        <f t="shared" si="86"/>
        <v>1.5657437412490884</v>
      </c>
      <c r="AC160">
        <f t="shared" si="87"/>
        <v>-214.080632172637</v>
      </c>
      <c r="AD160">
        <f t="shared" si="88"/>
        <v>44.181362555284494</v>
      </c>
      <c r="AE160">
        <f t="shared" si="89"/>
        <v>3.9688566316879301</v>
      </c>
      <c r="AF160">
        <f t="shared" si="90"/>
        <v>155.60337461433534</v>
      </c>
      <c r="AG160">
        <f t="shared" si="91"/>
        <v>36.386676263865269</v>
      </c>
      <c r="AH160">
        <f t="shared" si="92"/>
        <v>4.8557880421068651</v>
      </c>
      <c r="AI160">
        <f t="shared" si="93"/>
        <v>21.022310560945161</v>
      </c>
      <c r="AJ160">
        <v>582.53711321042488</v>
      </c>
      <c r="AK160">
        <v>544.82329696969748</v>
      </c>
      <c r="AL160">
        <v>3.2906545762161179</v>
      </c>
      <c r="AM160">
        <v>64.433096784944567</v>
      </c>
      <c r="AN160">
        <f t="shared" si="94"/>
        <v>4.8544361036879131</v>
      </c>
      <c r="AO160">
        <v>17.16210953366841</v>
      </c>
      <c r="AP160">
        <v>22.854187878787869</v>
      </c>
      <c r="AQ160">
        <v>-1.2504939871084861E-5</v>
      </c>
      <c r="AR160">
        <v>77.969954591183509</v>
      </c>
      <c r="AS160">
        <v>0</v>
      </c>
      <c r="AT160">
        <v>0</v>
      </c>
      <c r="AU160">
        <f t="shared" si="95"/>
        <v>1</v>
      </c>
      <c r="AV160">
        <f t="shared" si="96"/>
        <v>0</v>
      </c>
      <c r="AW160">
        <f t="shared" si="97"/>
        <v>37453.869994976856</v>
      </c>
      <c r="AX160">
        <f t="shared" si="98"/>
        <v>2000.11</v>
      </c>
      <c r="AY160">
        <f t="shared" si="99"/>
        <v>1681.29252</v>
      </c>
      <c r="AZ160">
        <f t="shared" si="100"/>
        <v>0.8406000269985151</v>
      </c>
      <c r="BA160">
        <f t="shared" si="101"/>
        <v>0.16075805210713409</v>
      </c>
      <c r="BB160">
        <v>6</v>
      </c>
      <c r="BC160">
        <v>0.5</v>
      </c>
      <c r="BD160" t="s">
        <v>355</v>
      </c>
      <c r="BE160">
        <v>2</v>
      </c>
      <c r="BF160" t="b">
        <v>1</v>
      </c>
      <c r="BG160">
        <v>1657557892.75</v>
      </c>
      <c r="BH160">
        <v>524.81389999999999</v>
      </c>
      <c r="BI160">
        <v>571.53460000000007</v>
      </c>
      <c r="BJ160">
        <v>22.853870000000001</v>
      </c>
      <c r="BK160">
        <v>17.160260000000001</v>
      </c>
      <c r="BL160">
        <v>528.04000000000008</v>
      </c>
      <c r="BM160">
        <v>22.968530000000001</v>
      </c>
      <c r="BN160">
        <v>500.0147</v>
      </c>
      <c r="BO160">
        <v>70.506810000000002</v>
      </c>
      <c r="BP160">
        <v>0.10005124</v>
      </c>
      <c r="BQ160">
        <v>25.345880000000001</v>
      </c>
      <c r="BR160">
        <v>24.998449999999998</v>
      </c>
      <c r="BS160">
        <v>999.9</v>
      </c>
      <c r="BT160">
        <v>0</v>
      </c>
      <c r="BU160">
        <v>0</v>
      </c>
      <c r="BV160">
        <v>9990.3119999999999</v>
      </c>
      <c r="BW160">
        <v>0</v>
      </c>
      <c r="BX160">
        <v>532.29380000000003</v>
      </c>
      <c r="BY160">
        <v>-46.720750000000002</v>
      </c>
      <c r="BZ160">
        <v>537.0883</v>
      </c>
      <c r="CA160">
        <v>581.5136</v>
      </c>
      <c r="CB160">
        <v>5.6936050000000007</v>
      </c>
      <c r="CC160">
        <v>571.53460000000007</v>
      </c>
      <c r="CD160">
        <v>17.160260000000001</v>
      </c>
      <c r="CE160">
        <v>1.6113519999999999</v>
      </c>
      <c r="CF160">
        <v>1.209916</v>
      </c>
      <c r="CG160">
        <v>14.06781</v>
      </c>
      <c r="CH160">
        <v>9.7241130000000009</v>
      </c>
      <c r="CI160">
        <v>2000.11</v>
      </c>
      <c r="CJ160">
        <v>0.97999890000000001</v>
      </c>
      <c r="CK160">
        <v>2.0001100000000001E-2</v>
      </c>
      <c r="CL160">
        <v>0</v>
      </c>
      <c r="CM160">
        <v>2.1907000000000001</v>
      </c>
      <c r="CN160">
        <v>0</v>
      </c>
      <c r="CO160">
        <v>12117.73</v>
      </c>
      <c r="CP160">
        <v>16750.36</v>
      </c>
      <c r="CQ160">
        <v>41.381100000000004</v>
      </c>
      <c r="CR160">
        <v>41.706000000000003</v>
      </c>
      <c r="CS160">
        <v>41.186999999999998</v>
      </c>
      <c r="CT160">
        <v>41.3247</v>
      </c>
      <c r="CU160">
        <v>40.081000000000003</v>
      </c>
      <c r="CV160">
        <v>1960.106</v>
      </c>
      <c r="CW160">
        <v>40.003999999999998</v>
      </c>
      <c r="CX160">
        <v>0</v>
      </c>
      <c r="CY160">
        <v>1657557895.8</v>
      </c>
      <c r="CZ160">
        <v>0</v>
      </c>
      <c r="DA160">
        <v>0</v>
      </c>
      <c r="DB160" t="s">
        <v>356</v>
      </c>
      <c r="DC160">
        <v>1657463822.5999999</v>
      </c>
      <c r="DD160">
        <v>1657463835.0999999</v>
      </c>
      <c r="DE160">
        <v>0</v>
      </c>
      <c r="DF160">
        <v>-2.657</v>
      </c>
      <c r="DG160">
        <v>-13.192</v>
      </c>
      <c r="DH160">
        <v>-3.9239999999999999</v>
      </c>
      <c r="DI160">
        <v>-0.217</v>
      </c>
      <c r="DJ160">
        <v>376</v>
      </c>
      <c r="DK160">
        <v>3</v>
      </c>
      <c r="DL160">
        <v>0.48</v>
      </c>
      <c r="DM160">
        <v>0.03</v>
      </c>
      <c r="DN160">
        <v>-45.537545000000001</v>
      </c>
      <c r="DO160">
        <v>-9.9012247654784211</v>
      </c>
      <c r="DP160">
        <v>0.9536932328977703</v>
      </c>
      <c r="DQ160">
        <v>0</v>
      </c>
      <c r="DR160">
        <v>5.69147625</v>
      </c>
      <c r="DS160">
        <v>-3.9433058161353833E-2</v>
      </c>
      <c r="DT160">
        <v>1.0385345609920721E-2</v>
      </c>
      <c r="DU160">
        <v>1</v>
      </c>
      <c r="DV160">
        <v>1</v>
      </c>
      <c r="DW160">
        <v>2</v>
      </c>
      <c r="DX160" t="s">
        <v>373</v>
      </c>
      <c r="DY160">
        <v>2.9851299999999998</v>
      </c>
      <c r="DZ160">
        <v>2.7154699999999998</v>
      </c>
      <c r="EA160">
        <v>8.9420799999999995E-2</v>
      </c>
      <c r="EB160">
        <v>9.3640100000000004E-2</v>
      </c>
      <c r="EC160">
        <v>8.2252900000000004E-2</v>
      </c>
      <c r="ED160">
        <v>6.5730300000000005E-2</v>
      </c>
      <c r="EE160">
        <v>28910</v>
      </c>
      <c r="EF160">
        <v>28905.5</v>
      </c>
      <c r="EG160">
        <v>29497.8</v>
      </c>
      <c r="EH160">
        <v>29487.4</v>
      </c>
      <c r="EI160">
        <v>35874.699999999997</v>
      </c>
      <c r="EJ160">
        <v>36614.9</v>
      </c>
      <c r="EK160">
        <v>41555.300000000003</v>
      </c>
      <c r="EL160">
        <v>41993.5</v>
      </c>
      <c r="EM160">
        <v>1.9912799999999999</v>
      </c>
      <c r="EN160">
        <v>2.15957</v>
      </c>
      <c r="EO160">
        <v>0.116728</v>
      </c>
      <c r="EP160">
        <v>0</v>
      </c>
      <c r="EQ160">
        <v>23.0716</v>
      </c>
      <c r="ER160">
        <v>999.9</v>
      </c>
      <c r="ES160">
        <v>37.1</v>
      </c>
      <c r="ET160">
        <v>31</v>
      </c>
      <c r="EU160">
        <v>23.737200000000001</v>
      </c>
      <c r="EV160">
        <v>61.312399999999997</v>
      </c>
      <c r="EW160">
        <v>27.956700000000001</v>
      </c>
      <c r="EX160">
        <v>2</v>
      </c>
      <c r="EY160">
        <v>-0.20025399999999999</v>
      </c>
      <c r="EZ160">
        <v>0.39581699999999997</v>
      </c>
      <c r="FA160">
        <v>20.3888</v>
      </c>
      <c r="FB160">
        <v>5.2196899999999999</v>
      </c>
      <c r="FC160">
        <v>12.0099</v>
      </c>
      <c r="FD160">
        <v>4.9906499999999996</v>
      </c>
      <c r="FE160">
        <v>3.2886500000000001</v>
      </c>
      <c r="FF160">
        <v>9486</v>
      </c>
      <c r="FG160">
        <v>9999</v>
      </c>
      <c r="FH160">
        <v>9999</v>
      </c>
      <c r="FI160">
        <v>141</v>
      </c>
      <c r="FJ160">
        <v>1.86714</v>
      </c>
      <c r="FK160">
        <v>1.86616</v>
      </c>
      <c r="FL160">
        <v>1.8656900000000001</v>
      </c>
      <c r="FM160">
        <v>1.8656600000000001</v>
      </c>
      <c r="FN160">
        <v>1.8674599999999999</v>
      </c>
      <c r="FO160">
        <v>1.8699600000000001</v>
      </c>
      <c r="FP160">
        <v>1.86859</v>
      </c>
      <c r="FQ160">
        <v>1.86998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-3.2519999999999998</v>
      </c>
      <c r="GF160">
        <v>-0.1147</v>
      </c>
      <c r="GG160">
        <v>-1.8035086443234081</v>
      </c>
      <c r="GH160">
        <v>-2.4665050289692731E-3</v>
      </c>
      <c r="GI160">
        <v>-5.3462260018376397E-7</v>
      </c>
      <c r="GJ160">
        <v>1.9637706999453921E-10</v>
      </c>
      <c r="GK160">
        <v>-0.25820462836654862</v>
      </c>
      <c r="GL160">
        <v>-1.3214259845164431E-2</v>
      </c>
      <c r="GM160">
        <v>1.417961436184527E-3</v>
      </c>
      <c r="GN160">
        <v>-2.4841473522579259E-5</v>
      </c>
      <c r="GO160">
        <v>19</v>
      </c>
      <c r="GP160">
        <v>2313</v>
      </c>
      <c r="GQ160">
        <v>1</v>
      </c>
      <c r="GR160">
        <v>30</v>
      </c>
      <c r="GS160">
        <v>1567.9</v>
      </c>
      <c r="GT160">
        <v>1567.7</v>
      </c>
      <c r="GU160">
        <v>1.7321800000000001</v>
      </c>
      <c r="GV160">
        <v>2.2241200000000001</v>
      </c>
      <c r="GW160">
        <v>1.94702</v>
      </c>
      <c r="GX160">
        <v>2.80518</v>
      </c>
      <c r="GY160">
        <v>2.19482</v>
      </c>
      <c r="GZ160">
        <v>2.34375</v>
      </c>
      <c r="HA160">
        <v>34.967399999999998</v>
      </c>
      <c r="HB160">
        <v>14.928800000000001</v>
      </c>
      <c r="HC160">
        <v>18</v>
      </c>
      <c r="HD160">
        <v>528.25300000000004</v>
      </c>
      <c r="HE160">
        <v>603.38099999999997</v>
      </c>
      <c r="HF160">
        <v>22.8035</v>
      </c>
      <c r="HG160">
        <v>24.972999999999999</v>
      </c>
      <c r="HH160">
        <v>29.999400000000001</v>
      </c>
      <c r="HI160">
        <v>25.092400000000001</v>
      </c>
      <c r="HJ160">
        <v>25.046900000000001</v>
      </c>
      <c r="HK160">
        <v>34.743600000000001</v>
      </c>
      <c r="HL160">
        <v>25.5885</v>
      </c>
      <c r="HM160">
        <v>0</v>
      </c>
      <c r="HN160">
        <v>22.801200000000001</v>
      </c>
      <c r="HO160">
        <v>607.13499999999999</v>
      </c>
      <c r="HP160">
        <v>17.294799999999999</v>
      </c>
      <c r="HQ160">
        <v>100.88</v>
      </c>
      <c r="HR160">
        <v>100.881</v>
      </c>
    </row>
    <row r="161" spans="1:226" x14ac:dyDescent="0.2">
      <c r="A161">
        <v>145</v>
      </c>
      <c r="B161">
        <v>1657557901.0999999</v>
      </c>
      <c r="C161">
        <v>2152.599999904633</v>
      </c>
      <c r="D161" t="s">
        <v>650</v>
      </c>
      <c r="E161" t="s">
        <v>651</v>
      </c>
      <c r="F161">
        <v>5</v>
      </c>
      <c r="G161" t="s">
        <v>580</v>
      </c>
      <c r="H161" t="s">
        <v>354</v>
      </c>
      <c r="I161">
        <v>1657557898.3499999</v>
      </c>
      <c r="J161">
        <f t="shared" si="68"/>
        <v>4.8599721746921884E-3</v>
      </c>
      <c r="K161">
        <f t="shared" si="69"/>
        <v>4.8599721746921887</v>
      </c>
      <c r="L161">
        <f t="shared" si="70"/>
        <v>21.609803590243633</v>
      </c>
      <c r="M161">
        <f t="shared" si="71"/>
        <v>542.80990000000008</v>
      </c>
      <c r="N161">
        <f t="shared" si="72"/>
        <v>364.30970535849229</v>
      </c>
      <c r="O161">
        <f t="shared" si="73"/>
        <v>25.723089946471994</v>
      </c>
      <c r="P161">
        <f t="shared" si="74"/>
        <v>38.326587725121634</v>
      </c>
      <c r="Q161">
        <f t="shared" si="75"/>
        <v>0.22301533537745183</v>
      </c>
      <c r="R161">
        <f t="shared" si="76"/>
        <v>2.3615448763945608</v>
      </c>
      <c r="S161">
        <f t="shared" si="77"/>
        <v>0.21194074764465848</v>
      </c>
      <c r="T161">
        <f t="shared" si="78"/>
        <v>0.13341213245537831</v>
      </c>
      <c r="U161">
        <f t="shared" si="79"/>
        <v>321.52009019999997</v>
      </c>
      <c r="V161">
        <f t="shared" si="80"/>
        <v>26.125194111967254</v>
      </c>
      <c r="W161">
        <f t="shared" si="81"/>
        <v>24.989370000000001</v>
      </c>
      <c r="X161">
        <f t="shared" si="82"/>
        <v>3.1776630242411472</v>
      </c>
      <c r="Y161">
        <f t="shared" si="83"/>
        <v>49.689812471399811</v>
      </c>
      <c r="Z161">
        <f t="shared" si="84"/>
        <v>1.613502968761068</v>
      </c>
      <c r="AA161">
        <f t="shared" si="85"/>
        <v>3.2471504489773615</v>
      </c>
      <c r="AB161">
        <f t="shared" si="86"/>
        <v>1.5641600554800792</v>
      </c>
      <c r="AC161">
        <f t="shared" si="87"/>
        <v>-214.32477290392552</v>
      </c>
      <c r="AD161">
        <f t="shared" si="88"/>
        <v>46.253760159767346</v>
      </c>
      <c r="AE161">
        <f t="shared" si="89"/>
        <v>4.1500994424626398</v>
      </c>
      <c r="AF161">
        <f t="shared" si="90"/>
        <v>157.59917689830445</v>
      </c>
      <c r="AG161">
        <f t="shared" si="91"/>
        <v>36.954146453346944</v>
      </c>
      <c r="AH161">
        <f t="shared" si="92"/>
        <v>4.8499442209625157</v>
      </c>
      <c r="AI161">
        <f t="shared" si="93"/>
        <v>21.609803590243633</v>
      </c>
      <c r="AJ161">
        <v>601.27163881881916</v>
      </c>
      <c r="AK161">
        <v>562.88290909090881</v>
      </c>
      <c r="AL161">
        <v>3.2780835065555989</v>
      </c>
      <c r="AM161">
        <v>64.433096784944567</v>
      </c>
      <c r="AN161">
        <f t="shared" si="94"/>
        <v>4.8599721746921887</v>
      </c>
      <c r="AO161">
        <v>17.152494417261099</v>
      </c>
      <c r="AP161">
        <v>22.851757575757571</v>
      </c>
      <c r="AQ161">
        <v>-4.3902809090943638E-5</v>
      </c>
      <c r="AR161">
        <v>77.969954591183509</v>
      </c>
      <c r="AS161">
        <v>0</v>
      </c>
      <c r="AT161">
        <v>0</v>
      </c>
      <c r="AU161">
        <f t="shared" si="95"/>
        <v>1</v>
      </c>
      <c r="AV161">
        <f t="shared" si="96"/>
        <v>0</v>
      </c>
      <c r="AW161">
        <f t="shared" si="97"/>
        <v>37520.11654236084</v>
      </c>
      <c r="AX161">
        <f t="shared" si="98"/>
        <v>2000.0219999999999</v>
      </c>
      <c r="AY161">
        <f t="shared" si="99"/>
        <v>1681.2187799999999</v>
      </c>
      <c r="AZ161">
        <f t="shared" si="100"/>
        <v>0.84060014339842259</v>
      </c>
      <c r="BA161">
        <f t="shared" si="101"/>
        <v>0.16075827675895565</v>
      </c>
      <c r="BB161">
        <v>6</v>
      </c>
      <c r="BC161">
        <v>0.5</v>
      </c>
      <c r="BD161" t="s">
        <v>355</v>
      </c>
      <c r="BE161">
        <v>2</v>
      </c>
      <c r="BF161" t="b">
        <v>1</v>
      </c>
      <c r="BG161">
        <v>1657557898.3499999</v>
      </c>
      <c r="BH161">
        <v>542.80990000000008</v>
      </c>
      <c r="BI161">
        <v>590.31709999999998</v>
      </c>
      <c r="BJ161">
        <v>22.85164</v>
      </c>
      <c r="BK161">
        <v>17.16433</v>
      </c>
      <c r="BL161">
        <v>546.0879000000001</v>
      </c>
      <c r="BM161">
        <v>22.966349999999998</v>
      </c>
      <c r="BN161">
        <v>499.96730000000002</v>
      </c>
      <c r="BO161">
        <v>70.50788</v>
      </c>
      <c r="BP161">
        <v>9.9873700000000024E-2</v>
      </c>
      <c r="BQ161">
        <v>25.35267</v>
      </c>
      <c r="BR161">
        <v>24.989370000000001</v>
      </c>
      <c r="BS161">
        <v>999.9</v>
      </c>
      <c r="BT161">
        <v>0</v>
      </c>
      <c r="BU161">
        <v>0</v>
      </c>
      <c r="BV161">
        <v>10008.815000000001</v>
      </c>
      <c r="BW161">
        <v>0</v>
      </c>
      <c r="BX161">
        <v>543.3925999999999</v>
      </c>
      <c r="BY161">
        <v>-47.506970000000003</v>
      </c>
      <c r="BZ161">
        <v>555.50419999999997</v>
      </c>
      <c r="CA161">
        <v>600.62650000000008</v>
      </c>
      <c r="CB161">
        <v>5.6872990000000003</v>
      </c>
      <c r="CC161">
        <v>590.31709999999998</v>
      </c>
      <c r="CD161">
        <v>17.16433</v>
      </c>
      <c r="CE161">
        <v>1.611221</v>
      </c>
      <c r="CF161">
        <v>1.210221</v>
      </c>
      <c r="CG161">
        <v>14.06653</v>
      </c>
      <c r="CH161">
        <v>9.7278750000000009</v>
      </c>
      <c r="CI161">
        <v>2000.0219999999999</v>
      </c>
      <c r="CJ161">
        <v>0.97999590000000014</v>
      </c>
      <c r="CK161">
        <v>2.0004029999999999E-2</v>
      </c>
      <c r="CL161">
        <v>0</v>
      </c>
      <c r="CM161">
        <v>2.39689</v>
      </c>
      <c r="CN161">
        <v>0</v>
      </c>
      <c r="CO161">
        <v>12178.26</v>
      </c>
      <c r="CP161">
        <v>16749.62</v>
      </c>
      <c r="CQ161">
        <v>41.280999999999999</v>
      </c>
      <c r="CR161">
        <v>41.530999999999999</v>
      </c>
      <c r="CS161">
        <v>41.162199999999999</v>
      </c>
      <c r="CT161">
        <v>41.112200000000001</v>
      </c>
      <c r="CU161">
        <v>39.974800000000002</v>
      </c>
      <c r="CV161">
        <v>1960.0119999999999</v>
      </c>
      <c r="CW161">
        <v>40.01</v>
      </c>
      <c r="CX161">
        <v>0</v>
      </c>
      <c r="CY161">
        <v>1657557901.2</v>
      </c>
      <c r="CZ161">
        <v>0</v>
      </c>
      <c r="DA161">
        <v>0</v>
      </c>
      <c r="DB161" t="s">
        <v>356</v>
      </c>
      <c r="DC161">
        <v>1657463822.5999999</v>
      </c>
      <c r="DD161">
        <v>1657463835.0999999</v>
      </c>
      <c r="DE161">
        <v>0</v>
      </c>
      <c r="DF161">
        <v>-2.657</v>
      </c>
      <c r="DG161">
        <v>-13.192</v>
      </c>
      <c r="DH161">
        <v>-3.9239999999999999</v>
      </c>
      <c r="DI161">
        <v>-0.217</v>
      </c>
      <c r="DJ161">
        <v>376</v>
      </c>
      <c r="DK161">
        <v>3</v>
      </c>
      <c r="DL161">
        <v>0.48</v>
      </c>
      <c r="DM161">
        <v>0.03</v>
      </c>
      <c r="DN161">
        <v>-46.367470731707307</v>
      </c>
      <c r="DO161">
        <v>-9.0842445993031014</v>
      </c>
      <c r="DP161">
        <v>0.8968634358462837</v>
      </c>
      <c r="DQ161">
        <v>0</v>
      </c>
      <c r="DR161">
        <v>5.6874858536585373</v>
      </c>
      <c r="DS161">
        <v>1.2853588850175851E-2</v>
      </c>
      <c r="DT161">
        <v>1.006283138538951E-2</v>
      </c>
      <c r="DU161">
        <v>1</v>
      </c>
      <c r="DV161">
        <v>1</v>
      </c>
      <c r="DW161">
        <v>2</v>
      </c>
      <c r="DX161" t="s">
        <v>373</v>
      </c>
      <c r="DY161">
        <v>2.9852099999999999</v>
      </c>
      <c r="DZ161">
        <v>2.7159499999999999</v>
      </c>
      <c r="EA161">
        <v>9.1542100000000001E-2</v>
      </c>
      <c r="EB161">
        <v>9.5744599999999999E-2</v>
      </c>
      <c r="EC161">
        <v>8.2252900000000004E-2</v>
      </c>
      <c r="ED161">
        <v>6.5862900000000002E-2</v>
      </c>
      <c r="EE161">
        <v>28843</v>
      </c>
      <c r="EF161">
        <v>28838.799999999999</v>
      </c>
      <c r="EG161">
        <v>29498.1</v>
      </c>
      <c r="EH161">
        <v>29487.8</v>
      </c>
      <c r="EI161">
        <v>35875.1</v>
      </c>
      <c r="EJ161">
        <v>36610.1</v>
      </c>
      <c r="EK161">
        <v>41555.599999999999</v>
      </c>
      <c r="EL161">
        <v>41993.9</v>
      </c>
      <c r="EM161">
        <v>1.9913700000000001</v>
      </c>
      <c r="EN161">
        <v>2.1598999999999999</v>
      </c>
      <c r="EO161">
        <v>0.11681800000000001</v>
      </c>
      <c r="EP161">
        <v>0</v>
      </c>
      <c r="EQ161">
        <v>23.0703</v>
      </c>
      <c r="ER161">
        <v>999.9</v>
      </c>
      <c r="ES161">
        <v>37.1</v>
      </c>
      <c r="ET161">
        <v>31</v>
      </c>
      <c r="EU161">
        <v>23.739000000000001</v>
      </c>
      <c r="EV161">
        <v>61.132399999999997</v>
      </c>
      <c r="EW161">
        <v>27.9207</v>
      </c>
      <c r="EX161">
        <v>2</v>
      </c>
      <c r="EY161">
        <v>-0.20097799999999999</v>
      </c>
      <c r="EZ161">
        <v>0.35371999999999998</v>
      </c>
      <c r="FA161">
        <v>20.388999999999999</v>
      </c>
      <c r="FB161">
        <v>5.2198399999999996</v>
      </c>
      <c r="FC161">
        <v>12.0099</v>
      </c>
      <c r="FD161">
        <v>4.9905499999999998</v>
      </c>
      <c r="FE161">
        <v>3.2886500000000001</v>
      </c>
      <c r="FF161">
        <v>9486.2999999999993</v>
      </c>
      <c r="FG161">
        <v>9999</v>
      </c>
      <c r="FH161">
        <v>9999</v>
      </c>
      <c r="FI161">
        <v>141</v>
      </c>
      <c r="FJ161">
        <v>1.8671</v>
      </c>
      <c r="FK161">
        <v>1.86616</v>
      </c>
      <c r="FL161">
        <v>1.8656900000000001</v>
      </c>
      <c r="FM161">
        <v>1.86564</v>
      </c>
      <c r="FN161">
        <v>1.86741</v>
      </c>
      <c r="FO161">
        <v>1.8699600000000001</v>
      </c>
      <c r="FP161">
        <v>1.86859</v>
      </c>
      <c r="FQ161">
        <v>1.8699699999999999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-3.3029999999999999</v>
      </c>
      <c r="GF161">
        <v>-0.1147</v>
      </c>
      <c r="GG161">
        <v>-1.8035086443234081</v>
      </c>
      <c r="GH161">
        <v>-2.4665050289692731E-3</v>
      </c>
      <c r="GI161">
        <v>-5.3462260018376397E-7</v>
      </c>
      <c r="GJ161">
        <v>1.9637706999453921E-10</v>
      </c>
      <c r="GK161">
        <v>-0.25820462836654862</v>
      </c>
      <c r="GL161">
        <v>-1.3214259845164431E-2</v>
      </c>
      <c r="GM161">
        <v>1.417961436184527E-3</v>
      </c>
      <c r="GN161">
        <v>-2.4841473522579259E-5</v>
      </c>
      <c r="GO161">
        <v>19</v>
      </c>
      <c r="GP161">
        <v>2313</v>
      </c>
      <c r="GQ161">
        <v>1</v>
      </c>
      <c r="GR161">
        <v>30</v>
      </c>
      <c r="GS161">
        <v>1568</v>
      </c>
      <c r="GT161">
        <v>1567.8</v>
      </c>
      <c r="GU161">
        <v>1.7724599999999999</v>
      </c>
      <c r="GV161">
        <v>2.2241200000000001</v>
      </c>
      <c r="GW161">
        <v>1.94702</v>
      </c>
      <c r="GX161">
        <v>2.8064</v>
      </c>
      <c r="GY161">
        <v>2.19482</v>
      </c>
      <c r="GZ161">
        <v>2.3596200000000001</v>
      </c>
      <c r="HA161">
        <v>34.967399999999998</v>
      </c>
      <c r="HB161">
        <v>14.9376</v>
      </c>
      <c r="HC161">
        <v>18</v>
      </c>
      <c r="HD161">
        <v>528.20899999999995</v>
      </c>
      <c r="HE161">
        <v>603.50199999999995</v>
      </c>
      <c r="HF161">
        <v>22.8035</v>
      </c>
      <c r="HG161">
        <v>24.962199999999999</v>
      </c>
      <c r="HH161">
        <v>29.999500000000001</v>
      </c>
      <c r="HI161">
        <v>25.0806</v>
      </c>
      <c r="HJ161">
        <v>25.0352</v>
      </c>
      <c r="HK161">
        <v>35.602800000000002</v>
      </c>
      <c r="HL161">
        <v>25.2866</v>
      </c>
      <c r="HM161">
        <v>0</v>
      </c>
      <c r="HN161">
        <v>22.814800000000002</v>
      </c>
      <c r="HO161">
        <v>627.17399999999998</v>
      </c>
      <c r="HP161">
        <v>17.3277</v>
      </c>
      <c r="HQ161">
        <v>100.881</v>
      </c>
      <c r="HR161">
        <v>100.88200000000001</v>
      </c>
    </row>
    <row r="162" spans="1:226" x14ac:dyDescent="0.2">
      <c r="A162">
        <v>146</v>
      </c>
      <c r="B162">
        <v>1657557906.0999999</v>
      </c>
      <c r="C162">
        <v>2157.599999904633</v>
      </c>
      <c r="D162" t="s">
        <v>652</v>
      </c>
      <c r="E162" t="s">
        <v>653</v>
      </c>
      <c r="F162">
        <v>5</v>
      </c>
      <c r="G162" t="s">
        <v>580</v>
      </c>
      <c r="H162" t="s">
        <v>354</v>
      </c>
      <c r="I162">
        <v>1657557903.5999999</v>
      </c>
      <c r="J162">
        <f t="shared" si="68"/>
        <v>4.8547535717837244E-3</v>
      </c>
      <c r="K162">
        <f t="shared" si="69"/>
        <v>4.854753571783724</v>
      </c>
      <c r="L162">
        <f t="shared" si="70"/>
        <v>22.029581216630053</v>
      </c>
      <c r="M162">
        <f t="shared" si="71"/>
        <v>559.68488888888896</v>
      </c>
      <c r="N162">
        <f t="shared" si="72"/>
        <v>377.3222234108971</v>
      </c>
      <c r="O162">
        <f t="shared" si="73"/>
        <v>26.64160217691029</v>
      </c>
      <c r="P162">
        <f t="shared" si="74"/>
        <v>39.517688673132604</v>
      </c>
      <c r="Q162">
        <f t="shared" si="75"/>
        <v>0.22277142400330635</v>
      </c>
      <c r="R162">
        <f t="shared" si="76"/>
        <v>2.3618462628998849</v>
      </c>
      <c r="S162">
        <f t="shared" si="77"/>
        <v>0.2117217377838769</v>
      </c>
      <c r="T162">
        <f t="shared" si="78"/>
        <v>0.13327317006218697</v>
      </c>
      <c r="U162">
        <f t="shared" si="79"/>
        <v>321.53200700000008</v>
      </c>
      <c r="V162">
        <f t="shared" si="80"/>
        <v>26.126355984559286</v>
      </c>
      <c r="W162">
        <f t="shared" si="81"/>
        <v>24.99508888888889</v>
      </c>
      <c r="X162">
        <f t="shared" si="82"/>
        <v>3.1787467122572632</v>
      </c>
      <c r="Y162">
        <f t="shared" si="83"/>
        <v>49.727903876737081</v>
      </c>
      <c r="Z162">
        <f t="shared" si="84"/>
        <v>1.6146925941206483</v>
      </c>
      <c r="AA162">
        <f t="shared" si="85"/>
        <v>3.247055412033983</v>
      </c>
      <c r="AB162">
        <f t="shared" si="86"/>
        <v>1.564054118136615</v>
      </c>
      <c r="AC162">
        <f t="shared" si="87"/>
        <v>-214.09463251566225</v>
      </c>
      <c r="AD162">
        <f t="shared" si="88"/>
        <v>45.468790881164303</v>
      </c>
      <c r="AE162">
        <f t="shared" si="89"/>
        <v>4.0792550133267689</v>
      </c>
      <c r="AF162">
        <f t="shared" si="90"/>
        <v>156.98542037882888</v>
      </c>
      <c r="AG162">
        <f t="shared" si="91"/>
        <v>37.633580141815969</v>
      </c>
      <c r="AH162">
        <f t="shared" si="92"/>
        <v>4.8121057305901669</v>
      </c>
      <c r="AI162">
        <f t="shared" si="93"/>
        <v>22.029581216630053</v>
      </c>
      <c r="AJ162">
        <v>618.5461865195723</v>
      </c>
      <c r="AK162">
        <v>579.44846060606051</v>
      </c>
      <c r="AL162">
        <v>3.3325178653223468</v>
      </c>
      <c r="AM162">
        <v>64.433096784944567</v>
      </c>
      <c r="AN162">
        <f t="shared" si="94"/>
        <v>4.854753571783724</v>
      </c>
      <c r="AO162">
        <v>17.219301899495619</v>
      </c>
      <c r="AP162">
        <v>22.88119939393939</v>
      </c>
      <c r="AQ162">
        <v>6.8248251551560769E-3</v>
      </c>
      <c r="AR162">
        <v>77.969954591183509</v>
      </c>
      <c r="AS162">
        <v>0</v>
      </c>
      <c r="AT162">
        <v>0</v>
      </c>
      <c r="AU162">
        <f t="shared" si="95"/>
        <v>1</v>
      </c>
      <c r="AV162">
        <f t="shared" si="96"/>
        <v>0</v>
      </c>
      <c r="AW162">
        <f t="shared" si="97"/>
        <v>37527.454779553722</v>
      </c>
      <c r="AX162">
        <f t="shared" si="98"/>
        <v>2000.096666666667</v>
      </c>
      <c r="AY162">
        <f t="shared" si="99"/>
        <v>1681.2815000000003</v>
      </c>
      <c r="AZ162">
        <f t="shared" si="100"/>
        <v>0.84060012099415193</v>
      </c>
      <c r="BA162">
        <f t="shared" si="101"/>
        <v>0.16075823351871327</v>
      </c>
      <c r="BB162">
        <v>6</v>
      </c>
      <c r="BC162">
        <v>0.5</v>
      </c>
      <c r="BD162" t="s">
        <v>355</v>
      </c>
      <c r="BE162">
        <v>2</v>
      </c>
      <c r="BF162" t="b">
        <v>1</v>
      </c>
      <c r="BG162">
        <v>1657557903.5999999</v>
      </c>
      <c r="BH162">
        <v>559.68488888888896</v>
      </c>
      <c r="BI162">
        <v>608.07477777777785</v>
      </c>
      <c r="BJ162">
        <v>22.868722222222221</v>
      </c>
      <c r="BK162">
        <v>17.226522222222219</v>
      </c>
      <c r="BL162">
        <v>563.01166666666666</v>
      </c>
      <c r="BM162">
        <v>22.9832</v>
      </c>
      <c r="BN162">
        <v>500.02400000000011</v>
      </c>
      <c r="BO162">
        <v>70.506944444444443</v>
      </c>
      <c r="BP162">
        <v>0.1000872222222222</v>
      </c>
      <c r="BQ162">
        <v>25.352177777777779</v>
      </c>
      <c r="BR162">
        <v>24.99508888888889</v>
      </c>
      <c r="BS162">
        <v>999.90000000000009</v>
      </c>
      <c r="BT162">
        <v>0</v>
      </c>
      <c r="BU162">
        <v>0</v>
      </c>
      <c r="BV162">
        <v>10010.97777777778</v>
      </c>
      <c r="BW162">
        <v>0</v>
      </c>
      <c r="BX162">
        <v>547.6253333333334</v>
      </c>
      <c r="BY162">
        <v>-48.389877777777777</v>
      </c>
      <c r="BZ162">
        <v>572.78355555555549</v>
      </c>
      <c r="CA162">
        <v>618.73344444444456</v>
      </c>
      <c r="CB162">
        <v>5.6421833333333344</v>
      </c>
      <c r="CC162">
        <v>608.07477777777785</v>
      </c>
      <c r="CD162">
        <v>17.226522222222219</v>
      </c>
      <c r="CE162">
        <v>1.612403333333333</v>
      </c>
      <c r="CF162">
        <v>1.2145900000000001</v>
      </c>
      <c r="CG162">
        <v>14.07785555555555</v>
      </c>
      <c r="CH162">
        <v>9.7815922222222227</v>
      </c>
      <c r="CI162">
        <v>2000.096666666667</v>
      </c>
      <c r="CJ162">
        <v>0.97999500000000006</v>
      </c>
      <c r="CK162">
        <v>2.0004899999999999E-2</v>
      </c>
      <c r="CL162">
        <v>0</v>
      </c>
      <c r="CM162">
        <v>2.2515666666666672</v>
      </c>
      <c r="CN162">
        <v>0</v>
      </c>
      <c r="CO162">
        <v>12237.76666666667</v>
      </c>
      <c r="CP162">
        <v>16750.244444444441</v>
      </c>
      <c r="CQ162">
        <v>41.187222222222218</v>
      </c>
      <c r="CR162">
        <v>41.37477777777778</v>
      </c>
      <c r="CS162">
        <v>41.125</v>
      </c>
      <c r="CT162">
        <v>40.944222222222223</v>
      </c>
      <c r="CU162">
        <v>39.923222222222222</v>
      </c>
      <c r="CV162">
        <v>1960.086666666667</v>
      </c>
      <c r="CW162">
        <v>40.01</v>
      </c>
      <c r="CX162">
        <v>0</v>
      </c>
      <c r="CY162">
        <v>1657557906</v>
      </c>
      <c r="CZ162">
        <v>0</v>
      </c>
      <c r="DA162">
        <v>0</v>
      </c>
      <c r="DB162" t="s">
        <v>356</v>
      </c>
      <c r="DC162">
        <v>1657463822.5999999</v>
      </c>
      <c r="DD162">
        <v>1657463835.0999999</v>
      </c>
      <c r="DE162">
        <v>0</v>
      </c>
      <c r="DF162">
        <v>-2.657</v>
      </c>
      <c r="DG162">
        <v>-13.192</v>
      </c>
      <c r="DH162">
        <v>-3.9239999999999999</v>
      </c>
      <c r="DI162">
        <v>-0.217</v>
      </c>
      <c r="DJ162">
        <v>376</v>
      </c>
      <c r="DK162">
        <v>3</v>
      </c>
      <c r="DL162">
        <v>0.48</v>
      </c>
      <c r="DM162">
        <v>0.03</v>
      </c>
      <c r="DN162">
        <v>-46.992739024390239</v>
      </c>
      <c r="DO162">
        <v>-9.0420836236933493</v>
      </c>
      <c r="DP162">
        <v>0.89270035446802676</v>
      </c>
      <c r="DQ162">
        <v>0</v>
      </c>
      <c r="DR162">
        <v>5.6789234146341467</v>
      </c>
      <c r="DS162">
        <v>-0.1074198606271768</v>
      </c>
      <c r="DT162">
        <v>1.981082121267972E-2</v>
      </c>
      <c r="DU162">
        <v>0</v>
      </c>
      <c r="DV162">
        <v>0</v>
      </c>
      <c r="DW162">
        <v>2</v>
      </c>
      <c r="DX162" t="s">
        <v>357</v>
      </c>
      <c r="DY162">
        <v>2.9852599999999998</v>
      </c>
      <c r="DZ162">
        <v>2.7157</v>
      </c>
      <c r="EA162">
        <v>9.3457100000000001E-2</v>
      </c>
      <c r="EB162">
        <v>9.7648399999999996E-2</v>
      </c>
      <c r="EC162">
        <v>8.2330399999999998E-2</v>
      </c>
      <c r="ED162">
        <v>6.5976099999999996E-2</v>
      </c>
      <c r="EE162">
        <v>28782.6</v>
      </c>
      <c r="EF162">
        <v>28778.7</v>
      </c>
      <c r="EG162">
        <v>29498.400000000001</v>
      </c>
      <c r="EH162">
        <v>29488.400000000001</v>
      </c>
      <c r="EI162">
        <v>35872.300000000003</v>
      </c>
      <c r="EJ162">
        <v>36606.199999999997</v>
      </c>
      <c r="EK162">
        <v>41556</v>
      </c>
      <c r="EL162">
        <v>41994.6</v>
      </c>
      <c r="EM162">
        <v>1.9916499999999999</v>
      </c>
      <c r="EN162">
        <v>2.16</v>
      </c>
      <c r="EO162">
        <v>0.117309</v>
      </c>
      <c r="EP162">
        <v>0</v>
      </c>
      <c r="EQ162">
        <v>23.068200000000001</v>
      </c>
      <c r="ER162">
        <v>999.9</v>
      </c>
      <c r="ES162">
        <v>37</v>
      </c>
      <c r="ET162">
        <v>31</v>
      </c>
      <c r="EU162">
        <v>23.675599999999999</v>
      </c>
      <c r="EV162">
        <v>61.0824</v>
      </c>
      <c r="EW162">
        <v>27.9207</v>
      </c>
      <c r="EX162">
        <v>2</v>
      </c>
      <c r="EY162">
        <v>-0.20185700000000001</v>
      </c>
      <c r="EZ162">
        <v>0.33051700000000001</v>
      </c>
      <c r="FA162">
        <v>20.389199999999999</v>
      </c>
      <c r="FB162">
        <v>5.2192400000000001</v>
      </c>
      <c r="FC162">
        <v>12.0099</v>
      </c>
      <c r="FD162">
        <v>4.9905499999999998</v>
      </c>
      <c r="FE162">
        <v>3.2886500000000001</v>
      </c>
      <c r="FF162">
        <v>9486.2999999999993</v>
      </c>
      <c r="FG162">
        <v>9999</v>
      </c>
      <c r="FH162">
        <v>9999</v>
      </c>
      <c r="FI162">
        <v>141</v>
      </c>
      <c r="FJ162">
        <v>1.86713</v>
      </c>
      <c r="FK162">
        <v>1.86616</v>
      </c>
      <c r="FL162">
        <v>1.8656999999999999</v>
      </c>
      <c r="FM162">
        <v>1.8656299999999999</v>
      </c>
      <c r="FN162">
        <v>1.86741</v>
      </c>
      <c r="FO162">
        <v>1.8699600000000001</v>
      </c>
      <c r="FP162">
        <v>1.86859</v>
      </c>
      <c r="FQ162">
        <v>1.87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-3.35</v>
      </c>
      <c r="GF162">
        <v>-0.1143</v>
      </c>
      <c r="GG162">
        <v>-1.8035086443234081</v>
      </c>
      <c r="GH162">
        <v>-2.4665050289692731E-3</v>
      </c>
      <c r="GI162">
        <v>-5.3462260018376397E-7</v>
      </c>
      <c r="GJ162">
        <v>1.9637706999453921E-10</v>
      </c>
      <c r="GK162">
        <v>-0.25820462836654862</v>
      </c>
      <c r="GL162">
        <v>-1.3214259845164431E-2</v>
      </c>
      <c r="GM162">
        <v>1.417961436184527E-3</v>
      </c>
      <c r="GN162">
        <v>-2.4841473522579259E-5</v>
      </c>
      <c r="GO162">
        <v>19</v>
      </c>
      <c r="GP162">
        <v>2313</v>
      </c>
      <c r="GQ162">
        <v>1</v>
      </c>
      <c r="GR162">
        <v>30</v>
      </c>
      <c r="GS162">
        <v>1568.1</v>
      </c>
      <c r="GT162">
        <v>1567.8</v>
      </c>
      <c r="GU162">
        <v>1.81274</v>
      </c>
      <c r="GV162">
        <v>2.2241200000000001</v>
      </c>
      <c r="GW162">
        <v>1.94702</v>
      </c>
      <c r="GX162">
        <v>2.80518</v>
      </c>
      <c r="GY162">
        <v>2.19482</v>
      </c>
      <c r="GZ162">
        <v>2.3132299999999999</v>
      </c>
      <c r="HA162">
        <v>34.967399999999998</v>
      </c>
      <c r="HB162">
        <v>14.9376</v>
      </c>
      <c r="HC162">
        <v>18</v>
      </c>
      <c r="HD162">
        <v>528.30100000000004</v>
      </c>
      <c r="HE162">
        <v>603.48099999999999</v>
      </c>
      <c r="HF162">
        <v>22.8108</v>
      </c>
      <c r="HG162">
        <v>24.952500000000001</v>
      </c>
      <c r="HH162">
        <v>29.999400000000001</v>
      </c>
      <c r="HI162">
        <v>25.071200000000001</v>
      </c>
      <c r="HJ162">
        <v>25.026399999999999</v>
      </c>
      <c r="HK162">
        <v>36.334400000000002</v>
      </c>
      <c r="HL162">
        <v>24.991099999999999</v>
      </c>
      <c r="HM162">
        <v>0</v>
      </c>
      <c r="HN162">
        <v>22.818100000000001</v>
      </c>
      <c r="HO162">
        <v>640.53899999999999</v>
      </c>
      <c r="HP162">
        <v>17.334499999999998</v>
      </c>
      <c r="HQ162">
        <v>100.88200000000001</v>
      </c>
      <c r="HR162">
        <v>100.883</v>
      </c>
    </row>
    <row r="163" spans="1:226" x14ac:dyDescent="0.2">
      <c r="A163">
        <v>147</v>
      </c>
      <c r="B163">
        <v>1657557911.0999999</v>
      </c>
      <c r="C163">
        <v>2162.599999904633</v>
      </c>
      <c r="D163" t="s">
        <v>654</v>
      </c>
      <c r="E163" t="s">
        <v>655</v>
      </c>
      <c r="F163">
        <v>5</v>
      </c>
      <c r="G163" t="s">
        <v>580</v>
      </c>
      <c r="H163" t="s">
        <v>354</v>
      </c>
      <c r="I163">
        <v>1657557908.3</v>
      </c>
      <c r="J163">
        <f t="shared" si="68"/>
        <v>4.8492303435720904E-3</v>
      </c>
      <c r="K163">
        <f t="shared" si="69"/>
        <v>4.8492303435720903</v>
      </c>
      <c r="L163">
        <f t="shared" si="70"/>
        <v>22.625313178089865</v>
      </c>
      <c r="M163">
        <f t="shared" si="71"/>
        <v>574.95370000000003</v>
      </c>
      <c r="N163">
        <f t="shared" si="72"/>
        <v>387.3747610853664</v>
      </c>
      <c r="O163">
        <f t="shared" si="73"/>
        <v>27.351205853819302</v>
      </c>
      <c r="P163">
        <f t="shared" si="74"/>
        <v>40.595512627239991</v>
      </c>
      <c r="Q163">
        <f t="shared" si="75"/>
        <v>0.22239398117187517</v>
      </c>
      <c r="R163">
        <f t="shared" si="76"/>
        <v>2.3616287209640556</v>
      </c>
      <c r="S163">
        <f t="shared" si="77"/>
        <v>0.21137975149688126</v>
      </c>
      <c r="T163">
        <f t="shared" si="78"/>
        <v>0.13305645884070985</v>
      </c>
      <c r="U163">
        <f t="shared" si="79"/>
        <v>321.5252564582878</v>
      </c>
      <c r="V163">
        <f t="shared" si="80"/>
        <v>26.137604199767257</v>
      </c>
      <c r="W163">
        <f t="shared" si="81"/>
        <v>25.009239999999998</v>
      </c>
      <c r="X163">
        <f t="shared" si="82"/>
        <v>3.1814296337170203</v>
      </c>
      <c r="Y163">
        <f t="shared" si="83"/>
        <v>49.761400706723514</v>
      </c>
      <c r="Z163">
        <f t="shared" si="84"/>
        <v>1.61669150023417</v>
      </c>
      <c r="AA163">
        <f t="shared" si="85"/>
        <v>3.2488866416007673</v>
      </c>
      <c r="AB163">
        <f t="shared" si="86"/>
        <v>1.5647381334828503</v>
      </c>
      <c r="AC163">
        <f t="shared" si="87"/>
        <v>-213.8510581515292</v>
      </c>
      <c r="AD163">
        <f t="shared" si="88"/>
        <v>44.870159370418406</v>
      </c>
      <c r="AE163">
        <f t="shared" si="89"/>
        <v>4.0263979309159632</v>
      </c>
      <c r="AF163">
        <f t="shared" si="90"/>
        <v>156.57075560809295</v>
      </c>
      <c r="AG163">
        <f t="shared" si="91"/>
        <v>38.041672920866048</v>
      </c>
      <c r="AH163">
        <f t="shared" si="92"/>
        <v>4.8110017928410027</v>
      </c>
      <c r="AI163">
        <f t="shared" si="93"/>
        <v>22.625313178089865</v>
      </c>
      <c r="AJ163">
        <v>635.73468708606595</v>
      </c>
      <c r="AK163">
        <v>596.02584242424223</v>
      </c>
      <c r="AL163">
        <v>3.3001193531366719</v>
      </c>
      <c r="AM163">
        <v>64.433096784944567</v>
      </c>
      <c r="AN163">
        <f t="shared" si="94"/>
        <v>4.8492303435720903</v>
      </c>
      <c r="AO163">
        <v>17.254257484827949</v>
      </c>
      <c r="AP163">
        <v>22.909055151515162</v>
      </c>
      <c r="AQ163">
        <v>6.992383588574189E-3</v>
      </c>
      <c r="AR163">
        <v>77.969954591183509</v>
      </c>
      <c r="AS163">
        <v>0</v>
      </c>
      <c r="AT163">
        <v>0</v>
      </c>
      <c r="AU163">
        <f t="shared" si="95"/>
        <v>1</v>
      </c>
      <c r="AV163">
        <f t="shared" si="96"/>
        <v>0</v>
      </c>
      <c r="AW163">
        <f t="shared" si="97"/>
        <v>37520.988104746153</v>
      </c>
      <c r="AX163">
        <f t="shared" si="98"/>
        <v>2000.0540000000001</v>
      </c>
      <c r="AY163">
        <f t="shared" si="99"/>
        <v>1681.2456906001491</v>
      </c>
      <c r="AZ163">
        <f t="shared" si="100"/>
        <v>0.84060014909604897</v>
      </c>
      <c r="BA163">
        <f t="shared" si="101"/>
        <v>0.16075828775537448</v>
      </c>
      <c r="BB163">
        <v>6</v>
      </c>
      <c r="BC163">
        <v>0.5</v>
      </c>
      <c r="BD163" t="s">
        <v>355</v>
      </c>
      <c r="BE163">
        <v>2</v>
      </c>
      <c r="BF163" t="b">
        <v>1</v>
      </c>
      <c r="BG163">
        <v>1657557908.3</v>
      </c>
      <c r="BH163">
        <v>574.95370000000003</v>
      </c>
      <c r="BI163">
        <v>623.92309999999998</v>
      </c>
      <c r="BJ163">
        <v>22.897179999999999</v>
      </c>
      <c r="BK163">
        <v>17.256160000000001</v>
      </c>
      <c r="BL163">
        <v>578.32459999999992</v>
      </c>
      <c r="BM163">
        <v>23.011310000000002</v>
      </c>
      <c r="BN163">
        <v>499.99930000000012</v>
      </c>
      <c r="BO163">
        <v>70.506609999999995</v>
      </c>
      <c r="BP163">
        <v>9.9966890000000003E-2</v>
      </c>
      <c r="BQ163">
        <v>25.361660000000001</v>
      </c>
      <c r="BR163">
        <v>25.009239999999998</v>
      </c>
      <c r="BS163">
        <v>999.9</v>
      </c>
      <c r="BT163">
        <v>0</v>
      </c>
      <c r="BU163">
        <v>0</v>
      </c>
      <c r="BV163">
        <v>10009.56</v>
      </c>
      <c r="BW163">
        <v>0</v>
      </c>
      <c r="BX163">
        <v>583.97170000000006</v>
      </c>
      <c r="BY163">
        <v>-48.969269999999987</v>
      </c>
      <c r="BZ163">
        <v>588.42690000000005</v>
      </c>
      <c r="CA163">
        <v>634.87850000000003</v>
      </c>
      <c r="CB163">
        <v>5.6410089999999986</v>
      </c>
      <c r="CC163">
        <v>623.92309999999998</v>
      </c>
      <c r="CD163">
        <v>17.256160000000001</v>
      </c>
      <c r="CE163">
        <v>1.6144019999999999</v>
      </c>
      <c r="CF163">
        <v>1.216674</v>
      </c>
      <c r="CG163">
        <v>14.09695</v>
      </c>
      <c r="CH163">
        <v>9.8071459999999995</v>
      </c>
      <c r="CI163">
        <v>2000.0540000000001</v>
      </c>
      <c r="CJ163">
        <v>0.97999440000000004</v>
      </c>
      <c r="CK163">
        <v>2.0005470000000001E-2</v>
      </c>
      <c r="CL163">
        <v>0</v>
      </c>
      <c r="CM163">
        <v>2.2810899999999998</v>
      </c>
      <c r="CN163">
        <v>0</v>
      </c>
      <c r="CO163">
        <v>12318.15</v>
      </c>
      <c r="CP163">
        <v>16749.86</v>
      </c>
      <c r="CQ163">
        <v>41.099800000000002</v>
      </c>
      <c r="CR163">
        <v>41.274700000000003</v>
      </c>
      <c r="CS163">
        <v>41.068300000000001</v>
      </c>
      <c r="CT163">
        <v>40.799799999999998</v>
      </c>
      <c r="CU163">
        <v>39.868699999999997</v>
      </c>
      <c r="CV163">
        <v>1960.0419999999999</v>
      </c>
      <c r="CW163">
        <v>40.011000000000003</v>
      </c>
      <c r="CX163">
        <v>0</v>
      </c>
      <c r="CY163">
        <v>1657557911.4000001</v>
      </c>
      <c r="CZ163">
        <v>0</v>
      </c>
      <c r="DA163">
        <v>0</v>
      </c>
      <c r="DB163" t="s">
        <v>356</v>
      </c>
      <c r="DC163">
        <v>1657463822.5999999</v>
      </c>
      <c r="DD163">
        <v>1657463835.0999999</v>
      </c>
      <c r="DE163">
        <v>0</v>
      </c>
      <c r="DF163">
        <v>-2.657</v>
      </c>
      <c r="DG163">
        <v>-13.192</v>
      </c>
      <c r="DH163">
        <v>-3.9239999999999999</v>
      </c>
      <c r="DI163">
        <v>-0.217</v>
      </c>
      <c r="DJ163">
        <v>376</v>
      </c>
      <c r="DK163">
        <v>3</v>
      </c>
      <c r="DL163">
        <v>0.48</v>
      </c>
      <c r="DM163">
        <v>0.03</v>
      </c>
      <c r="DN163">
        <v>-47.725960975609759</v>
      </c>
      <c r="DO163">
        <v>-8.853714982578536</v>
      </c>
      <c r="DP163">
        <v>0.87443210864162468</v>
      </c>
      <c r="DQ163">
        <v>0</v>
      </c>
      <c r="DR163">
        <v>5.6691470731707314</v>
      </c>
      <c r="DS163">
        <v>-0.22887658536585001</v>
      </c>
      <c r="DT163">
        <v>2.567215909130513E-2</v>
      </c>
      <c r="DU163">
        <v>0</v>
      </c>
      <c r="DV163">
        <v>0</v>
      </c>
      <c r="DW163">
        <v>2</v>
      </c>
      <c r="DX163" t="s">
        <v>357</v>
      </c>
      <c r="DY163">
        <v>2.9852099999999999</v>
      </c>
      <c r="DZ163">
        <v>2.7157800000000001</v>
      </c>
      <c r="EA163">
        <v>9.53455E-2</v>
      </c>
      <c r="EB163">
        <v>9.9519899999999994E-2</v>
      </c>
      <c r="EC163">
        <v>8.2397399999999996E-2</v>
      </c>
      <c r="ED163">
        <v>6.6026600000000005E-2</v>
      </c>
      <c r="EE163">
        <v>28722.6</v>
      </c>
      <c r="EF163">
        <v>28719.5</v>
      </c>
      <c r="EG163">
        <v>29498.2</v>
      </c>
      <c r="EH163">
        <v>29488.799999999999</v>
      </c>
      <c r="EI163">
        <v>35869.300000000003</v>
      </c>
      <c r="EJ163">
        <v>36604.800000000003</v>
      </c>
      <c r="EK163">
        <v>41555.5</v>
      </c>
      <c r="EL163">
        <v>41995.199999999997</v>
      </c>
      <c r="EM163">
        <v>1.9915499999999999</v>
      </c>
      <c r="EN163">
        <v>2.16038</v>
      </c>
      <c r="EO163">
        <v>0.118613</v>
      </c>
      <c r="EP163">
        <v>0</v>
      </c>
      <c r="EQ163">
        <v>23.0669</v>
      </c>
      <c r="ER163">
        <v>999.9</v>
      </c>
      <c r="ES163">
        <v>37</v>
      </c>
      <c r="ET163">
        <v>31</v>
      </c>
      <c r="EU163">
        <v>23.672799999999999</v>
      </c>
      <c r="EV163">
        <v>61.212400000000002</v>
      </c>
      <c r="EW163">
        <v>27.848600000000001</v>
      </c>
      <c r="EX163">
        <v>2</v>
      </c>
      <c r="EY163">
        <v>-0.202541</v>
      </c>
      <c r="EZ163">
        <v>0.33260600000000001</v>
      </c>
      <c r="FA163">
        <v>20.389199999999999</v>
      </c>
      <c r="FB163">
        <v>5.2187900000000003</v>
      </c>
      <c r="FC163">
        <v>12.0099</v>
      </c>
      <c r="FD163">
        <v>4.9903000000000004</v>
      </c>
      <c r="FE163">
        <v>3.2885800000000001</v>
      </c>
      <c r="FF163">
        <v>9486.5</v>
      </c>
      <c r="FG163">
        <v>9999</v>
      </c>
      <c r="FH163">
        <v>9999</v>
      </c>
      <c r="FI163">
        <v>141</v>
      </c>
      <c r="FJ163">
        <v>1.86713</v>
      </c>
      <c r="FK163">
        <v>1.86615</v>
      </c>
      <c r="FL163">
        <v>1.86571</v>
      </c>
      <c r="FM163">
        <v>1.8656600000000001</v>
      </c>
      <c r="FN163">
        <v>1.8673999999999999</v>
      </c>
      <c r="FO163">
        <v>1.8699600000000001</v>
      </c>
      <c r="FP163">
        <v>1.86859</v>
      </c>
      <c r="FQ163">
        <v>1.87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-3.3969999999999998</v>
      </c>
      <c r="GF163">
        <v>-0.114</v>
      </c>
      <c r="GG163">
        <v>-1.8035086443234081</v>
      </c>
      <c r="GH163">
        <v>-2.4665050289692731E-3</v>
      </c>
      <c r="GI163">
        <v>-5.3462260018376397E-7</v>
      </c>
      <c r="GJ163">
        <v>1.9637706999453921E-10</v>
      </c>
      <c r="GK163">
        <v>-0.25820462836654862</v>
      </c>
      <c r="GL163">
        <v>-1.3214259845164431E-2</v>
      </c>
      <c r="GM163">
        <v>1.417961436184527E-3</v>
      </c>
      <c r="GN163">
        <v>-2.4841473522579259E-5</v>
      </c>
      <c r="GO163">
        <v>19</v>
      </c>
      <c r="GP163">
        <v>2313</v>
      </c>
      <c r="GQ163">
        <v>1</v>
      </c>
      <c r="GR163">
        <v>30</v>
      </c>
      <c r="GS163">
        <v>1568.1</v>
      </c>
      <c r="GT163">
        <v>1567.9</v>
      </c>
      <c r="GU163">
        <v>1.8481399999999999</v>
      </c>
      <c r="GV163">
        <v>2.2253400000000001</v>
      </c>
      <c r="GW163">
        <v>1.94702</v>
      </c>
      <c r="GX163">
        <v>2.8064</v>
      </c>
      <c r="GY163">
        <v>2.19482</v>
      </c>
      <c r="GZ163">
        <v>2.33765</v>
      </c>
      <c r="HA163">
        <v>34.967399999999998</v>
      </c>
      <c r="HB163">
        <v>14.946300000000001</v>
      </c>
      <c r="HC163">
        <v>18</v>
      </c>
      <c r="HD163">
        <v>528.14599999999996</v>
      </c>
      <c r="HE163">
        <v>603.66099999999994</v>
      </c>
      <c r="HF163">
        <v>22.8171</v>
      </c>
      <c r="HG163">
        <v>24.943899999999999</v>
      </c>
      <c r="HH163">
        <v>29.999400000000001</v>
      </c>
      <c r="HI163">
        <v>25.061800000000002</v>
      </c>
      <c r="HJ163">
        <v>25.0166</v>
      </c>
      <c r="HK163">
        <v>37.118299999999998</v>
      </c>
      <c r="HL163">
        <v>24.991099999999999</v>
      </c>
      <c r="HM163">
        <v>0</v>
      </c>
      <c r="HN163">
        <v>22.812200000000001</v>
      </c>
      <c r="HO163">
        <v>660.57600000000002</v>
      </c>
      <c r="HP163">
        <v>17.338699999999999</v>
      </c>
      <c r="HQ163">
        <v>100.881</v>
      </c>
      <c r="HR163">
        <v>100.88500000000001</v>
      </c>
    </row>
    <row r="164" spans="1:226" x14ac:dyDescent="0.2">
      <c r="A164">
        <v>148</v>
      </c>
      <c r="B164">
        <v>1657557916.0999999</v>
      </c>
      <c r="C164">
        <v>2167.599999904633</v>
      </c>
      <c r="D164" t="s">
        <v>656</v>
      </c>
      <c r="E164" t="s">
        <v>657</v>
      </c>
      <c r="F164">
        <v>5</v>
      </c>
      <c r="G164" t="s">
        <v>580</v>
      </c>
      <c r="H164" t="s">
        <v>354</v>
      </c>
      <c r="I164">
        <v>1657557913.5999999</v>
      </c>
      <c r="J164">
        <f t="shared" si="68"/>
        <v>4.8351083456917698E-3</v>
      </c>
      <c r="K164">
        <f t="shared" si="69"/>
        <v>4.8351083456917694</v>
      </c>
      <c r="L164">
        <f t="shared" si="70"/>
        <v>22.95479586891549</v>
      </c>
      <c r="M164">
        <f t="shared" si="71"/>
        <v>592.10222222222228</v>
      </c>
      <c r="N164">
        <f t="shared" si="72"/>
        <v>401.10864510506207</v>
      </c>
      <c r="O164">
        <f t="shared" si="73"/>
        <v>28.321188102293899</v>
      </c>
      <c r="P164">
        <f t="shared" si="74"/>
        <v>41.806723978610528</v>
      </c>
      <c r="Q164">
        <f t="shared" si="75"/>
        <v>0.22188434093689838</v>
      </c>
      <c r="R164">
        <f t="shared" si="76"/>
        <v>2.3589350832457896</v>
      </c>
      <c r="S164">
        <f t="shared" si="77"/>
        <v>0.2109073416155629</v>
      </c>
      <c r="T164">
        <f t="shared" si="78"/>
        <v>0.13275806091732859</v>
      </c>
      <c r="U164">
        <f t="shared" si="79"/>
        <v>321.52623833333331</v>
      </c>
      <c r="V164">
        <f t="shared" si="80"/>
        <v>26.144466981448343</v>
      </c>
      <c r="W164">
        <f t="shared" si="81"/>
        <v>25.011099999999999</v>
      </c>
      <c r="X164">
        <f t="shared" si="82"/>
        <v>3.1817824198314382</v>
      </c>
      <c r="Y164">
        <f t="shared" si="83"/>
        <v>49.800494213326054</v>
      </c>
      <c r="Z164">
        <f t="shared" si="84"/>
        <v>1.6181108262316461</v>
      </c>
      <c r="AA164">
        <f t="shared" si="85"/>
        <v>3.2491862817671753</v>
      </c>
      <c r="AB164">
        <f t="shared" si="86"/>
        <v>1.563671593599792</v>
      </c>
      <c r="AC164">
        <f t="shared" si="87"/>
        <v>-213.22827804500704</v>
      </c>
      <c r="AD164">
        <f t="shared" si="88"/>
        <v>44.779698234553692</v>
      </c>
      <c r="AE164">
        <f t="shared" si="89"/>
        <v>4.022937903566306</v>
      </c>
      <c r="AF164">
        <f t="shared" si="90"/>
        <v>157.10059642644626</v>
      </c>
      <c r="AG164">
        <f t="shared" si="91"/>
        <v>38.500425054118018</v>
      </c>
      <c r="AH164">
        <f t="shared" si="92"/>
        <v>4.825613034155908</v>
      </c>
      <c r="AI164">
        <f t="shared" si="93"/>
        <v>22.95479586891549</v>
      </c>
      <c r="AJ164">
        <v>652.79894068553051</v>
      </c>
      <c r="AK164">
        <v>612.62515151515163</v>
      </c>
      <c r="AL164">
        <v>3.317666848392018</v>
      </c>
      <c r="AM164">
        <v>64.433096784944567</v>
      </c>
      <c r="AN164">
        <f t="shared" si="94"/>
        <v>4.8351083456917694</v>
      </c>
      <c r="AO164">
        <v>17.259902715491162</v>
      </c>
      <c r="AP164">
        <v>22.924710909090901</v>
      </c>
      <c r="AQ164">
        <v>9.1853211405043989E-4</v>
      </c>
      <c r="AR164">
        <v>77.969954591183509</v>
      </c>
      <c r="AS164">
        <v>0</v>
      </c>
      <c r="AT164">
        <v>0</v>
      </c>
      <c r="AU164">
        <f t="shared" si="95"/>
        <v>1</v>
      </c>
      <c r="AV164">
        <f t="shared" si="96"/>
        <v>0</v>
      </c>
      <c r="AW164">
        <f t="shared" si="97"/>
        <v>37455.601943746675</v>
      </c>
      <c r="AX164">
        <f t="shared" si="98"/>
        <v>2000.067777777778</v>
      </c>
      <c r="AY164">
        <f t="shared" si="99"/>
        <v>1681.2566333333334</v>
      </c>
      <c r="AZ164">
        <f t="shared" si="100"/>
        <v>0.84059982967243885</v>
      </c>
      <c r="BA164">
        <f t="shared" si="101"/>
        <v>0.16075767126780702</v>
      </c>
      <c r="BB164">
        <v>6</v>
      </c>
      <c r="BC164">
        <v>0.5</v>
      </c>
      <c r="BD164" t="s">
        <v>355</v>
      </c>
      <c r="BE164">
        <v>2</v>
      </c>
      <c r="BF164" t="b">
        <v>1</v>
      </c>
      <c r="BG164">
        <v>1657557913.5999999</v>
      </c>
      <c r="BH164">
        <v>592.10222222222228</v>
      </c>
      <c r="BI164">
        <v>641.72933333333333</v>
      </c>
      <c r="BJ164">
        <v>22.91705555555555</v>
      </c>
      <c r="BK164">
        <v>17.259266666666669</v>
      </c>
      <c r="BL164">
        <v>595.52266666666674</v>
      </c>
      <c r="BM164">
        <v>23.03094444444444</v>
      </c>
      <c r="BN164">
        <v>500.02122222222221</v>
      </c>
      <c r="BO164">
        <v>70.507288888888894</v>
      </c>
      <c r="BP164">
        <v>9.9985344444444443E-2</v>
      </c>
      <c r="BQ164">
        <v>25.363211111111109</v>
      </c>
      <c r="BR164">
        <v>25.011099999999999</v>
      </c>
      <c r="BS164">
        <v>999.90000000000009</v>
      </c>
      <c r="BT164">
        <v>0</v>
      </c>
      <c r="BU164">
        <v>0</v>
      </c>
      <c r="BV164">
        <v>9991.3277777777766</v>
      </c>
      <c r="BW164">
        <v>0</v>
      </c>
      <c r="BX164">
        <v>832.73055555555561</v>
      </c>
      <c r="BY164">
        <v>-49.627011111111109</v>
      </c>
      <c r="BZ164">
        <v>605.98977777777782</v>
      </c>
      <c r="CA164">
        <v>652.99955555555562</v>
      </c>
      <c r="CB164">
        <v>5.6577933333333323</v>
      </c>
      <c r="CC164">
        <v>641.72933333333333</v>
      </c>
      <c r="CD164">
        <v>17.259266666666669</v>
      </c>
      <c r="CE164">
        <v>1.6158188888888889</v>
      </c>
      <c r="CF164">
        <v>1.2169033333333339</v>
      </c>
      <c r="CG164">
        <v>14.11051111111111</v>
      </c>
      <c r="CH164">
        <v>9.809963333333334</v>
      </c>
      <c r="CI164">
        <v>2000.067777777778</v>
      </c>
      <c r="CJ164">
        <v>0.98000699999999996</v>
      </c>
      <c r="CK164">
        <v>1.9992599999999999E-2</v>
      </c>
      <c r="CL164">
        <v>0</v>
      </c>
      <c r="CM164">
        <v>2.1291666666666669</v>
      </c>
      <c r="CN164">
        <v>0</v>
      </c>
      <c r="CO164">
        <v>12502.911111111111</v>
      </c>
      <c r="CP164">
        <v>16750.07777777778</v>
      </c>
      <c r="CQ164">
        <v>41.020666666666664</v>
      </c>
      <c r="CR164">
        <v>41.138777777777783</v>
      </c>
      <c r="CS164">
        <v>41.013777777777783</v>
      </c>
      <c r="CT164">
        <v>40.62477777777778</v>
      </c>
      <c r="CU164">
        <v>39.770666666666664</v>
      </c>
      <c r="CV164">
        <v>1960.077777777778</v>
      </c>
      <c r="CW164">
        <v>39.99</v>
      </c>
      <c r="CX164">
        <v>0</v>
      </c>
      <c r="CY164">
        <v>1657557916.2</v>
      </c>
      <c r="CZ164">
        <v>0</v>
      </c>
      <c r="DA164">
        <v>0</v>
      </c>
      <c r="DB164" t="s">
        <v>356</v>
      </c>
      <c r="DC164">
        <v>1657463822.5999999</v>
      </c>
      <c r="DD164">
        <v>1657463835.0999999</v>
      </c>
      <c r="DE164">
        <v>0</v>
      </c>
      <c r="DF164">
        <v>-2.657</v>
      </c>
      <c r="DG164">
        <v>-13.192</v>
      </c>
      <c r="DH164">
        <v>-3.9239999999999999</v>
      </c>
      <c r="DI164">
        <v>-0.217</v>
      </c>
      <c r="DJ164">
        <v>376</v>
      </c>
      <c r="DK164">
        <v>3</v>
      </c>
      <c r="DL164">
        <v>0.48</v>
      </c>
      <c r="DM164">
        <v>0.03</v>
      </c>
      <c r="DN164">
        <v>-48.536569999999998</v>
      </c>
      <c r="DO164">
        <v>-8.3326649155722023</v>
      </c>
      <c r="DP164">
        <v>0.80433199681474832</v>
      </c>
      <c r="DQ164">
        <v>0</v>
      </c>
      <c r="DR164">
        <v>5.6579057499999994</v>
      </c>
      <c r="DS164">
        <v>-0.13190307692309039</v>
      </c>
      <c r="DT164">
        <v>2.1149283544307122E-2</v>
      </c>
      <c r="DU164">
        <v>0</v>
      </c>
      <c r="DV164">
        <v>0</v>
      </c>
      <c r="DW164">
        <v>2</v>
      </c>
      <c r="DX164" t="s">
        <v>357</v>
      </c>
      <c r="DY164">
        <v>2.9851399999999999</v>
      </c>
      <c r="DZ164">
        <v>2.71563</v>
      </c>
      <c r="EA164">
        <v>9.7208000000000003E-2</v>
      </c>
      <c r="EB164">
        <v>0.101359</v>
      </c>
      <c r="EC164">
        <v>8.2439799999999994E-2</v>
      </c>
      <c r="ED164">
        <v>6.6019999999999995E-2</v>
      </c>
      <c r="EE164">
        <v>28664.400000000001</v>
      </c>
      <c r="EF164">
        <v>28661.3</v>
      </c>
      <c r="EG164">
        <v>29499.200000000001</v>
      </c>
      <c r="EH164">
        <v>29489.200000000001</v>
      </c>
      <c r="EI164">
        <v>35869</v>
      </c>
      <c r="EJ164">
        <v>36605.9</v>
      </c>
      <c r="EK164">
        <v>41557.1</v>
      </c>
      <c r="EL164">
        <v>41996.1</v>
      </c>
      <c r="EM164">
        <v>1.99133</v>
      </c>
      <c r="EN164">
        <v>2.1608000000000001</v>
      </c>
      <c r="EO164">
        <v>0.118017</v>
      </c>
      <c r="EP164">
        <v>0</v>
      </c>
      <c r="EQ164">
        <v>23.064900000000002</v>
      </c>
      <c r="ER164">
        <v>999.9</v>
      </c>
      <c r="ES164">
        <v>37</v>
      </c>
      <c r="ET164">
        <v>31</v>
      </c>
      <c r="EU164">
        <v>23.6767</v>
      </c>
      <c r="EV164">
        <v>61.282400000000003</v>
      </c>
      <c r="EW164">
        <v>28.000800000000002</v>
      </c>
      <c r="EX164">
        <v>2</v>
      </c>
      <c r="EY164">
        <v>-0.20315</v>
      </c>
      <c r="EZ164">
        <v>0.366201</v>
      </c>
      <c r="FA164">
        <v>20.389099999999999</v>
      </c>
      <c r="FB164">
        <v>5.2183400000000004</v>
      </c>
      <c r="FC164">
        <v>12.0099</v>
      </c>
      <c r="FD164">
        <v>4.9904500000000001</v>
      </c>
      <c r="FE164">
        <v>3.2885</v>
      </c>
      <c r="FF164">
        <v>9486.5</v>
      </c>
      <c r="FG164">
        <v>9999</v>
      </c>
      <c r="FH164">
        <v>9999</v>
      </c>
      <c r="FI164">
        <v>141</v>
      </c>
      <c r="FJ164">
        <v>1.86713</v>
      </c>
      <c r="FK164">
        <v>1.86615</v>
      </c>
      <c r="FL164">
        <v>1.8656999999999999</v>
      </c>
      <c r="FM164">
        <v>1.86565</v>
      </c>
      <c r="FN164">
        <v>1.8673900000000001</v>
      </c>
      <c r="FO164">
        <v>1.8699600000000001</v>
      </c>
      <c r="FP164">
        <v>1.86859</v>
      </c>
      <c r="FQ164">
        <v>1.86998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-3.444</v>
      </c>
      <c r="GF164">
        <v>-0.1138</v>
      </c>
      <c r="GG164">
        <v>-1.8035086443234081</v>
      </c>
      <c r="GH164">
        <v>-2.4665050289692731E-3</v>
      </c>
      <c r="GI164">
        <v>-5.3462260018376397E-7</v>
      </c>
      <c r="GJ164">
        <v>1.9637706999453921E-10</v>
      </c>
      <c r="GK164">
        <v>-0.25820462836654862</v>
      </c>
      <c r="GL164">
        <v>-1.3214259845164431E-2</v>
      </c>
      <c r="GM164">
        <v>1.417961436184527E-3</v>
      </c>
      <c r="GN164">
        <v>-2.4841473522579259E-5</v>
      </c>
      <c r="GO164">
        <v>19</v>
      </c>
      <c r="GP164">
        <v>2313</v>
      </c>
      <c r="GQ164">
        <v>1</v>
      </c>
      <c r="GR164">
        <v>30</v>
      </c>
      <c r="GS164">
        <v>1568.2</v>
      </c>
      <c r="GT164">
        <v>1568</v>
      </c>
      <c r="GU164">
        <v>1.8872100000000001</v>
      </c>
      <c r="GV164">
        <v>2.2204600000000001</v>
      </c>
      <c r="GW164">
        <v>1.94702</v>
      </c>
      <c r="GX164">
        <v>2.80518</v>
      </c>
      <c r="GY164">
        <v>2.19482</v>
      </c>
      <c r="GZ164">
        <v>2.33643</v>
      </c>
      <c r="HA164">
        <v>34.967399999999998</v>
      </c>
      <c r="HB164">
        <v>14.946300000000001</v>
      </c>
      <c r="HC164">
        <v>18</v>
      </c>
      <c r="HD164">
        <v>527.91600000000005</v>
      </c>
      <c r="HE164">
        <v>603.89</v>
      </c>
      <c r="HF164">
        <v>22.8156</v>
      </c>
      <c r="HG164">
        <v>24.934100000000001</v>
      </c>
      <c r="HH164">
        <v>29.999400000000001</v>
      </c>
      <c r="HI164">
        <v>25.053000000000001</v>
      </c>
      <c r="HJ164">
        <v>25.0076</v>
      </c>
      <c r="HK164">
        <v>37.842399999999998</v>
      </c>
      <c r="HL164">
        <v>24.712199999999999</v>
      </c>
      <c r="HM164">
        <v>0</v>
      </c>
      <c r="HN164">
        <v>22.8018</v>
      </c>
      <c r="HO164">
        <v>673.94500000000005</v>
      </c>
      <c r="HP164">
        <v>17.337399999999999</v>
      </c>
      <c r="HQ164">
        <v>100.88500000000001</v>
      </c>
      <c r="HR164">
        <v>100.887</v>
      </c>
    </row>
    <row r="165" spans="1:226" x14ac:dyDescent="0.2">
      <c r="A165">
        <v>149</v>
      </c>
      <c r="B165">
        <v>1657557921.0999999</v>
      </c>
      <c r="C165">
        <v>2172.599999904633</v>
      </c>
      <c r="D165" t="s">
        <v>658</v>
      </c>
      <c r="E165" t="s">
        <v>659</v>
      </c>
      <c r="F165">
        <v>5</v>
      </c>
      <c r="G165" t="s">
        <v>580</v>
      </c>
      <c r="H165" t="s">
        <v>354</v>
      </c>
      <c r="I165">
        <v>1657557918.3</v>
      </c>
      <c r="J165">
        <f t="shared" si="68"/>
        <v>4.8390515155799481E-3</v>
      </c>
      <c r="K165">
        <f t="shared" si="69"/>
        <v>4.8390515155799481</v>
      </c>
      <c r="L165">
        <f t="shared" si="70"/>
        <v>23.342600963770607</v>
      </c>
      <c r="M165">
        <f t="shared" si="71"/>
        <v>607.26280000000008</v>
      </c>
      <c r="N165">
        <f t="shared" si="72"/>
        <v>413.23194935259835</v>
      </c>
      <c r="O165">
        <f t="shared" si="73"/>
        <v>29.177119790359953</v>
      </c>
      <c r="P165">
        <f t="shared" si="74"/>
        <v>42.877080263489049</v>
      </c>
      <c r="Q165">
        <f t="shared" si="75"/>
        <v>0.22234628342625273</v>
      </c>
      <c r="R165">
        <f t="shared" si="76"/>
        <v>2.3615378672897709</v>
      </c>
      <c r="S165">
        <f t="shared" si="77"/>
        <v>0.21133625111230245</v>
      </c>
      <c r="T165">
        <f t="shared" si="78"/>
        <v>0.13302891890333673</v>
      </c>
      <c r="U165">
        <f t="shared" si="79"/>
        <v>321.51988979999999</v>
      </c>
      <c r="V165">
        <f t="shared" si="80"/>
        <v>26.144105766641683</v>
      </c>
      <c r="W165">
        <f t="shared" si="81"/>
        <v>25.0062</v>
      </c>
      <c r="X165">
        <f t="shared" si="82"/>
        <v>3.1808531106454732</v>
      </c>
      <c r="Y165">
        <f t="shared" si="83"/>
        <v>49.825395214530324</v>
      </c>
      <c r="Z165">
        <f t="shared" si="84"/>
        <v>1.6190863286136516</v>
      </c>
      <c r="AA165">
        <f t="shared" si="85"/>
        <v>3.2495202931004266</v>
      </c>
      <c r="AB165">
        <f t="shared" si="86"/>
        <v>1.5617667820318215</v>
      </c>
      <c r="AC165">
        <f t="shared" si="87"/>
        <v>-213.40217183707571</v>
      </c>
      <c r="AD165">
        <f t="shared" si="88"/>
        <v>45.673065431305858</v>
      </c>
      <c r="AE165">
        <f t="shared" si="89"/>
        <v>4.0986089207596894</v>
      </c>
      <c r="AF165">
        <f t="shared" si="90"/>
        <v>157.88939231498983</v>
      </c>
      <c r="AG165">
        <f t="shared" si="91"/>
        <v>38.949180992357675</v>
      </c>
      <c r="AH165">
        <f t="shared" si="92"/>
        <v>4.816222349273402</v>
      </c>
      <c r="AI165">
        <f t="shared" si="93"/>
        <v>23.342600963770607</v>
      </c>
      <c r="AJ165">
        <v>669.90398506332053</v>
      </c>
      <c r="AK165">
        <v>629.17884848484846</v>
      </c>
      <c r="AL165">
        <v>3.3379472249016802</v>
      </c>
      <c r="AM165">
        <v>64.433096784944567</v>
      </c>
      <c r="AN165">
        <f t="shared" si="94"/>
        <v>4.8390515155799481</v>
      </c>
      <c r="AO165">
        <v>17.266977403437611</v>
      </c>
      <c r="AP165">
        <v>22.938877575757569</v>
      </c>
      <c r="AQ165">
        <v>4.3592150981958399E-4</v>
      </c>
      <c r="AR165">
        <v>77.969954591183509</v>
      </c>
      <c r="AS165">
        <v>0</v>
      </c>
      <c r="AT165">
        <v>0</v>
      </c>
      <c r="AU165">
        <f t="shared" si="95"/>
        <v>1</v>
      </c>
      <c r="AV165">
        <f t="shared" si="96"/>
        <v>0</v>
      </c>
      <c r="AW165">
        <f t="shared" si="97"/>
        <v>37518.388132201224</v>
      </c>
      <c r="AX165">
        <f t="shared" si="98"/>
        <v>2000.028</v>
      </c>
      <c r="AY165">
        <f t="shared" si="99"/>
        <v>1681.2232199999999</v>
      </c>
      <c r="AZ165">
        <f t="shared" si="100"/>
        <v>0.84059984160221746</v>
      </c>
      <c r="BA165">
        <f t="shared" si="101"/>
        <v>0.1607576942922799</v>
      </c>
      <c r="BB165">
        <v>6</v>
      </c>
      <c r="BC165">
        <v>0.5</v>
      </c>
      <c r="BD165" t="s">
        <v>355</v>
      </c>
      <c r="BE165">
        <v>2</v>
      </c>
      <c r="BF165" t="b">
        <v>1</v>
      </c>
      <c r="BG165">
        <v>1657557918.3</v>
      </c>
      <c r="BH165">
        <v>607.26280000000008</v>
      </c>
      <c r="BI165">
        <v>657.51300000000003</v>
      </c>
      <c r="BJ165">
        <v>22.93092</v>
      </c>
      <c r="BK165">
        <v>17.283809999999999</v>
      </c>
      <c r="BL165">
        <v>610.72730000000001</v>
      </c>
      <c r="BM165">
        <v>23.044640000000001</v>
      </c>
      <c r="BN165">
        <v>499.98480000000001</v>
      </c>
      <c r="BO165">
        <v>70.507159999999999</v>
      </c>
      <c r="BP165">
        <v>9.9964730000000002E-2</v>
      </c>
      <c r="BQ165">
        <v>25.364940000000001</v>
      </c>
      <c r="BR165">
        <v>25.0062</v>
      </c>
      <c r="BS165">
        <v>999.9</v>
      </c>
      <c r="BT165">
        <v>0</v>
      </c>
      <c r="BU165">
        <v>0</v>
      </c>
      <c r="BV165">
        <v>10008.870000000001</v>
      </c>
      <c r="BW165">
        <v>0</v>
      </c>
      <c r="BX165">
        <v>1282.78</v>
      </c>
      <c r="BY165">
        <v>-50.250140000000002</v>
      </c>
      <c r="BZ165">
        <v>621.51459999999997</v>
      </c>
      <c r="CA165">
        <v>669.07709999999997</v>
      </c>
      <c r="CB165">
        <v>5.6471339999999994</v>
      </c>
      <c r="CC165">
        <v>657.51300000000003</v>
      </c>
      <c r="CD165">
        <v>17.283809999999999</v>
      </c>
      <c r="CE165">
        <v>1.6167959999999999</v>
      </c>
      <c r="CF165">
        <v>1.2186300000000001</v>
      </c>
      <c r="CG165">
        <v>14.11984</v>
      </c>
      <c r="CH165">
        <v>9.8311199999999985</v>
      </c>
      <c r="CI165">
        <v>2000.028</v>
      </c>
      <c r="CJ165">
        <v>0.98000519999999991</v>
      </c>
      <c r="CK165">
        <v>1.9994399999999999E-2</v>
      </c>
      <c r="CL165">
        <v>0</v>
      </c>
      <c r="CM165">
        <v>2.2852100000000002</v>
      </c>
      <c r="CN165">
        <v>0</v>
      </c>
      <c r="CO165">
        <v>12695.71</v>
      </c>
      <c r="CP165">
        <v>16749.740000000002</v>
      </c>
      <c r="CQ165">
        <v>40.949599999999997</v>
      </c>
      <c r="CR165">
        <v>41.062100000000001</v>
      </c>
      <c r="CS165">
        <v>40.949599999999997</v>
      </c>
      <c r="CT165">
        <v>40.506100000000004</v>
      </c>
      <c r="CU165">
        <v>39.724800000000002</v>
      </c>
      <c r="CV165">
        <v>1960.038</v>
      </c>
      <c r="CW165">
        <v>39.99</v>
      </c>
      <c r="CX165">
        <v>0</v>
      </c>
      <c r="CY165">
        <v>1657557921.5999999</v>
      </c>
      <c r="CZ165">
        <v>0</v>
      </c>
      <c r="DA165">
        <v>0</v>
      </c>
      <c r="DB165" t="s">
        <v>356</v>
      </c>
      <c r="DC165">
        <v>1657463822.5999999</v>
      </c>
      <c r="DD165">
        <v>1657463835.0999999</v>
      </c>
      <c r="DE165">
        <v>0</v>
      </c>
      <c r="DF165">
        <v>-2.657</v>
      </c>
      <c r="DG165">
        <v>-13.192</v>
      </c>
      <c r="DH165">
        <v>-3.9239999999999999</v>
      </c>
      <c r="DI165">
        <v>-0.217</v>
      </c>
      <c r="DJ165">
        <v>376</v>
      </c>
      <c r="DK165">
        <v>3</v>
      </c>
      <c r="DL165">
        <v>0.48</v>
      </c>
      <c r="DM165">
        <v>0.03</v>
      </c>
      <c r="DN165">
        <v>-49.257458536585361</v>
      </c>
      <c r="DO165">
        <v>-7.7333163763066324</v>
      </c>
      <c r="DP165">
        <v>0.76368984892687675</v>
      </c>
      <c r="DQ165">
        <v>0</v>
      </c>
      <c r="DR165">
        <v>5.647395365853658</v>
      </c>
      <c r="DS165">
        <v>1.8692822299661339E-2</v>
      </c>
      <c r="DT165">
        <v>1.120727553271319E-2</v>
      </c>
      <c r="DU165">
        <v>1</v>
      </c>
      <c r="DV165">
        <v>1</v>
      </c>
      <c r="DW165">
        <v>2</v>
      </c>
      <c r="DX165" t="s">
        <v>373</v>
      </c>
      <c r="DY165">
        <v>2.98515</v>
      </c>
      <c r="DZ165">
        <v>2.71557</v>
      </c>
      <c r="EA165">
        <v>9.9048899999999995E-2</v>
      </c>
      <c r="EB165">
        <v>0.103183</v>
      </c>
      <c r="EC165">
        <v>8.2481200000000005E-2</v>
      </c>
      <c r="ED165">
        <v>6.6201700000000002E-2</v>
      </c>
      <c r="EE165">
        <v>28606.5</v>
      </c>
      <c r="EF165">
        <v>28603.599999999999</v>
      </c>
      <c r="EG165">
        <v>29499.599999999999</v>
      </c>
      <c r="EH165">
        <v>29489.599999999999</v>
      </c>
      <c r="EI165">
        <v>35868.1</v>
      </c>
      <c r="EJ165">
        <v>36599.4</v>
      </c>
      <c r="EK165">
        <v>41557.9</v>
      </c>
      <c r="EL165">
        <v>41996.9</v>
      </c>
      <c r="EM165">
        <v>1.9918499999999999</v>
      </c>
      <c r="EN165">
        <v>2.1608499999999999</v>
      </c>
      <c r="EO165">
        <v>0.118002</v>
      </c>
      <c r="EP165">
        <v>0</v>
      </c>
      <c r="EQ165">
        <v>23.063800000000001</v>
      </c>
      <c r="ER165">
        <v>999.9</v>
      </c>
      <c r="ES165">
        <v>37</v>
      </c>
      <c r="ET165">
        <v>31</v>
      </c>
      <c r="EU165">
        <v>23.673300000000001</v>
      </c>
      <c r="EV165">
        <v>60.9024</v>
      </c>
      <c r="EW165">
        <v>27.9087</v>
      </c>
      <c r="EX165">
        <v>2</v>
      </c>
      <c r="EY165">
        <v>-0.203819</v>
      </c>
      <c r="EZ165">
        <v>0.39907700000000002</v>
      </c>
      <c r="FA165">
        <v>20.389199999999999</v>
      </c>
      <c r="FB165">
        <v>5.2189399999999999</v>
      </c>
      <c r="FC165">
        <v>12.0099</v>
      </c>
      <c r="FD165">
        <v>4.9901499999999999</v>
      </c>
      <c r="FE165">
        <v>3.2885</v>
      </c>
      <c r="FF165">
        <v>9486.7999999999993</v>
      </c>
      <c r="FG165">
        <v>9999</v>
      </c>
      <c r="FH165">
        <v>9999</v>
      </c>
      <c r="FI165">
        <v>141</v>
      </c>
      <c r="FJ165">
        <v>1.86714</v>
      </c>
      <c r="FK165">
        <v>1.8661700000000001</v>
      </c>
      <c r="FL165">
        <v>1.8656900000000001</v>
      </c>
      <c r="FM165">
        <v>1.86564</v>
      </c>
      <c r="FN165">
        <v>1.8673999999999999</v>
      </c>
      <c r="FO165">
        <v>1.8699600000000001</v>
      </c>
      <c r="FP165">
        <v>1.86859</v>
      </c>
      <c r="FQ165">
        <v>1.8699600000000001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-3.4910000000000001</v>
      </c>
      <c r="GF165">
        <v>-0.1135</v>
      </c>
      <c r="GG165">
        <v>-1.8035086443234081</v>
      </c>
      <c r="GH165">
        <v>-2.4665050289692731E-3</v>
      </c>
      <c r="GI165">
        <v>-5.3462260018376397E-7</v>
      </c>
      <c r="GJ165">
        <v>1.9637706999453921E-10</v>
      </c>
      <c r="GK165">
        <v>-0.25820462836654862</v>
      </c>
      <c r="GL165">
        <v>-1.3214259845164431E-2</v>
      </c>
      <c r="GM165">
        <v>1.417961436184527E-3</v>
      </c>
      <c r="GN165">
        <v>-2.4841473522579259E-5</v>
      </c>
      <c r="GO165">
        <v>19</v>
      </c>
      <c r="GP165">
        <v>2313</v>
      </c>
      <c r="GQ165">
        <v>1</v>
      </c>
      <c r="GR165">
        <v>30</v>
      </c>
      <c r="GS165">
        <v>1568.3</v>
      </c>
      <c r="GT165">
        <v>1568.1</v>
      </c>
      <c r="GU165">
        <v>1.9226099999999999</v>
      </c>
      <c r="GV165">
        <v>2.2180200000000001</v>
      </c>
      <c r="GW165">
        <v>1.94702</v>
      </c>
      <c r="GX165">
        <v>2.80396</v>
      </c>
      <c r="GY165">
        <v>2.19482</v>
      </c>
      <c r="GZ165">
        <v>2.31812</v>
      </c>
      <c r="HA165">
        <v>34.944400000000002</v>
      </c>
      <c r="HB165">
        <v>14.9376</v>
      </c>
      <c r="HC165">
        <v>18</v>
      </c>
      <c r="HD165">
        <v>528.17899999999997</v>
      </c>
      <c r="HE165">
        <v>603.83000000000004</v>
      </c>
      <c r="HF165">
        <v>22.8064</v>
      </c>
      <c r="HG165">
        <v>24.925699999999999</v>
      </c>
      <c r="HH165">
        <v>29.999500000000001</v>
      </c>
      <c r="HI165">
        <v>25.0442</v>
      </c>
      <c r="HJ165">
        <v>24.998899999999999</v>
      </c>
      <c r="HK165">
        <v>38.616799999999998</v>
      </c>
      <c r="HL165">
        <v>24.712199999999999</v>
      </c>
      <c r="HM165">
        <v>0</v>
      </c>
      <c r="HN165">
        <v>22.7959</v>
      </c>
      <c r="HO165">
        <v>693.98099999999999</v>
      </c>
      <c r="HP165">
        <v>17.3325</v>
      </c>
      <c r="HQ165">
        <v>100.887</v>
      </c>
      <c r="HR165">
        <v>100.88800000000001</v>
      </c>
    </row>
    <row r="166" spans="1:226" x14ac:dyDescent="0.2">
      <c r="A166">
        <v>150</v>
      </c>
      <c r="B166">
        <v>1657557926.0999999</v>
      </c>
      <c r="C166">
        <v>2177.599999904633</v>
      </c>
      <c r="D166" t="s">
        <v>660</v>
      </c>
      <c r="E166" t="s">
        <v>661</v>
      </c>
      <c r="F166">
        <v>5</v>
      </c>
      <c r="G166" t="s">
        <v>580</v>
      </c>
      <c r="H166" t="s">
        <v>354</v>
      </c>
      <c r="I166">
        <v>1657557923.5999999</v>
      </c>
      <c r="J166">
        <f t="shared" si="68"/>
        <v>4.8337301410714883E-3</v>
      </c>
      <c r="K166">
        <f t="shared" si="69"/>
        <v>4.8337301410714879</v>
      </c>
      <c r="L166">
        <f t="shared" si="70"/>
        <v>23.841544363595503</v>
      </c>
      <c r="M166">
        <f t="shared" si="71"/>
        <v>624.51177777777775</v>
      </c>
      <c r="N166">
        <f t="shared" si="72"/>
        <v>426.36701447477895</v>
      </c>
      <c r="O166">
        <f t="shared" si="73"/>
        <v>30.104611502291036</v>
      </c>
      <c r="P166">
        <f t="shared" si="74"/>
        <v>44.095072579113022</v>
      </c>
      <c r="Q166">
        <f t="shared" si="75"/>
        <v>0.22255352664739458</v>
      </c>
      <c r="R166">
        <f t="shared" si="76"/>
        <v>2.3591702161951651</v>
      </c>
      <c r="S166">
        <f t="shared" si="77"/>
        <v>0.21151302761047686</v>
      </c>
      <c r="T166">
        <f t="shared" si="78"/>
        <v>0.13314193204094743</v>
      </c>
      <c r="U166">
        <f t="shared" si="79"/>
        <v>321.52286899999979</v>
      </c>
      <c r="V166">
        <f t="shared" si="80"/>
        <v>26.153859335262638</v>
      </c>
      <c r="W166">
        <f t="shared" si="81"/>
        <v>25.000077777777779</v>
      </c>
      <c r="X166">
        <f t="shared" si="82"/>
        <v>3.1796923343016772</v>
      </c>
      <c r="Y166">
        <f t="shared" si="83"/>
        <v>49.861070141673473</v>
      </c>
      <c r="Z166">
        <f t="shared" si="84"/>
        <v>1.6209515269309014</v>
      </c>
      <c r="AA166">
        <f t="shared" si="85"/>
        <v>3.2509360956858471</v>
      </c>
      <c r="AB166">
        <f t="shared" si="86"/>
        <v>1.5587408073707758</v>
      </c>
      <c r="AC166">
        <f t="shared" si="87"/>
        <v>-213.16749922125263</v>
      </c>
      <c r="AD166">
        <f t="shared" si="88"/>
        <v>47.337805828284743</v>
      </c>
      <c r="AE166">
        <f t="shared" si="89"/>
        <v>4.2522885235152987</v>
      </c>
      <c r="AF166">
        <f t="shared" si="90"/>
        <v>159.94546413054718</v>
      </c>
      <c r="AG166">
        <f t="shared" si="91"/>
        <v>39.445307099281138</v>
      </c>
      <c r="AH166">
        <f t="shared" si="92"/>
        <v>4.801439023885413</v>
      </c>
      <c r="AI166">
        <f t="shared" si="93"/>
        <v>23.841544363595503</v>
      </c>
      <c r="AJ166">
        <v>687.15113352024287</v>
      </c>
      <c r="AK166">
        <v>645.84579393939396</v>
      </c>
      <c r="AL166">
        <v>3.330086704625232</v>
      </c>
      <c r="AM166">
        <v>64.433096784944567</v>
      </c>
      <c r="AN166">
        <f t="shared" si="94"/>
        <v>4.8337301410714879</v>
      </c>
      <c r="AO166">
        <v>17.326908189095931</v>
      </c>
      <c r="AP166">
        <v>22.969283636363649</v>
      </c>
      <c r="AQ166">
        <v>5.6115421236474514E-3</v>
      </c>
      <c r="AR166">
        <v>77.969954591183509</v>
      </c>
      <c r="AS166">
        <v>0</v>
      </c>
      <c r="AT166">
        <v>0</v>
      </c>
      <c r="AU166">
        <f t="shared" si="95"/>
        <v>1</v>
      </c>
      <c r="AV166">
        <f t="shared" si="96"/>
        <v>0</v>
      </c>
      <c r="AW166">
        <f t="shared" si="97"/>
        <v>37460.155485392323</v>
      </c>
      <c r="AX166">
        <f t="shared" si="98"/>
        <v>2000.0466666666659</v>
      </c>
      <c r="AY166">
        <f t="shared" si="99"/>
        <v>1681.2388999999991</v>
      </c>
      <c r="AZ166">
        <f t="shared" si="100"/>
        <v>0.84059983600382648</v>
      </c>
      <c r="BA166">
        <f t="shared" si="101"/>
        <v>0.16075768348738526</v>
      </c>
      <c r="BB166">
        <v>6</v>
      </c>
      <c r="BC166">
        <v>0.5</v>
      </c>
      <c r="BD166" t="s">
        <v>355</v>
      </c>
      <c r="BE166">
        <v>2</v>
      </c>
      <c r="BF166" t="b">
        <v>1</v>
      </c>
      <c r="BG166">
        <v>1657557923.5999999</v>
      </c>
      <c r="BH166">
        <v>624.51177777777775</v>
      </c>
      <c r="BI166">
        <v>675.44433333333336</v>
      </c>
      <c r="BJ166">
        <v>22.95728888888889</v>
      </c>
      <c r="BK166">
        <v>17.327844444444441</v>
      </c>
      <c r="BL166">
        <v>628.02644444444445</v>
      </c>
      <c r="BM166">
        <v>23.070677777777771</v>
      </c>
      <c r="BN166">
        <v>500.00077777777778</v>
      </c>
      <c r="BO166">
        <v>70.507244444444439</v>
      </c>
      <c r="BP166">
        <v>0.1000269444444444</v>
      </c>
      <c r="BQ166">
        <v>25.372266666666668</v>
      </c>
      <c r="BR166">
        <v>25.000077777777779</v>
      </c>
      <c r="BS166">
        <v>999.90000000000009</v>
      </c>
      <c r="BT166">
        <v>0</v>
      </c>
      <c r="BU166">
        <v>0</v>
      </c>
      <c r="BV166">
        <v>9992.9166666666661</v>
      </c>
      <c r="BW166">
        <v>0</v>
      </c>
      <c r="BX166">
        <v>1689.057777777778</v>
      </c>
      <c r="BY166">
        <v>-50.932477777777777</v>
      </c>
      <c r="BZ166">
        <v>639.18555555555554</v>
      </c>
      <c r="CA166">
        <v>687.35444444444454</v>
      </c>
      <c r="CB166">
        <v>5.6294477777777772</v>
      </c>
      <c r="CC166">
        <v>675.44433333333336</v>
      </c>
      <c r="CD166">
        <v>17.327844444444441</v>
      </c>
      <c r="CE166">
        <v>1.618655555555556</v>
      </c>
      <c r="CF166">
        <v>1.221737777777778</v>
      </c>
      <c r="CG166">
        <v>14.13755555555556</v>
      </c>
      <c r="CH166">
        <v>9.8691088888888885</v>
      </c>
      <c r="CI166">
        <v>2000.0466666666659</v>
      </c>
      <c r="CJ166">
        <v>0.98000399999999999</v>
      </c>
      <c r="CK166">
        <v>1.9995599999999999E-2</v>
      </c>
      <c r="CL166">
        <v>0</v>
      </c>
      <c r="CM166">
        <v>2.2668444444444451</v>
      </c>
      <c r="CN166">
        <v>0</v>
      </c>
      <c r="CO166">
        <v>12861.655555555561</v>
      </c>
      <c r="CP166">
        <v>16749.866666666661</v>
      </c>
      <c r="CQ166">
        <v>40.854000000000013</v>
      </c>
      <c r="CR166">
        <v>40.950999999999993</v>
      </c>
      <c r="CS166">
        <v>40.875</v>
      </c>
      <c r="CT166">
        <v>40.367777777777768</v>
      </c>
      <c r="CU166">
        <v>39.645666666666664</v>
      </c>
      <c r="CV166">
        <v>1960.0566666666659</v>
      </c>
      <c r="CW166">
        <v>39.99</v>
      </c>
      <c r="CX166">
        <v>0</v>
      </c>
      <c r="CY166">
        <v>1657557926.4000001</v>
      </c>
      <c r="CZ166">
        <v>0</v>
      </c>
      <c r="DA166">
        <v>0</v>
      </c>
      <c r="DB166" t="s">
        <v>356</v>
      </c>
      <c r="DC166">
        <v>1657463822.5999999</v>
      </c>
      <c r="DD166">
        <v>1657463835.0999999</v>
      </c>
      <c r="DE166">
        <v>0</v>
      </c>
      <c r="DF166">
        <v>-2.657</v>
      </c>
      <c r="DG166">
        <v>-13.192</v>
      </c>
      <c r="DH166">
        <v>-3.9239999999999999</v>
      </c>
      <c r="DI166">
        <v>-0.217</v>
      </c>
      <c r="DJ166">
        <v>376</v>
      </c>
      <c r="DK166">
        <v>3</v>
      </c>
      <c r="DL166">
        <v>0.48</v>
      </c>
      <c r="DM166">
        <v>0.03</v>
      </c>
      <c r="DN166">
        <v>-49.772597560975612</v>
      </c>
      <c r="DO166">
        <v>-7.6612682926829994</v>
      </c>
      <c r="DP166">
        <v>0.75588452966651809</v>
      </c>
      <c r="DQ166">
        <v>0</v>
      </c>
      <c r="DR166">
        <v>5.6436385365853656</v>
      </c>
      <c r="DS166">
        <v>-4.6508571428578359E-2</v>
      </c>
      <c r="DT166">
        <v>1.4070878517301721E-2</v>
      </c>
      <c r="DU166">
        <v>1</v>
      </c>
      <c r="DV166">
        <v>1</v>
      </c>
      <c r="DW166">
        <v>2</v>
      </c>
      <c r="DX166" t="s">
        <v>373</v>
      </c>
      <c r="DY166">
        <v>2.9852699999999999</v>
      </c>
      <c r="DZ166">
        <v>2.7155800000000001</v>
      </c>
      <c r="EA166">
        <v>0.100879</v>
      </c>
      <c r="EB166">
        <v>0.10499600000000001</v>
      </c>
      <c r="EC166">
        <v>8.2557800000000001E-2</v>
      </c>
      <c r="ED166">
        <v>6.6219899999999998E-2</v>
      </c>
      <c r="EE166">
        <v>28549.7</v>
      </c>
      <c r="EF166">
        <v>28546</v>
      </c>
      <c r="EG166">
        <v>29500.9</v>
      </c>
      <c r="EH166">
        <v>29489.8</v>
      </c>
      <c r="EI166">
        <v>35866.5</v>
      </c>
      <c r="EJ166">
        <v>36599</v>
      </c>
      <c r="EK166">
        <v>41559.599999999999</v>
      </c>
      <c r="EL166">
        <v>41997.2</v>
      </c>
      <c r="EM166">
        <v>1.9919</v>
      </c>
      <c r="EN166">
        <v>2.1610299999999998</v>
      </c>
      <c r="EO166">
        <v>0.117198</v>
      </c>
      <c r="EP166">
        <v>0</v>
      </c>
      <c r="EQ166">
        <v>23.0656</v>
      </c>
      <c r="ER166">
        <v>999.9</v>
      </c>
      <c r="ES166">
        <v>37</v>
      </c>
      <c r="ET166">
        <v>31</v>
      </c>
      <c r="EU166">
        <v>23.676100000000002</v>
      </c>
      <c r="EV166">
        <v>61.212400000000002</v>
      </c>
      <c r="EW166">
        <v>27.9527</v>
      </c>
      <c r="EX166">
        <v>2</v>
      </c>
      <c r="EY166">
        <v>-0.20443600000000001</v>
      </c>
      <c r="EZ166">
        <v>0.39986899999999997</v>
      </c>
      <c r="FA166">
        <v>20.389199999999999</v>
      </c>
      <c r="FB166">
        <v>5.2181899999999999</v>
      </c>
      <c r="FC166">
        <v>12.0099</v>
      </c>
      <c r="FD166">
        <v>4.9904999999999999</v>
      </c>
      <c r="FE166">
        <v>3.2884500000000001</v>
      </c>
      <c r="FF166">
        <v>9486.7999999999993</v>
      </c>
      <c r="FG166">
        <v>9999</v>
      </c>
      <c r="FH166">
        <v>9999</v>
      </c>
      <c r="FI166">
        <v>141</v>
      </c>
      <c r="FJ166">
        <v>1.86714</v>
      </c>
      <c r="FK166">
        <v>1.86616</v>
      </c>
      <c r="FL166">
        <v>1.8656900000000001</v>
      </c>
      <c r="FM166">
        <v>1.8656600000000001</v>
      </c>
      <c r="FN166">
        <v>1.8673900000000001</v>
      </c>
      <c r="FO166">
        <v>1.8699600000000001</v>
      </c>
      <c r="FP166">
        <v>1.86859</v>
      </c>
      <c r="FQ166">
        <v>1.86998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-3.5379999999999998</v>
      </c>
      <c r="GF166">
        <v>-0.1132</v>
      </c>
      <c r="GG166">
        <v>-1.8035086443234081</v>
      </c>
      <c r="GH166">
        <v>-2.4665050289692731E-3</v>
      </c>
      <c r="GI166">
        <v>-5.3462260018376397E-7</v>
      </c>
      <c r="GJ166">
        <v>1.9637706999453921E-10</v>
      </c>
      <c r="GK166">
        <v>-0.25820462836654862</v>
      </c>
      <c r="GL166">
        <v>-1.3214259845164431E-2</v>
      </c>
      <c r="GM166">
        <v>1.417961436184527E-3</v>
      </c>
      <c r="GN166">
        <v>-2.4841473522579259E-5</v>
      </c>
      <c r="GO166">
        <v>19</v>
      </c>
      <c r="GP166">
        <v>2313</v>
      </c>
      <c r="GQ166">
        <v>1</v>
      </c>
      <c r="GR166">
        <v>30</v>
      </c>
      <c r="GS166">
        <v>1568.4</v>
      </c>
      <c r="GT166">
        <v>1568.2</v>
      </c>
      <c r="GU166">
        <v>1.96167</v>
      </c>
      <c r="GV166">
        <v>2.2180200000000001</v>
      </c>
      <c r="GW166">
        <v>1.94702</v>
      </c>
      <c r="GX166">
        <v>2.8064</v>
      </c>
      <c r="GY166">
        <v>2.19482</v>
      </c>
      <c r="GZ166">
        <v>2.33643</v>
      </c>
      <c r="HA166">
        <v>34.944400000000002</v>
      </c>
      <c r="HB166">
        <v>14.9376</v>
      </c>
      <c r="HC166">
        <v>18</v>
      </c>
      <c r="HD166">
        <v>528.12</v>
      </c>
      <c r="HE166">
        <v>603.86300000000006</v>
      </c>
      <c r="HF166">
        <v>22.797499999999999</v>
      </c>
      <c r="HG166">
        <v>24.916799999999999</v>
      </c>
      <c r="HH166">
        <v>29.999500000000001</v>
      </c>
      <c r="HI166">
        <v>25.034500000000001</v>
      </c>
      <c r="HJ166">
        <v>24.989799999999999</v>
      </c>
      <c r="HK166">
        <v>39.324599999999997</v>
      </c>
      <c r="HL166">
        <v>24.712199999999999</v>
      </c>
      <c r="HM166">
        <v>0</v>
      </c>
      <c r="HN166">
        <v>22.8048</v>
      </c>
      <c r="HO166">
        <v>707.35199999999998</v>
      </c>
      <c r="HP166">
        <v>17.325199999999999</v>
      </c>
      <c r="HQ166">
        <v>100.89100000000001</v>
      </c>
      <c r="HR166">
        <v>100.889</v>
      </c>
    </row>
    <row r="167" spans="1:226" x14ac:dyDescent="0.2">
      <c r="A167">
        <v>151</v>
      </c>
      <c r="B167">
        <v>1657557931.0999999</v>
      </c>
      <c r="C167">
        <v>2182.599999904633</v>
      </c>
      <c r="D167" t="s">
        <v>662</v>
      </c>
      <c r="E167" t="s">
        <v>663</v>
      </c>
      <c r="F167">
        <v>5</v>
      </c>
      <c r="G167" t="s">
        <v>580</v>
      </c>
      <c r="H167" t="s">
        <v>354</v>
      </c>
      <c r="I167">
        <v>1657557928.3</v>
      </c>
      <c r="J167">
        <f t="shared" si="68"/>
        <v>4.8298215002237944E-3</v>
      </c>
      <c r="K167">
        <f t="shared" si="69"/>
        <v>4.8298215002237948</v>
      </c>
      <c r="L167">
        <f t="shared" si="70"/>
        <v>24.26706651015397</v>
      </c>
      <c r="M167">
        <f t="shared" si="71"/>
        <v>639.77479999999991</v>
      </c>
      <c r="N167">
        <f t="shared" si="72"/>
        <v>437.7275832579553</v>
      </c>
      <c r="O167">
        <f t="shared" si="73"/>
        <v>30.906640063686915</v>
      </c>
      <c r="P167">
        <f t="shared" si="74"/>
        <v>45.172591862379328</v>
      </c>
      <c r="Q167">
        <f t="shared" si="75"/>
        <v>0.22226528271896601</v>
      </c>
      <c r="R167">
        <f t="shared" si="76"/>
        <v>2.3623447505524404</v>
      </c>
      <c r="S167">
        <f t="shared" si="77"/>
        <v>0.21126661577932382</v>
      </c>
      <c r="T167">
        <f t="shared" si="78"/>
        <v>0.13298445300070064</v>
      </c>
      <c r="U167">
        <f t="shared" si="79"/>
        <v>321.51735608896945</v>
      </c>
      <c r="V167">
        <f t="shared" si="80"/>
        <v>26.168091997273816</v>
      </c>
      <c r="W167">
        <f t="shared" si="81"/>
        <v>25.010549999999999</v>
      </c>
      <c r="X167">
        <f t="shared" si="82"/>
        <v>3.1816780977971342</v>
      </c>
      <c r="Y167">
        <f t="shared" si="83"/>
        <v>49.864910145400579</v>
      </c>
      <c r="Z167">
        <f t="shared" si="84"/>
        <v>1.6224264548832439</v>
      </c>
      <c r="AA167">
        <f t="shared" si="85"/>
        <v>3.2536435945686599</v>
      </c>
      <c r="AB167">
        <f t="shared" si="86"/>
        <v>1.5592516429138903</v>
      </c>
      <c r="AC167">
        <f t="shared" si="87"/>
        <v>-212.99512815986932</v>
      </c>
      <c r="AD167">
        <f t="shared" si="88"/>
        <v>47.851222107656916</v>
      </c>
      <c r="AE167">
        <f t="shared" si="89"/>
        <v>4.2931603286573399</v>
      </c>
      <c r="AF167">
        <f t="shared" si="90"/>
        <v>160.66661036541439</v>
      </c>
      <c r="AG167">
        <f t="shared" si="91"/>
        <v>39.883047709927432</v>
      </c>
      <c r="AH167">
        <f t="shared" si="92"/>
        <v>4.8190743857671636</v>
      </c>
      <c r="AI167">
        <f t="shared" si="93"/>
        <v>24.26706651015397</v>
      </c>
      <c r="AJ167">
        <v>704.36124951889781</v>
      </c>
      <c r="AK167">
        <v>662.49867878787848</v>
      </c>
      <c r="AL167">
        <v>3.34045740860036</v>
      </c>
      <c r="AM167">
        <v>64.433096784944567</v>
      </c>
      <c r="AN167">
        <f t="shared" si="94"/>
        <v>4.8298215002237948</v>
      </c>
      <c r="AO167">
        <v>17.32888031521038</v>
      </c>
      <c r="AP167">
        <v>22.983604848484848</v>
      </c>
      <c r="AQ167">
        <v>1.777670686915157E-3</v>
      </c>
      <c r="AR167">
        <v>77.969954591183509</v>
      </c>
      <c r="AS167">
        <v>0</v>
      </c>
      <c r="AT167">
        <v>0</v>
      </c>
      <c r="AU167">
        <f t="shared" si="95"/>
        <v>1</v>
      </c>
      <c r="AV167">
        <f t="shared" si="96"/>
        <v>0</v>
      </c>
      <c r="AW167">
        <f t="shared" si="97"/>
        <v>37535.237990976195</v>
      </c>
      <c r="AX167">
        <f t="shared" si="98"/>
        <v>2000.011</v>
      </c>
      <c r="AY167">
        <f t="shared" si="99"/>
        <v>1681.2090329994662</v>
      </c>
      <c r="AZ167">
        <f t="shared" si="100"/>
        <v>0.84059989320032047</v>
      </c>
      <c r="BA167">
        <f t="shared" si="101"/>
        <v>0.1607577938766184</v>
      </c>
      <c r="BB167">
        <v>6</v>
      </c>
      <c r="BC167">
        <v>0.5</v>
      </c>
      <c r="BD167" t="s">
        <v>355</v>
      </c>
      <c r="BE167">
        <v>2</v>
      </c>
      <c r="BF167" t="b">
        <v>1</v>
      </c>
      <c r="BG167">
        <v>1657557928.3</v>
      </c>
      <c r="BH167">
        <v>639.77479999999991</v>
      </c>
      <c r="BI167">
        <v>691.33439999999996</v>
      </c>
      <c r="BJ167">
        <v>22.978259999999999</v>
      </c>
      <c r="BK167">
        <v>17.328230000000001</v>
      </c>
      <c r="BL167">
        <v>643.33409999999992</v>
      </c>
      <c r="BM167">
        <v>23.091370000000001</v>
      </c>
      <c r="BN167">
        <v>499.99810000000002</v>
      </c>
      <c r="BO167">
        <v>70.507090000000005</v>
      </c>
      <c r="BP167">
        <v>9.9929629999999978E-2</v>
      </c>
      <c r="BQ167">
        <v>25.38627</v>
      </c>
      <c r="BR167">
        <v>25.010549999999999</v>
      </c>
      <c r="BS167">
        <v>999.9</v>
      </c>
      <c r="BT167">
        <v>0</v>
      </c>
      <c r="BU167">
        <v>0</v>
      </c>
      <c r="BV167">
        <v>10014.315000000001</v>
      </c>
      <c r="BW167">
        <v>0</v>
      </c>
      <c r="BX167">
        <v>1902.0889999999999</v>
      </c>
      <c r="BY167">
        <v>-51.559579999999997</v>
      </c>
      <c r="BZ167">
        <v>654.82150000000001</v>
      </c>
      <c r="CA167">
        <v>703.52530000000002</v>
      </c>
      <c r="CB167">
        <v>5.6500140000000014</v>
      </c>
      <c r="CC167">
        <v>691.33439999999996</v>
      </c>
      <c r="CD167">
        <v>17.328230000000001</v>
      </c>
      <c r="CE167">
        <v>1.6201289999999999</v>
      </c>
      <c r="CF167">
        <v>1.2217640000000001</v>
      </c>
      <c r="CG167">
        <v>14.151590000000001</v>
      </c>
      <c r="CH167">
        <v>9.8694159999999993</v>
      </c>
      <c r="CI167">
        <v>2000.011</v>
      </c>
      <c r="CJ167">
        <v>0.98000219999999982</v>
      </c>
      <c r="CK167">
        <v>1.9997399999999999E-2</v>
      </c>
      <c r="CL167">
        <v>0</v>
      </c>
      <c r="CM167">
        <v>2.2445300000000001</v>
      </c>
      <c r="CN167">
        <v>0</v>
      </c>
      <c r="CO167">
        <v>12955.11</v>
      </c>
      <c r="CP167">
        <v>16749.560000000001</v>
      </c>
      <c r="CQ167">
        <v>40.780999999999999</v>
      </c>
      <c r="CR167">
        <v>40.899799999999999</v>
      </c>
      <c r="CS167">
        <v>40.8309</v>
      </c>
      <c r="CT167">
        <v>40.256100000000004</v>
      </c>
      <c r="CU167">
        <v>39.618699999999997</v>
      </c>
      <c r="CV167">
        <v>1960.0129999999999</v>
      </c>
      <c r="CW167">
        <v>39.993000000000009</v>
      </c>
      <c r="CX167">
        <v>0</v>
      </c>
      <c r="CY167">
        <v>1657557931.2</v>
      </c>
      <c r="CZ167">
        <v>0</v>
      </c>
      <c r="DA167">
        <v>0</v>
      </c>
      <c r="DB167" t="s">
        <v>356</v>
      </c>
      <c r="DC167">
        <v>1657463822.5999999</v>
      </c>
      <c r="DD167">
        <v>1657463835.0999999</v>
      </c>
      <c r="DE167">
        <v>0</v>
      </c>
      <c r="DF167">
        <v>-2.657</v>
      </c>
      <c r="DG167">
        <v>-13.192</v>
      </c>
      <c r="DH167">
        <v>-3.9239999999999999</v>
      </c>
      <c r="DI167">
        <v>-0.217</v>
      </c>
      <c r="DJ167">
        <v>376</v>
      </c>
      <c r="DK167">
        <v>3</v>
      </c>
      <c r="DL167">
        <v>0.48</v>
      </c>
      <c r="DM167">
        <v>0.03</v>
      </c>
      <c r="DN167">
        <v>-50.5169025</v>
      </c>
      <c r="DO167">
        <v>-7.8340221388366906</v>
      </c>
      <c r="DP167">
        <v>0.75407521225919516</v>
      </c>
      <c r="DQ167">
        <v>0</v>
      </c>
      <c r="DR167">
        <v>5.6455229999999998</v>
      </c>
      <c r="DS167">
        <v>-4.9494934333962272E-2</v>
      </c>
      <c r="DT167">
        <v>1.4433820388241E-2</v>
      </c>
      <c r="DU167">
        <v>1</v>
      </c>
      <c r="DV167">
        <v>1</v>
      </c>
      <c r="DW167">
        <v>2</v>
      </c>
      <c r="DX167" t="s">
        <v>373</v>
      </c>
      <c r="DY167">
        <v>2.9852300000000001</v>
      </c>
      <c r="DZ167">
        <v>2.7157800000000001</v>
      </c>
      <c r="EA167">
        <v>0.102676</v>
      </c>
      <c r="EB167">
        <v>0.10677399999999999</v>
      </c>
      <c r="EC167">
        <v>8.2589300000000004E-2</v>
      </c>
      <c r="ED167">
        <v>6.6212199999999999E-2</v>
      </c>
      <c r="EE167">
        <v>28492.5</v>
      </c>
      <c r="EF167">
        <v>28489.4</v>
      </c>
      <c r="EG167">
        <v>29500.7</v>
      </c>
      <c r="EH167">
        <v>29489.8</v>
      </c>
      <c r="EI167">
        <v>35865</v>
      </c>
      <c r="EJ167">
        <v>36599.5</v>
      </c>
      <c r="EK167">
        <v>41559.300000000003</v>
      </c>
      <c r="EL167">
        <v>41997.4</v>
      </c>
      <c r="EM167">
        <v>1.9919800000000001</v>
      </c>
      <c r="EN167">
        <v>2.1612800000000001</v>
      </c>
      <c r="EO167">
        <v>0.119284</v>
      </c>
      <c r="EP167">
        <v>0</v>
      </c>
      <c r="EQ167">
        <v>23.067</v>
      </c>
      <c r="ER167">
        <v>999.9</v>
      </c>
      <c r="ES167">
        <v>37</v>
      </c>
      <c r="ET167">
        <v>31</v>
      </c>
      <c r="EU167">
        <v>23.674700000000001</v>
      </c>
      <c r="EV167">
        <v>61.252400000000002</v>
      </c>
      <c r="EW167">
        <v>27.932700000000001</v>
      </c>
      <c r="EX167">
        <v>2</v>
      </c>
      <c r="EY167">
        <v>-0.205262</v>
      </c>
      <c r="EZ167">
        <v>0.35135100000000002</v>
      </c>
      <c r="FA167">
        <v>20.389299999999999</v>
      </c>
      <c r="FB167">
        <v>5.21774</v>
      </c>
      <c r="FC167">
        <v>12.0099</v>
      </c>
      <c r="FD167">
        <v>4.9902499999999996</v>
      </c>
      <c r="FE167">
        <v>3.2884500000000001</v>
      </c>
      <c r="FF167">
        <v>9487</v>
      </c>
      <c r="FG167">
        <v>9999</v>
      </c>
      <c r="FH167">
        <v>9999</v>
      </c>
      <c r="FI167">
        <v>141</v>
      </c>
      <c r="FJ167">
        <v>1.86713</v>
      </c>
      <c r="FK167">
        <v>1.86616</v>
      </c>
      <c r="FL167">
        <v>1.8656900000000001</v>
      </c>
      <c r="FM167">
        <v>1.8656600000000001</v>
      </c>
      <c r="FN167">
        <v>1.8673999999999999</v>
      </c>
      <c r="FO167">
        <v>1.8699600000000001</v>
      </c>
      <c r="FP167">
        <v>1.86859</v>
      </c>
      <c r="FQ167">
        <v>1.86998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-3.5859999999999999</v>
      </c>
      <c r="GF167">
        <v>-0.113</v>
      </c>
      <c r="GG167">
        <v>-1.8035086443234081</v>
      </c>
      <c r="GH167">
        <v>-2.4665050289692731E-3</v>
      </c>
      <c r="GI167">
        <v>-5.3462260018376397E-7</v>
      </c>
      <c r="GJ167">
        <v>1.9637706999453921E-10</v>
      </c>
      <c r="GK167">
        <v>-0.25820462836654862</v>
      </c>
      <c r="GL167">
        <v>-1.3214259845164431E-2</v>
      </c>
      <c r="GM167">
        <v>1.417961436184527E-3</v>
      </c>
      <c r="GN167">
        <v>-2.4841473522579259E-5</v>
      </c>
      <c r="GO167">
        <v>19</v>
      </c>
      <c r="GP167">
        <v>2313</v>
      </c>
      <c r="GQ167">
        <v>1</v>
      </c>
      <c r="GR167">
        <v>30</v>
      </c>
      <c r="GS167">
        <v>1568.5</v>
      </c>
      <c r="GT167">
        <v>1568.3</v>
      </c>
      <c r="GU167">
        <v>1.9970699999999999</v>
      </c>
      <c r="GV167">
        <v>2.2180200000000001</v>
      </c>
      <c r="GW167">
        <v>1.94702</v>
      </c>
      <c r="GX167">
        <v>2.80518</v>
      </c>
      <c r="GY167">
        <v>2.19482</v>
      </c>
      <c r="GZ167">
        <v>2.34375</v>
      </c>
      <c r="HA167">
        <v>34.944400000000002</v>
      </c>
      <c r="HB167">
        <v>14.946300000000001</v>
      </c>
      <c r="HC167">
        <v>18</v>
      </c>
      <c r="HD167">
        <v>528.09199999999998</v>
      </c>
      <c r="HE167">
        <v>603.96500000000003</v>
      </c>
      <c r="HF167">
        <v>22.800599999999999</v>
      </c>
      <c r="HG167">
        <v>24.9086</v>
      </c>
      <c r="HH167">
        <v>29.999400000000001</v>
      </c>
      <c r="HI167">
        <v>25.026299999999999</v>
      </c>
      <c r="HJ167">
        <v>24.9816</v>
      </c>
      <c r="HK167">
        <v>40.084000000000003</v>
      </c>
      <c r="HL167">
        <v>24.712199999999999</v>
      </c>
      <c r="HM167">
        <v>0</v>
      </c>
      <c r="HN167">
        <v>22.802700000000002</v>
      </c>
      <c r="HO167">
        <v>727.38699999999994</v>
      </c>
      <c r="HP167">
        <v>17.325199999999999</v>
      </c>
      <c r="HQ167">
        <v>100.89</v>
      </c>
      <c r="HR167">
        <v>100.889</v>
      </c>
    </row>
    <row r="168" spans="1:226" x14ac:dyDescent="0.2">
      <c r="A168">
        <v>152</v>
      </c>
      <c r="B168">
        <v>1657557936.0999999</v>
      </c>
      <c r="C168">
        <v>2187.599999904633</v>
      </c>
      <c r="D168" t="s">
        <v>664</v>
      </c>
      <c r="E168" t="s">
        <v>665</v>
      </c>
      <c r="F168">
        <v>5</v>
      </c>
      <c r="G168" t="s">
        <v>580</v>
      </c>
      <c r="H168" t="s">
        <v>354</v>
      </c>
      <c r="I168">
        <v>1657557933.5999999</v>
      </c>
      <c r="J168">
        <f t="shared" si="68"/>
        <v>4.8334490734174805E-3</v>
      </c>
      <c r="K168">
        <f t="shared" si="69"/>
        <v>4.8334490734174809</v>
      </c>
      <c r="L168">
        <f t="shared" si="70"/>
        <v>24.816672041927262</v>
      </c>
      <c r="M168">
        <f t="shared" si="71"/>
        <v>656.97922222222223</v>
      </c>
      <c r="N168">
        <f t="shared" si="72"/>
        <v>450.37323739285046</v>
      </c>
      <c r="O168">
        <f t="shared" si="73"/>
        <v>31.799325275168229</v>
      </c>
      <c r="P168">
        <f t="shared" si="74"/>
        <v>46.387072436651678</v>
      </c>
      <c r="Q168">
        <f t="shared" si="75"/>
        <v>0.22240383131178521</v>
      </c>
      <c r="R168">
        <f t="shared" si="76"/>
        <v>2.3644787935092757</v>
      </c>
      <c r="S168">
        <f t="shared" si="77"/>
        <v>0.21140122361902072</v>
      </c>
      <c r="T168">
        <f t="shared" si="78"/>
        <v>0.13306893275414602</v>
      </c>
      <c r="U168">
        <f t="shared" si="79"/>
        <v>321.52114266666661</v>
      </c>
      <c r="V168">
        <f t="shared" si="80"/>
        <v>26.177498547595171</v>
      </c>
      <c r="W168">
        <f t="shared" si="81"/>
        <v>25.014944444444449</v>
      </c>
      <c r="X168">
        <f t="shared" si="82"/>
        <v>3.1825117037859432</v>
      </c>
      <c r="Y168">
        <f t="shared" si="83"/>
        <v>49.852739848123242</v>
      </c>
      <c r="Z168">
        <f t="shared" si="84"/>
        <v>1.6231093428469998</v>
      </c>
      <c r="AA168">
        <f t="shared" si="85"/>
        <v>3.2558077004229156</v>
      </c>
      <c r="AB168">
        <f t="shared" si="86"/>
        <v>1.5594023609389434</v>
      </c>
      <c r="AC168">
        <f t="shared" si="87"/>
        <v>-213.15510413771088</v>
      </c>
      <c r="AD168">
        <f t="shared" si="88"/>
        <v>48.760137499085786</v>
      </c>
      <c r="AE168">
        <f t="shared" si="89"/>
        <v>4.3711014942268225</v>
      </c>
      <c r="AF168">
        <f t="shared" si="90"/>
        <v>161.49727752226835</v>
      </c>
      <c r="AG168">
        <f t="shared" si="91"/>
        <v>40.233089191487139</v>
      </c>
      <c r="AH168">
        <f t="shared" si="92"/>
        <v>4.8297492898433907</v>
      </c>
      <c r="AI168">
        <f t="shared" si="93"/>
        <v>24.816672041927262</v>
      </c>
      <c r="AJ168">
        <v>721.36316034485037</v>
      </c>
      <c r="AK168">
        <v>679.01607272727279</v>
      </c>
      <c r="AL168">
        <v>3.2893434431753832</v>
      </c>
      <c r="AM168">
        <v>64.433096784944567</v>
      </c>
      <c r="AN168">
        <f t="shared" si="94"/>
        <v>4.8334490734174809</v>
      </c>
      <c r="AO168">
        <v>17.326266648088239</v>
      </c>
      <c r="AP168">
        <v>22.992083636363638</v>
      </c>
      <c r="AQ168">
        <v>2.5528712847349609E-4</v>
      </c>
      <c r="AR168">
        <v>77.969954591183509</v>
      </c>
      <c r="AS168">
        <v>0</v>
      </c>
      <c r="AT168">
        <v>0</v>
      </c>
      <c r="AU168">
        <f t="shared" si="95"/>
        <v>1</v>
      </c>
      <c r="AV168">
        <f t="shared" si="96"/>
        <v>0</v>
      </c>
      <c r="AW168">
        <f t="shared" si="97"/>
        <v>37585.487012266407</v>
      </c>
      <c r="AX168">
        <f t="shared" si="98"/>
        <v>2000.0322222222219</v>
      </c>
      <c r="AY168">
        <f t="shared" si="99"/>
        <v>1681.2270666666661</v>
      </c>
      <c r="AZ168">
        <f t="shared" si="100"/>
        <v>0.84059999033348898</v>
      </c>
      <c r="BA168">
        <f t="shared" si="101"/>
        <v>0.16075798134363389</v>
      </c>
      <c r="BB168">
        <v>6</v>
      </c>
      <c r="BC168">
        <v>0.5</v>
      </c>
      <c r="BD168" t="s">
        <v>355</v>
      </c>
      <c r="BE168">
        <v>2</v>
      </c>
      <c r="BF168" t="b">
        <v>1</v>
      </c>
      <c r="BG168">
        <v>1657557933.5999999</v>
      </c>
      <c r="BH168">
        <v>656.97922222222223</v>
      </c>
      <c r="BI168">
        <v>709.06811111111108</v>
      </c>
      <c r="BJ168">
        <v>22.988066666666661</v>
      </c>
      <c r="BK168">
        <v>17.325433333333329</v>
      </c>
      <c r="BL168">
        <v>660.58877777777775</v>
      </c>
      <c r="BM168">
        <v>23.101066666666672</v>
      </c>
      <c r="BN168">
        <v>499.98533333333341</v>
      </c>
      <c r="BO168">
        <v>70.506666666666689</v>
      </c>
      <c r="BP168">
        <v>9.9938333333333337E-2</v>
      </c>
      <c r="BQ168">
        <v>25.39745555555556</v>
      </c>
      <c r="BR168">
        <v>25.014944444444449</v>
      </c>
      <c r="BS168">
        <v>999.90000000000009</v>
      </c>
      <c r="BT168">
        <v>0</v>
      </c>
      <c r="BU168">
        <v>0</v>
      </c>
      <c r="BV168">
        <v>10028.755555555559</v>
      </c>
      <c r="BW168">
        <v>0</v>
      </c>
      <c r="BX168">
        <v>1973.6844444444439</v>
      </c>
      <c r="BY168">
        <v>-52.088999999999999</v>
      </c>
      <c r="BZ168">
        <v>672.4373333333333</v>
      </c>
      <c r="CA168">
        <v>721.56977777777786</v>
      </c>
      <c r="CB168">
        <v>5.6626166666666666</v>
      </c>
      <c r="CC168">
        <v>709.06811111111108</v>
      </c>
      <c r="CD168">
        <v>17.325433333333329</v>
      </c>
      <c r="CE168">
        <v>1.620813333333333</v>
      </c>
      <c r="CF168">
        <v>1.221557777777778</v>
      </c>
      <c r="CG168">
        <v>14.158099999999999</v>
      </c>
      <c r="CH168">
        <v>9.8669166666666666</v>
      </c>
      <c r="CI168">
        <v>2000.0322222222219</v>
      </c>
      <c r="CJ168">
        <v>0.98000166666666666</v>
      </c>
      <c r="CK168">
        <v>1.9997933333333329E-2</v>
      </c>
      <c r="CL168">
        <v>0</v>
      </c>
      <c r="CM168">
        <v>2.2400888888888888</v>
      </c>
      <c r="CN168">
        <v>0</v>
      </c>
      <c r="CO168">
        <v>13016.155555555561</v>
      </c>
      <c r="CP168">
        <v>16749.711111111112</v>
      </c>
      <c r="CQ168">
        <v>40.700999999999993</v>
      </c>
      <c r="CR168">
        <v>40.825999999999993</v>
      </c>
      <c r="CS168">
        <v>40.791333333333327</v>
      </c>
      <c r="CT168">
        <v>40.12477777777778</v>
      </c>
      <c r="CU168">
        <v>39.541333333333327</v>
      </c>
      <c r="CV168">
        <v>1960.0322222222219</v>
      </c>
      <c r="CW168">
        <v>40</v>
      </c>
      <c r="CX168">
        <v>0</v>
      </c>
      <c r="CY168">
        <v>1657557936</v>
      </c>
      <c r="CZ168">
        <v>0</v>
      </c>
      <c r="DA168">
        <v>0</v>
      </c>
      <c r="DB168" t="s">
        <v>356</v>
      </c>
      <c r="DC168">
        <v>1657463822.5999999</v>
      </c>
      <c r="DD168">
        <v>1657463835.0999999</v>
      </c>
      <c r="DE168">
        <v>0</v>
      </c>
      <c r="DF168">
        <v>-2.657</v>
      </c>
      <c r="DG168">
        <v>-13.192</v>
      </c>
      <c r="DH168">
        <v>-3.9239999999999999</v>
      </c>
      <c r="DI168">
        <v>-0.217</v>
      </c>
      <c r="DJ168">
        <v>376</v>
      </c>
      <c r="DK168">
        <v>3</v>
      </c>
      <c r="DL168">
        <v>0.48</v>
      </c>
      <c r="DM168">
        <v>0.03</v>
      </c>
      <c r="DN168">
        <v>-51.136262500000001</v>
      </c>
      <c r="DO168">
        <v>-7.3591711069417167</v>
      </c>
      <c r="DP168">
        <v>0.70986498670081621</v>
      </c>
      <c r="DQ168">
        <v>0</v>
      </c>
      <c r="DR168">
        <v>5.6470347500000004</v>
      </c>
      <c r="DS168">
        <v>5.5287467166962277E-2</v>
      </c>
      <c r="DT168">
        <v>1.5487203263904721E-2</v>
      </c>
      <c r="DU168">
        <v>1</v>
      </c>
      <c r="DV168">
        <v>1</v>
      </c>
      <c r="DW168">
        <v>2</v>
      </c>
      <c r="DX168" t="s">
        <v>373</v>
      </c>
      <c r="DY168">
        <v>2.9851800000000002</v>
      </c>
      <c r="DZ168">
        <v>2.71584</v>
      </c>
      <c r="EA168">
        <v>0.104445</v>
      </c>
      <c r="EB168">
        <v>0.108516</v>
      </c>
      <c r="EC168">
        <v>8.26123E-2</v>
      </c>
      <c r="ED168">
        <v>6.6208900000000001E-2</v>
      </c>
      <c r="EE168">
        <v>28436.400000000001</v>
      </c>
      <c r="EF168">
        <v>28433.9</v>
      </c>
      <c r="EG168">
        <v>29500.6</v>
      </c>
      <c r="EH168">
        <v>29489.8</v>
      </c>
      <c r="EI168">
        <v>35864</v>
      </c>
      <c r="EJ168">
        <v>36599.599999999999</v>
      </c>
      <c r="EK168">
        <v>41559.199999999997</v>
      </c>
      <c r="EL168">
        <v>41997.3</v>
      </c>
      <c r="EM168">
        <v>1.9919</v>
      </c>
      <c r="EN168">
        <v>2.1615000000000002</v>
      </c>
      <c r="EO168">
        <v>0.119023</v>
      </c>
      <c r="EP168">
        <v>0</v>
      </c>
      <c r="EQ168">
        <v>23.071400000000001</v>
      </c>
      <c r="ER168">
        <v>999.9</v>
      </c>
      <c r="ES168">
        <v>37</v>
      </c>
      <c r="ET168">
        <v>31</v>
      </c>
      <c r="EU168">
        <v>23.673400000000001</v>
      </c>
      <c r="EV168">
        <v>61.232399999999998</v>
      </c>
      <c r="EW168">
        <v>28.0489</v>
      </c>
      <c r="EX168">
        <v>2</v>
      </c>
      <c r="EY168">
        <v>-0.205785</v>
      </c>
      <c r="EZ168">
        <v>0.37297400000000003</v>
      </c>
      <c r="FA168">
        <v>20.389199999999999</v>
      </c>
      <c r="FB168">
        <v>5.2184900000000001</v>
      </c>
      <c r="FC168">
        <v>12.0099</v>
      </c>
      <c r="FD168">
        <v>4.9906499999999996</v>
      </c>
      <c r="FE168">
        <v>3.2885499999999999</v>
      </c>
      <c r="FF168">
        <v>9487</v>
      </c>
      <c r="FG168">
        <v>9999</v>
      </c>
      <c r="FH168">
        <v>9999</v>
      </c>
      <c r="FI168">
        <v>141</v>
      </c>
      <c r="FJ168">
        <v>1.86713</v>
      </c>
      <c r="FK168">
        <v>1.86615</v>
      </c>
      <c r="FL168">
        <v>1.8656900000000001</v>
      </c>
      <c r="FM168">
        <v>1.86565</v>
      </c>
      <c r="FN168">
        <v>1.8674200000000001</v>
      </c>
      <c r="FO168">
        <v>1.8699600000000001</v>
      </c>
      <c r="FP168">
        <v>1.86859</v>
      </c>
      <c r="FQ168">
        <v>1.8699699999999999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-3.633</v>
      </c>
      <c r="GF168">
        <v>-0.1129</v>
      </c>
      <c r="GG168">
        <v>-1.8035086443234081</v>
      </c>
      <c r="GH168">
        <v>-2.4665050289692731E-3</v>
      </c>
      <c r="GI168">
        <v>-5.3462260018376397E-7</v>
      </c>
      <c r="GJ168">
        <v>1.9637706999453921E-10</v>
      </c>
      <c r="GK168">
        <v>-0.25820462836654862</v>
      </c>
      <c r="GL168">
        <v>-1.3214259845164431E-2</v>
      </c>
      <c r="GM168">
        <v>1.417961436184527E-3</v>
      </c>
      <c r="GN168">
        <v>-2.4841473522579259E-5</v>
      </c>
      <c r="GO168">
        <v>19</v>
      </c>
      <c r="GP168">
        <v>2313</v>
      </c>
      <c r="GQ168">
        <v>1</v>
      </c>
      <c r="GR168">
        <v>30</v>
      </c>
      <c r="GS168">
        <v>1568.6</v>
      </c>
      <c r="GT168">
        <v>1568.3</v>
      </c>
      <c r="GU168">
        <v>2.03491</v>
      </c>
      <c r="GV168">
        <v>2.2216800000000001</v>
      </c>
      <c r="GW168">
        <v>1.94702</v>
      </c>
      <c r="GX168">
        <v>2.80396</v>
      </c>
      <c r="GY168">
        <v>2.19482</v>
      </c>
      <c r="GZ168">
        <v>2.34131</v>
      </c>
      <c r="HA168">
        <v>34.944400000000002</v>
      </c>
      <c r="HB168">
        <v>14.9376</v>
      </c>
      <c r="HC168">
        <v>18</v>
      </c>
      <c r="HD168">
        <v>527.96199999999999</v>
      </c>
      <c r="HE168">
        <v>604.04999999999995</v>
      </c>
      <c r="HF168">
        <v>22.803599999999999</v>
      </c>
      <c r="HG168">
        <v>24.900099999999998</v>
      </c>
      <c r="HH168">
        <v>29.999600000000001</v>
      </c>
      <c r="HI168">
        <v>25.017700000000001</v>
      </c>
      <c r="HJ168">
        <v>24.973600000000001</v>
      </c>
      <c r="HK168">
        <v>40.787799999999997</v>
      </c>
      <c r="HL168">
        <v>24.712199999999999</v>
      </c>
      <c r="HM168">
        <v>0</v>
      </c>
      <c r="HN168">
        <v>22.7865</v>
      </c>
      <c r="HO168">
        <v>740.76099999999997</v>
      </c>
      <c r="HP168">
        <v>17.325199999999999</v>
      </c>
      <c r="HQ168">
        <v>100.89</v>
      </c>
      <c r="HR168">
        <v>100.889</v>
      </c>
    </row>
    <row r="169" spans="1:226" x14ac:dyDescent="0.2">
      <c r="A169">
        <v>153</v>
      </c>
      <c r="B169">
        <v>1657557941.0999999</v>
      </c>
      <c r="C169">
        <v>2192.599999904633</v>
      </c>
      <c r="D169" t="s">
        <v>666</v>
      </c>
      <c r="E169" t="s">
        <v>667</v>
      </c>
      <c r="F169">
        <v>5</v>
      </c>
      <c r="G169" t="s">
        <v>580</v>
      </c>
      <c r="H169" t="s">
        <v>354</v>
      </c>
      <c r="I169">
        <v>1657557938.3</v>
      </c>
      <c r="J169">
        <f t="shared" si="68"/>
        <v>4.8416125766127509E-3</v>
      </c>
      <c r="K169">
        <f t="shared" si="69"/>
        <v>4.8416125766127509</v>
      </c>
      <c r="L169">
        <f t="shared" si="70"/>
        <v>25.177708808214849</v>
      </c>
      <c r="M169">
        <f t="shared" si="71"/>
        <v>672.13640000000009</v>
      </c>
      <c r="N169">
        <f t="shared" si="72"/>
        <v>462.30329262892167</v>
      </c>
      <c r="O169">
        <f t="shared" si="73"/>
        <v>32.641822971047858</v>
      </c>
      <c r="P169">
        <f t="shared" si="74"/>
        <v>47.457497558443443</v>
      </c>
      <c r="Q169">
        <f t="shared" si="75"/>
        <v>0.22244445766745066</v>
      </c>
      <c r="R169">
        <f t="shared" si="76"/>
        <v>2.3581602689772643</v>
      </c>
      <c r="S169">
        <f t="shared" si="77"/>
        <v>0.21141001719709995</v>
      </c>
      <c r="T169">
        <f t="shared" si="78"/>
        <v>0.13307703393274961</v>
      </c>
      <c r="U169">
        <f t="shared" si="79"/>
        <v>321.52445879999999</v>
      </c>
      <c r="V169">
        <f t="shared" si="80"/>
        <v>26.185990581895886</v>
      </c>
      <c r="W169">
        <f t="shared" si="81"/>
        <v>25.031040000000001</v>
      </c>
      <c r="X169">
        <f t="shared" si="82"/>
        <v>3.1855665869437004</v>
      </c>
      <c r="Y169">
        <f t="shared" si="83"/>
        <v>49.841560014933656</v>
      </c>
      <c r="Z169">
        <f t="shared" si="84"/>
        <v>1.623628579229826</v>
      </c>
      <c r="AA169">
        <f t="shared" si="85"/>
        <v>3.2575797762817822</v>
      </c>
      <c r="AB169">
        <f t="shared" si="86"/>
        <v>1.5619380077138745</v>
      </c>
      <c r="AC169">
        <f t="shared" si="87"/>
        <v>-213.51511462862231</v>
      </c>
      <c r="AD169">
        <f t="shared" si="88"/>
        <v>47.747392045673358</v>
      </c>
      <c r="AE169">
        <f t="shared" si="89"/>
        <v>4.2923278058992018</v>
      </c>
      <c r="AF169">
        <f t="shared" si="90"/>
        <v>160.04906402295026</v>
      </c>
      <c r="AG169">
        <f t="shared" si="91"/>
        <v>40.656052740379891</v>
      </c>
      <c r="AH169">
        <f t="shared" si="92"/>
        <v>4.8378883988230044</v>
      </c>
      <c r="AI169">
        <f t="shared" si="93"/>
        <v>25.177708808214849</v>
      </c>
      <c r="AJ169">
        <v>738.43986905492636</v>
      </c>
      <c r="AK169">
        <v>695.57370303030314</v>
      </c>
      <c r="AL169">
        <v>3.3115859607180602</v>
      </c>
      <c r="AM169">
        <v>64.433096784944567</v>
      </c>
      <c r="AN169">
        <f t="shared" si="94"/>
        <v>4.8416125766127509</v>
      </c>
      <c r="AO169">
        <v>17.324022556140321</v>
      </c>
      <c r="AP169">
        <v>22.999967272727272</v>
      </c>
      <c r="AQ169">
        <v>3.4839142211034171E-5</v>
      </c>
      <c r="AR169">
        <v>77.969954591183509</v>
      </c>
      <c r="AS169">
        <v>0</v>
      </c>
      <c r="AT169">
        <v>0</v>
      </c>
      <c r="AU169">
        <f t="shared" si="95"/>
        <v>1</v>
      </c>
      <c r="AV169">
        <f t="shared" si="96"/>
        <v>0</v>
      </c>
      <c r="AW169">
        <f t="shared" si="97"/>
        <v>37431.392260278095</v>
      </c>
      <c r="AX169">
        <f t="shared" si="98"/>
        <v>2000.0530000000001</v>
      </c>
      <c r="AY169">
        <f t="shared" si="99"/>
        <v>1681.24452</v>
      </c>
      <c r="AZ169">
        <f t="shared" si="100"/>
        <v>0.84059998410042125</v>
      </c>
      <c r="BA169">
        <f t="shared" si="101"/>
        <v>0.16075796931381317</v>
      </c>
      <c r="BB169">
        <v>6</v>
      </c>
      <c r="BC169">
        <v>0.5</v>
      </c>
      <c r="BD169" t="s">
        <v>355</v>
      </c>
      <c r="BE169">
        <v>2</v>
      </c>
      <c r="BF169" t="b">
        <v>1</v>
      </c>
      <c r="BG169">
        <v>1657557938.3</v>
      </c>
      <c r="BH169">
        <v>672.13640000000009</v>
      </c>
      <c r="BI169">
        <v>724.82380000000001</v>
      </c>
      <c r="BJ169">
        <v>22.99531</v>
      </c>
      <c r="BK169">
        <v>17.323550000000001</v>
      </c>
      <c r="BL169">
        <v>675.79039999999998</v>
      </c>
      <c r="BM169">
        <v>23.108219999999999</v>
      </c>
      <c r="BN169">
        <v>500.01830000000001</v>
      </c>
      <c r="BO169">
        <v>70.506769999999989</v>
      </c>
      <c r="BP169">
        <v>0.1001746</v>
      </c>
      <c r="BQ169">
        <v>25.406610000000001</v>
      </c>
      <c r="BR169">
        <v>25.031040000000001</v>
      </c>
      <c r="BS169">
        <v>999.9</v>
      </c>
      <c r="BT169">
        <v>0</v>
      </c>
      <c r="BU169">
        <v>0</v>
      </c>
      <c r="BV169">
        <v>9986.1869999999999</v>
      </c>
      <c r="BW169">
        <v>0</v>
      </c>
      <c r="BX169">
        <v>1949.5450000000001</v>
      </c>
      <c r="BY169">
        <v>-52.687550000000002</v>
      </c>
      <c r="BZ169">
        <v>687.95619999999997</v>
      </c>
      <c r="CA169">
        <v>737.60180000000003</v>
      </c>
      <c r="CB169">
        <v>5.6717700000000004</v>
      </c>
      <c r="CC169">
        <v>724.82380000000001</v>
      </c>
      <c r="CD169">
        <v>17.323550000000001</v>
      </c>
      <c r="CE169">
        <v>1.6213249999999999</v>
      </c>
      <c r="CF169">
        <v>1.2214259999999999</v>
      </c>
      <c r="CG169">
        <v>14.162979999999999</v>
      </c>
      <c r="CH169">
        <v>9.8653050000000011</v>
      </c>
      <c r="CI169">
        <v>2000.0530000000001</v>
      </c>
      <c r="CJ169">
        <v>0.98000100000000001</v>
      </c>
      <c r="CK169">
        <v>1.9998599999999998E-2</v>
      </c>
      <c r="CL169">
        <v>0</v>
      </c>
      <c r="CM169">
        <v>2.2706300000000001</v>
      </c>
      <c r="CN169">
        <v>0</v>
      </c>
      <c r="CO169">
        <v>13048.28</v>
      </c>
      <c r="CP169">
        <v>16749.87</v>
      </c>
      <c r="CQ169">
        <v>40.6374</v>
      </c>
      <c r="CR169">
        <v>40.7624</v>
      </c>
      <c r="CS169">
        <v>40.75</v>
      </c>
      <c r="CT169">
        <v>40.030999999999999</v>
      </c>
      <c r="CU169">
        <v>39.449599999999997</v>
      </c>
      <c r="CV169">
        <v>1960.0530000000001</v>
      </c>
      <c r="CW169">
        <v>40</v>
      </c>
      <c r="CX169">
        <v>0</v>
      </c>
      <c r="CY169">
        <v>1657557941.4000001</v>
      </c>
      <c r="CZ169">
        <v>0</v>
      </c>
      <c r="DA169">
        <v>0</v>
      </c>
      <c r="DB169" t="s">
        <v>356</v>
      </c>
      <c r="DC169">
        <v>1657463822.5999999</v>
      </c>
      <c r="DD169">
        <v>1657463835.0999999</v>
      </c>
      <c r="DE169">
        <v>0</v>
      </c>
      <c r="DF169">
        <v>-2.657</v>
      </c>
      <c r="DG169">
        <v>-13.192</v>
      </c>
      <c r="DH169">
        <v>-3.9239999999999999</v>
      </c>
      <c r="DI169">
        <v>-0.217</v>
      </c>
      <c r="DJ169">
        <v>376</v>
      </c>
      <c r="DK169">
        <v>3</v>
      </c>
      <c r="DL169">
        <v>0.48</v>
      </c>
      <c r="DM169">
        <v>0.03</v>
      </c>
      <c r="DN169">
        <v>-51.776290243902437</v>
      </c>
      <c r="DO169">
        <v>-7.0890919860627992</v>
      </c>
      <c r="DP169">
        <v>0.70045016633203416</v>
      </c>
      <c r="DQ169">
        <v>0</v>
      </c>
      <c r="DR169">
        <v>5.6523802439024387</v>
      </c>
      <c r="DS169">
        <v>0.1728746341463489</v>
      </c>
      <c r="DT169">
        <v>1.7436047533745981E-2</v>
      </c>
      <c r="DU169">
        <v>0</v>
      </c>
      <c r="DV169">
        <v>0</v>
      </c>
      <c r="DW169">
        <v>2</v>
      </c>
      <c r="DX169" t="s">
        <v>357</v>
      </c>
      <c r="DY169">
        <v>2.9851800000000002</v>
      </c>
      <c r="DZ169">
        <v>2.71563</v>
      </c>
      <c r="EA169">
        <v>0.106195</v>
      </c>
      <c r="EB169">
        <v>0.110245</v>
      </c>
      <c r="EC169">
        <v>8.2633200000000004E-2</v>
      </c>
      <c r="ED169">
        <v>6.6204200000000005E-2</v>
      </c>
      <c r="EE169">
        <v>28381.4</v>
      </c>
      <c r="EF169">
        <v>28379.4</v>
      </c>
      <c r="EG169">
        <v>29501.200000000001</v>
      </c>
      <c r="EH169">
        <v>29490.400000000001</v>
      </c>
      <c r="EI169">
        <v>35864.1</v>
      </c>
      <c r="EJ169">
        <v>36600.699999999997</v>
      </c>
      <c r="EK169">
        <v>41560.199999999997</v>
      </c>
      <c r="EL169">
        <v>41998.3</v>
      </c>
      <c r="EM169">
        <v>1.9921800000000001</v>
      </c>
      <c r="EN169">
        <v>2.1615700000000002</v>
      </c>
      <c r="EO169">
        <v>0.119545</v>
      </c>
      <c r="EP169">
        <v>0</v>
      </c>
      <c r="EQ169">
        <v>23.0777</v>
      </c>
      <c r="ER169">
        <v>999.9</v>
      </c>
      <c r="ES169">
        <v>36.9</v>
      </c>
      <c r="ET169">
        <v>31</v>
      </c>
      <c r="EU169">
        <v>23.610099999999999</v>
      </c>
      <c r="EV169">
        <v>61.122399999999999</v>
      </c>
      <c r="EW169">
        <v>27.948699999999999</v>
      </c>
      <c r="EX169">
        <v>2</v>
      </c>
      <c r="EY169">
        <v>-0.20631099999999999</v>
      </c>
      <c r="EZ169">
        <v>0.43695800000000001</v>
      </c>
      <c r="FA169">
        <v>20.3889</v>
      </c>
      <c r="FB169">
        <v>5.2187900000000003</v>
      </c>
      <c r="FC169">
        <v>12.0099</v>
      </c>
      <c r="FD169">
        <v>4.9903000000000004</v>
      </c>
      <c r="FE169">
        <v>3.2886500000000001</v>
      </c>
      <c r="FF169">
        <v>9487.2999999999993</v>
      </c>
      <c r="FG169">
        <v>9999</v>
      </c>
      <c r="FH169">
        <v>9999</v>
      </c>
      <c r="FI169">
        <v>141</v>
      </c>
      <c r="FJ169">
        <v>1.8671199999999999</v>
      </c>
      <c r="FK169">
        <v>1.86615</v>
      </c>
      <c r="FL169">
        <v>1.8656900000000001</v>
      </c>
      <c r="FM169">
        <v>1.8656299999999999</v>
      </c>
      <c r="FN169">
        <v>1.8674200000000001</v>
      </c>
      <c r="FO169">
        <v>1.8699600000000001</v>
      </c>
      <c r="FP169">
        <v>1.86859</v>
      </c>
      <c r="FQ169">
        <v>1.8699600000000001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-3.68</v>
      </c>
      <c r="GF169">
        <v>-0.1128</v>
      </c>
      <c r="GG169">
        <v>-1.8035086443234081</v>
      </c>
      <c r="GH169">
        <v>-2.4665050289692731E-3</v>
      </c>
      <c r="GI169">
        <v>-5.3462260018376397E-7</v>
      </c>
      <c r="GJ169">
        <v>1.9637706999453921E-10</v>
      </c>
      <c r="GK169">
        <v>-0.25820462836654862</v>
      </c>
      <c r="GL169">
        <v>-1.3214259845164431E-2</v>
      </c>
      <c r="GM169">
        <v>1.417961436184527E-3</v>
      </c>
      <c r="GN169">
        <v>-2.4841473522579259E-5</v>
      </c>
      <c r="GO169">
        <v>19</v>
      </c>
      <c r="GP169">
        <v>2313</v>
      </c>
      <c r="GQ169">
        <v>1</v>
      </c>
      <c r="GR169">
        <v>30</v>
      </c>
      <c r="GS169">
        <v>1568.6</v>
      </c>
      <c r="GT169">
        <v>1568.4</v>
      </c>
      <c r="GU169">
        <v>2.0690900000000001</v>
      </c>
      <c r="GV169">
        <v>2.2216800000000001</v>
      </c>
      <c r="GW169">
        <v>1.94702</v>
      </c>
      <c r="GX169">
        <v>2.80518</v>
      </c>
      <c r="GY169">
        <v>2.19482</v>
      </c>
      <c r="GZ169">
        <v>2.32666</v>
      </c>
      <c r="HA169">
        <v>34.944400000000002</v>
      </c>
      <c r="HB169">
        <v>14.928800000000001</v>
      </c>
      <c r="HC169">
        <v>18</v>
      </c>
      <c r="HD169">
        <v>528.06899999999996</v>
      </c>
      <c r="HE169">
        <v>604.02300000000002</v>
      </c>
      <c r="HF169">
        <v>22.793399999999998</v>
      </c>
      <c r="HG169">
        <v>24.892199999999999</v>
      </c>
      <c r="HH169">
        <v>29.999500000000001</v>
      </c>
      <c r="HI169">
        <v>25.009899999999998</v>
      </c>
      <c r="HJ169">
        <v>24.966200000000001</v>
      </c>
      <c r="HK169">
        <v>41.464799999999997</v>
      </c>
      <c r="HL169">
        <v>24.712199999999999</v>
      </c>
      <c r="HM169">
        <v>0</v>
      </c>
      <c r="HN169">
        <v>22.7532</v>
      </c>
      <c r="HO169">
        <v>754.11800000000005</v>
      </c>
      <c r="HP169">
        <v>17.325199999999999</v>
      </c>
      <c r="HQ169">
        <v>100.892</v>
      </c>
      <c r="HR169">
        <v>100.892</v>
      </c>
    </row>
    <row r="170" spans="1:226" x14ac:dyDescent="0.2">
      <c r="A170">
        <v>154</v>
      </c>
      <c r="B170">
        <v>1657557946.0999999</v>
      </c>
      <c r="C170">
        <v>2197.599999904633</v>
      </c>
      <c r="D170" t="s">
        <v>668</v>
      </c>
      <c r="E170" t="s">
        <v>669</v>
      </c>
      <c r="F170">
        <v>5</v>
      </c>
      <c r="G170" t="s">
        <v>580</v>
      </c>
      <c r="H170" t="s">
        <v>354</v>
      </c>
      <c r="I170">
        <v>1657557943.5999999</v>
      </c>
      <c r="J170">
        <f t="shared" si="68"/>
        <v>4.8458843289198947E-3</v>
      </c>
      <c r="K170">
        <f t="shared" si="69"/>
        <v>4.8458843289198947</v>
      </c>
      <c r="L170">
        <f t="shared" si="70"/>
        <v>25.592731277517235</v>
      </c>
      <c r="M170">
        <f t="shared" si="71"/>
        <v>689.2788888888889</v>
      </c>
      <c r="N170">
        <f t="shared" si="72"/>
        <v>475.74405637290766</v>
      </c>
      <c r="O170">
        <f t="shared" si="73"/>
        <v>33.591196955227879</v>
      </c>
      <c r="P170">
        <f t="shared" si="74"/>
        <v>48.668401850928184</v>
      </c>
      <c r="Q170">
        <f t="shared" si="75"/>
        <v>0.22242876920240523</v>
      </c>
      <c r="R170">
        <f t="shared" si="76"/>
        <v>2.359817079900445</v>
      </c>
      <c r="S170">
        <f t="shared" si="77"/>
        <v>0.21140317731970643</v>
      </c>
      <c r="T170">
        <f t="shared" si="78"/>
        <v>0.13307203400657691</v>
      </c>
      <c r="U170">
        <f t="shared" si="79"/>
        <v>321.51564533333334</v>
      </c>
      <c r="V170">
        <f t="shared" si="80"/>
        <v>26.194194435629644</v>
      </c>
      <c r="W170">
        <f t="shared" si="81"/>
        <v>25.041177777777779</v>
      </c>
      <c r="X170">
        <f t="shared" si="82"/>
        <v>3.187492018596175</v>
      </c>
      <c r="Y170">
        <f t="shared" si="83"/>
        <v>49.827106640904866</v>
      </c>
      <c r="Z170">
        <f t="shared" si="84"/>
        <v>1.6241357368424529</v>
      </c>
      <c r="AA170">
        <f t="shared" si="85"/>
        <v>3.2595425388580388</v>
      </c>
      <c r="AB170">
        <f t="shared" si="86"/>
        <v>1.5633562817537221</v>
      </c>
      <c r="AC170">
        <f t="shared" si="87"/>
        <v>-213.70349890536735</v>
      </c>
      <c r="AD170">
        <f t="shared" si="88"/>
        <v>47.780514630781127</v>
      </c>
      <c r="AE170">
        <f t="shared" si="89"/>
        <v>4.2927273943205719</v>
      </c>
      <c r="AF170">
        <f t="shared" si="90"/>
        <v>159.88538845306772</v>
      </c>
      <c r="AG170">
        <f t="shared" si="91"/>
        <v>40.967501930850439</v>
      </c>
      <c r="AH170">
        <f t="shared" si="92"/>
        <v>4.8453574848236727</v>
      </c>
      <c r="AI170">
        <f t="shared" si="93"/>
        <v>25.592731277517235</v>
      </c>
      <c r="AJ170">
        <v>755.3799339765925</v>
      </c>
      <c r="AK170">
        <v>712.08664242424231</v>
      </c>
      <c r="AL170">
        <v>3.2897196870446841</v>
      </c>
      <c r="AM170">
        <v>64.433096784944567</v>
      </c>
      <c r="AN170">
        <f t="shared" si="94"/>
        <v>4.8458843289198947</v>
      </c>
      <c r="AO170">
        <v>17.322251880522579</v>
      </c>
      <c r="AP170">
        <v>23.003718787878778</v>
      </c>
      <c r="AQ170">
        <v>-6.5734394191678517E-5</v>
      </c>
      <c r="AR170">
        <v>77.969954591183509</v>
      </c>
      <c r="AS170">
        <v>0</v>
      </c>
      <c r="AT170">
        <v>0</v>
      </c>
      <c r="AU170">
        <f t="shared" si="95"/>
        <v>1</v>
      </c>
      <c r="AV170">
        <f t="shared" si="96"/>
        <v>0</v>
      </c>
      <c r="AW170">
        <f t="shared" si="97"/>
        <v>37470.23653639738</v>
      </c>
      <c r="AX170">
        <f t="shared" si="98"/>
        <v>1999.9977777777781</v>
      </c>
      <c r="AY170">
        <f t="shared" si="99"/>
        <v>1681.1981333333333</v>
      </c>
      <c r="AZ170">
        <f t="shared" si="100"/>
        <v>0.84060000066666729</v>
      </c>
      <c r="BA170">
        <f t="shared" si="101"/>
        <v>0.16075800128666806</v>
      </c>
      <c r="BB170">
        <v>6</v>
      </c>
      <c r="BC170">
        <v>0.5</v>
      </c>
      <c r="BD170" t="s">
        <v>355</v>
      </c>
      <c r="BE170">
        <v>2</v>
      </c>
      <c r="BF170" t="b">
        <v>1</v>
      </c>
      <c r="BG170">
        <v>1657557943.5999999</v>
      </c>
      <c r="BH170">
        <v>689.2788888888889</v>
      </c>
      <c r="BI170">
        <v>742.44655555555551</v>
      </c>
      <c r="BJ170">
        <v>23.00224444444445</v>
      </c>
      <c r="BK170">
        <v>17.321677777777779</v>
      </c>
      <c r="BL170">
        <v>692.98288888888885</v>
      </c>
      <c r="BM170">
        <v>23.115088888888891</v>
      </c>
      <c r="BN170">
        <v>500.01033333333328</v>
      </c>
      <c r="BO170">
        <v>70.507666666666665</v>
      </c>
      <c r="BP170">
        <v>0.1000403666666667</v>
      </c>
      <c r="BQ170">
        <v>25.416744444444451</v>
      </c>
      <c r="BR170">
        <v>25.041177777777779</v>
      </c>
      <c r="BS170">
        <v>999.90000000000009</v>
      </c>
      <c r="BT170">
        <v>0</v>
      </c>
      <c r="BU170">
        <v>0</v>
      </c>
      <c r="BV170">
        <v>9997.2111111111099</v>
      </c>
      <c r="BW170">
        <v>0</v>
      </c>
      <c r="BX170">
        <v>1949.788888888889</v>
      </c>
      <c r="BY170">
        <v>-53.167755555555537</v>
      </c>
      <c r="BZ170">
        <v>705.50711111111104</v>
      </c>
      <c r="CA170">
        <v>755.5337777777778</v>
      </c>
      <c r="CB170">
        <v>5.6805544444444438</v>
      </c>
      <c r="CC170">
        <v>742.44655555555551</v>
      </c>
      <c r="CD170">
        <v>17.321677777777779</v>
      </c>
      <c r="CE170">
        <v>1.621833333333333</v>
      </c>
      <c r="CF170">
        <v>1.221313333333333</v>
      </c>
      <c r="CG170">
        <v>14.16785555555556</v>
      </c>
      <c r="CH170">
        <v>9.8639055555555561</v>
      </c>
      <c r="CI170">
        <v>1999.9977777777781</v>
      </c>
      <c r="CJ170">
        <v>0.97999966666666671</v>
      </c>
      <c r="CK170">
        <v>1.999988888888889E-2</v>
      </c>
      <c r="CL170">
        <v>0</v>
      </c>
      <c r="CM170">
        <v>2.3204777777777772</v>
      </c>
      <c r="CN170">
        <v>0</v>
      </c>
      <c r="CO170">
        <v>13095.86666666666</v>
      </c>
      <c r="CP170">
        <v>16749.433333333331</v>
      </c>
      <c r="CQ170">
        <v>40.561999999999998</v>
      </c>
      <c r="CR170">
        <v>40.707999999999998</v>
      </c>
      <c r="CS170">
        <v>40.686999999999998</v>
      </c>
      <c r="CT170">
        <v>39.93033333333333</v>
      </c>
      <c r="CU170">
        <v>39.423222222222222</v>
      </c>
      <c r="CV170">
        <v>1959.9977777777781</v>
      </c>
      <c r="CW170">
        <v>40</v>
      </c>
      <c r="CX170">
        <v>0</v>
      </c>
      <c r="CY170">
        <v>1657557946.2</v>
      </c>
      <c r="CZ170">
        <v>0</v>
      </c>
      <c r="DA170">
        <v>0</v>
      </c>
      <c r="DB170" t="s">
        <v>356</v>
      </c>
      <c r="DC170">
        <v>1657463822.5999999</v>
      </c>
      <c r="DD170">
        <v>1657463835.0999999</v>
      </c>
      <c r="DE170">
        <v>0</v>
      </c>
      <c r="DF170">
        <v>-2.657</v>
      </c>
      <c r="DG170">
        <v>-13.192</v>
      </c>
      <c r="DH170">
        <v>-3.9239999999999999</v>
      </c>
      <c r="DI170">
        <v>-0.217</v>
      </c>
      <c r="DJ170">
        <v>376</v>
      </c>
      <c r="DK170">
        <v>3</v>
      </c>
      <c r="DL170">
        <v>0.48</v>
      </c>
      <c r="DM170">
        <v>0.03</v>
      </c>
      <c r="DN170">
        <v>-52.241485365853663</v>
      </c>
      <c r="DO170">
        <v>-6.67531986062719</v>
      </c>
      <c r="DP170">
        <v>0.66055827554849245</v>
      </c>
      <c r="DQ170">
        <v>0</v>
      </c>
      <c r="DR170">
        <v>5.6632426829268292</v>
      </c>
      <c r="DS170">
        <v>0.13084306620210101</v>
      </c>
      <c r="DT170">
        <v>1.3096104433704261E-2</v>
      </c>
      <c r="DU170">
        <v>0</v>
      </c>
      <c r="DV170">
        <v>0</v>
      </c>
      <c r="DW170">
        <v>2</v>
      </c>
      <c r="DX170" t="s">
        <v>357</v>
      </c>
      <c r="DY170">
        <v>2.98529</v>
      </c>
      <c r="DZ170">
        <v>2.7156199999999999</v>
      </c>
      <c r="EA170">
        <v>0.10792300000000001</v>
      </c>
      <c r="EB170">
        <v>0.111916</v>
      </c>
      <c r="EC170">
        <v>8.2644400000000007E-2</v>
      </c>
      <c r="ED170">
        <v>6.6200700000000001E-2</v>
      </c>
      <c r="EE170">
        <v>28327</v>
      </c>
      <c r="EF170">
        <v>28326.3</v>
      </c>
      <c r="EG170">
        <v>29501.599999999999</v>
      </c>
      <c r="EH170">
        <v>29490.6</v>
      </c>
      <c r="EI170">
        <v>35864.199999999997</v>
      </c>
      <c r="EJ170">
        <v>36601.1</v>
      </c>
      <c r="EK170">
        <v>41560.800000000003</v>
      </c>
      <c r="EL170">
        <v>41998.5</v>
      </c>
      <c r="EM170">
        <v>1.9921500000000001</v>
      </c>
      <c r="EN170">
        <v>2.1618200000000001</v>
      </c>
      <c r="EO170">
        <v>0.119172</v>
      </c>
      <c r="EP170">
        <v>0</v>
      </c>
      <c r="EQ170">
        <v>23.085699999999999</v>
      </c>
      <c r="ER170">
        <v>999.9</v>
      </c>
      <c r="ES170">
        <v>36.9</v>
      </c>
      <c r="ET170">
        <v>31</v>
      </c>
      <c r="EU170">
        <v>23.6114</v>
      </c>
      <c r="EV170">
        <v>61.462400000000002</v>
      </c>
      <c r="EW170">
        <v>27.968800000000002</v>
      </c>
      <c r="EX170">
        <v>2</v>
      </c>
      <c r="EY170">
        <v>-0.20714199999999999</v>
      </c>
      <c r="EZ170">
        <v>0.53809600000000002</v>
      </c>
      <c r="FA170">
        <v>20.388500000000001</v>
      </c>
      <c r="FB170">
        <v>5.2174399999999999</v>
      </c>
      <c r="FC170">
        <v>12.0099</v>
      </c>
      <c r="FD170">
        <v>4.9903000000000004</v>
      </c>
      <c r="FE170">
        <v>3.2886500000000001</v>
      </c>
      <c r="FF170">
        <v>9487.2999999999993</v>
      </c>
      <c r="FG170">
        <v>9999</v>
      </c>
      <c r="FH170">
        <v>9999</v>
      </c>
      <c r="FI170">
        <v>141</v>
      </c>
      <c r="FJ170">
        <v>1.86714</v>
      </c>
      <c r="FK170">
        <v>1.86616</v>
      </c>
      <c r="FL170">
        <v>1.8656900000000001</v>
      </c>
      <c r="FM170">
        <v>1.8656600000000001</v>
      </c>
      <c r="FN170">
        <v>1.8673999999999999</v>
      </c>
      <c r="FO170">
        <v>1.8699600000000001</v>
      </c>
      <c r="FP170">
        <v>1.86859</v>
      </c>
      <c r="FQ170">
        <v>1.8699600000000001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-3.7269999999999999</v>
      </c>
      <c r="GF170">
        <v>-0.1128</v>
      </c>
      <c r="GG170">
        <v>-1.8035086443234081</v>
      </c>
      <c r="GH170">
        <v>-2.4665050289692731E-3</v>
      </c>
      <c r="GI170">
        <v>-5.3462260018376397E-7</v>
      </c>
      <c r="GJ170">
        <v>1.9637706999453921E-10</v>
      </c>
      <c r="GK170">
        <v>-0.25820462836654862</v>
      </c>
      <c r="GL170">
        <v>-1.3214259845164431E-2</v>
      </c>
      <c r="GM170">
        <v>1.417961436184527E-3</v>
      </c>
      <c r="GN170">
        <v>-2.4841473522579259E-5</v>
      </c>
      <c r="GO170">
        <v>19</v>
      </c>
      <c r="GP170">
        <v>2313</v>
      </c>
      <c r="GQ170">
        <v>1</v>
      </c>
      <c r="GR170">
        <v>30</v>
      </c>
      <c r="GS170">
        <v>1568.7</v>
      </c>
      <c r="GT170">
        <v>1568.5</v>
      </c>
      <c r="GU170">
        <v>2.1069300000000002</v>
      </c>
      <c r="GV170">
        <v>2.2168000000000001</v>
      </c>
      <c r="GW170">
        <v>1.94702</v>
      </c>
      <c r="GX170">
        <v>2.80518</v>
      </c>
      <c r="GY170">
        <v>2.19482</v>
      </c>
      <c r="GZ170">
        <v>2.34619</v>
      </c>
      <c r="HA170">
        <v>34.944400000000002</v>
      </c>
      <c r="HB170">
        <v>14.928800000000001</v>
      </c>
      <c r="HC170">
        <v>18</v>
      </c>
      <c r="HD170">
        <v>527.97900000000004</v>
      </c>
      <c r="HE170">
        <v>604.14099999999996</v>
      </c>
      <c r="HF170">
        <v>22.765799999999999</v>
      </c>
      <c r="HG170">
        <v>24.884899999999998</v>
      </c>
      <c r="HH170">
        <v>29.999400000000001</v>
      </c>
      <c r="HI170">
        <v>25.001999999999999</v>
      </c>
      <c r="HJ170">
        <v>24.959399999999999</v>
      </c>
      <c r="HK170">
        <v>42.233499999999999</v>
      </c>
      <c r="HL170">
        <v>24.712199999999999</v>
      </c>
      <c r="HM170">
        <v>0</v>
      </c>
      <c r="HN170">
        <v>22.7118</v>
      </c>
      <c r="HO170">
        <v>774.20399999999995</v>
      </c>
      <c r="HP170">
        <v>17.325199999999999</v>
      </c>
      <c r="HQ170">
        <v>100.89400000000001</v>
      </c>
      <c r="HR170">
        <v>100.892</v>
      </c>
    </row>
    <row r="171" spans="1:226" x14ac:dyDescent="0.2">
      <c r="A171">
        <v>155</v>
      </c>
      <c r="B171">
        <v>1657557950.5999999</v>
      </c>
      <c r="C171">
        <v>2202.099999904633</v>
      </c>
      <c r="D171" t="s">
        <v>670</v>
      </c>
      <c r="E171" t="s">
        <v>671</v>
      </c>
      <c r="F171">
        <v>5</v>
      </c>
      <c r="G171" t="s">
        <v>580</v>
      </c>
      <c r="H171" t="s">
        <v>354</v>
      </c>
      <c r="I171">
        <v>1657557948.0444441</v>
      </c>
      <c r="J171">
        <f t="shared" si="68"/>
        <v>4.8514097436562756E-3</v>
      </c>
      <c r="K171">
        <f t="shared" si="69"/>
        <v>4.8514097436562755</v>
      </c>
      <c r="L171">
        <f t="shared" si="70"/>
        <v>25.806715055947304</v>
      </c>
      <c r="M171">
        <f t="shared" si="71"/>
        <v>703.56344444444449</v>
      </c>
      <c r="N171">
        <f t="shared" si="72"/>
        <v>488.03049753263377</v>
      </c>
      <c r="O171">
        <f t="shared" si="73"/>
        <v>34.458567973121724</v>
      </c>
      <c r="P171">
        <f t="shared" si="74"/>
        <v>49.676790480028146</v>
      </c>
      <c r="Q171">
        <f t="shared" si="75"/>
        <v>0.22255209546687874</v>
      </c>
      <c r="R171">
        <f t="shared" si="76"/>
        <v>2.3608556013407593</v>
      </c>
      <c r="S171">
        <f t="shared" si="77"/>
        <v>0.21151919646581852</v>
      </c>
      <c r="T171">
        <f t="shared" si="78"/>
        <v>0.13314516735106852</v>
      </c>
      <c r="U171">
        <f t="shared" si="79"/>
        <v>321.51635466666659</v>
      </c>
      <c r="V171">
        <f t="shared" si="80"/>
        <v>26.198358668903136</v>
      </c>
      <c r="W171">
        <f t="shared" si="81"/>
        <v>25.047266666666669</v>
      </c>
      <c r="X171">
        <f t="shared" si="82"/>
        <v>3.1886489481173825</v>
      </c>
      <c r="Y171">
        <f t="shared" si="83"/>
        <v>49.816499707261364</v>
      </c>
      <c r="Z171">
        <f t="shared" si="84"/>
        <v>1.6243916521173885</v>
      </c>
      <c r="AA171">
        <f t="shared" si="85"/>
        <v>3.2607502768417378</v>
      </c>
      <c r="AB171">
        <f t="shared" si="86"/>
        <v>1.5642572959999941</v>
      </c>
      <c r="AC171">
        <f t="shared" si="87"/>
        <v>-213.94716969524174</v>
      </c>
      <c r="AD171">
        <f t="shared" si="88"/>
        <v>47.819926810300572</v>
      </c>
      <c r="AE171">
        <f t="shared" si="89"/>
        <v>4.2946445538566813</v>
      </c>
      <c r="AF171">
        <f t="shared" si="90"/>
        <v>159.68375633558213</v>
      </c>
      <c r="AG171">
        <f t="shared" si="91"/>
        <v>41.321688799933305</v>
      </c>
      <c r="AH171">
        <f t="shared" si="92"/>
        <v>4.851598693973517</v>
      </c>
      <c r="AI171">
        <f t="shared" si="93"/>
        <v>25.806715055947304</v>
      </c>
      <c r="AJ171">
        <v>770.55742586929671</v>
      </c>
      <c r="AK171">
        <v>726.93092121212123</v>
      </c>
      <c r="AL171">
        <v>3.3092812873708102</v>
      </c>
      <c r="AM171">
        <v>64.433096784944567</v>
      </c>
      <c r="AN171">
        <f t="shared" si="94"/>
        <v>4.8514097436562755</v>
      </c>
      <c r="AO171">
        <v>17.31908910052573</v>
      </c>
      <c r="AP171">
        <v>23.005970909090891</v>
      </c>
      <c r="AQ171">
        <v>1.9240270384116549E-4</v>
      </c>
      <c r="AR171">
        <v>77.969954591183509</v>
      </c>
      <c r="AS171">
        <v>0</v>
      </c>
      <c r="AT171">
        <v>0</v>
      </c>
      <c r="AU171">
        <f t="shared" si="95"/>
        <v>1</v>
      </c>
      <c r="AV171">
        <f t="shared" si="96"/>
        <v>0</v>
      </c>
      <c r="AW171">
        <f t="shared" si="97"/>
        <v>37494.584274269881</v>
      </c>
      <c r="AX171">
        <f t="shared" si="98"/>
        <v>2000.0022222222219</v>
      </c>
      <c r="AY171">
        <f t="shared" si="99"/>
        <v>1681.2018666666661</v>
      </c>
      <c r="AZ171">
        <f t="shared" si="100"/>
        <v>0.84059999933333396</v>
      </c>
      <c r="BA171">
        <f t="shared" si="101"/>
        <v>0.16075799871333474</v>
      </c>
      <c r="BB171">
        <v>6</v>
      </c>
      <c r="BC171">
        <v>0.5</v>
      </c>
      <c r="BD171" t="s">
        <v>355</v>
      </c>
      <c r="BE171">
        <v>2</v>
      </c>
      <c r="BF171" t="b">
        <v>1</v>
      </c>
      <c r="BG171">
        <v>1657557948.0444441</v>
      </c>
      <c r="BH171">
        <v>703.56344444444449</v>
      </c>
      <c r="BI171">
        <v>757.24533333333329</v>
      </c>
      <c r="BJ171">
        <v>23.005966666666669</v>
      </c>
      <c r="BK171">
        <v>17.318011111111112</v>
      </c>
      <c r="BL171">
        <v>707.30955555555556</v>
      </c>
      <c r="BM171">
        <v>23.118744444444449</v>
      </c>
      <c r="BN171">
        <v>500.00211111111099</v>
      </c>
      <c r="BO171">
        <v>70.507455555555552</v>
      </c>
      <c r="BP171">
        <v>9.9951455555555568E-2</v>
      </c>
      <c r="BQ171">
        <v>25.422977777777781</v>
      </c>
      <c r="BR171">
        <v>25.047266666666669</v>
      </c>
      <c r="BS171">
        <v>999.90000000000009</v>
      </c>
      <c r="BT171">
        <v>0</v>
      </c>
      <c r="BU171">
        <v>0</v>
      </c>
      <c r="BV171">
        <v>10004.23333333333</v>
      </c>
      <c r="BW171">
        <v>0</v>
      </c>
      <c r="BX171">
        <v>1860.23</v>
      </c>
      <c r="BY171">
        <v>-53.681788888888889</v>
      </c>
      <c r="BZ171">
        <v>720.13077777777778</v>
      </c>
      <c r="CA171">
        <v>770.59044444444442</v>
      </c>
      <c r="CB171">
        <v>5.6879577777777781</v>
      </c>
      <c r="CC171">
        <v>757.24533333333329</v>
      </c>
      <c r="CD171">
        <v>17.318011111111112</v>
      </c>
      <c r="CE171">
        <v>1.6220933333333329</v>
      </c>
      <c r="CF171">
        <v>1.22105</v>
      </c>
      <c r="CG171">
        <v>14.170299999999999</v>
      </c>
      <c r="CH171">
        <v>9.8606933333333338</v>
      </c>
      <c r="CI171">
        <v>2000.0022222222219</v>
      </c>
      <c r="CJ171">
        <v>0.97999899999999995</v>
      </c>
      <c r="CK171">
        <v>2.0000533333333331E-2</v>
      </c>
      <c r="CL171">
        <v>0</v>
      </c>
      <c r="CM171">
        <v>2.2172333333333341</v>
      </c>
      <c r="CN171">
        <v>0</v>
      </c>
      <c r="CO171">
        <v>13081</v>
      </c>
      <c r="CP171">
        <v>16749.488888888889</v>
      </c>
      <c r="CQ171">
        <v>40.534444444444453</v>
      </c>
      <c r="CR171">
        <v>40.686999999999998</v>
      </c>
      <c r="CS171">
        <v>40.638777777777783</v>
      </c>
      <c r="CT171">
        <v>39.847000000000001</v>
      </c>
      <c r="CU171">
        <v>39.354000000000013</v>
      </c>
      <c r="CV171">
        <v>1960.0022222222219</v>
      </c>
      <c r="CW171">
        <v>40</v>
      </c>
      <c r="CX171">
        <v>0</v>
      </c>
      <c r="CY171">
        <v>1657557950.4000001</v>
      </c>
      <c r="CZ171">
        <v>0</v>
      </c>
      <c r="DA171">
        <v>0</v>
      </c>
      <c r="DB171" t="s">
        <v>356</v>
      </c>
      <c r="DC171">
        <v>1657463822.5999999</v>
      </c>
      <c r="DD171">
        <v>1657463835.0999999</v>
      </c>
      <c r="DE171">
        <v>0</v>
      </c>
      <c r="DF171">
        <v>-2.657</v>
      </c>
      <c r="DG171">
        <v>-13.192</v>
      </c>
      <c r="DH171">
        <v>-3.9239999999999999</v>
      </c>
      <c r="DI171">
        <v>-0.217</v>
      </c>
      <c r="DJ171">
        <v>376</v>
      </c>
      <c r="DK171">
        <v>3</v>
      </c>
      <c r="DL171">
        <v>0.48</v>
      </c>
      <c r="DM171">
        <v>0.03</v>
      </c>
      <c r="DN171">
        <v>-52.853760000000008</v>
      </c>
      <c r="DO171">
        <v>-6.4790634146341297</v>
      </c>
      <c r="DP171">
        <v>0.63348799901813468</v>
      </c>
      <c r="DQ171">
        <v>0</v>
      </c>
      <c r="DR171">
        <v>5.6747940000000003</v>
      </c>
      <c r="DS171">
        <v>0.1050421013132992</v>
      </c>
      <c r="DT171">
        <v>1.0175071449380549E-2</v>
      </c>
      <c r="DU171">
        <v>0</v>
      </c>
      <c r="DV171">
        <v>0</v>
      </c>
      <c r="DW171">
        <v>2</v>
      </c>
      <c r="DX171" t="s">
        <v>357</v>
      </c>
      <c r="DY171">
        <v>2.9852099999999999</v>
      </c>
      <c r="DZ171">
        <v>2.7157</v>
      </c>
      <c r="EA171">
        <v>0.109457</v>
      </c>
      <c r="EB171">
        <v>0.11348800000000001</v>
      </c>
      <c r="EC171">
        <v>8.2651799999999997E-2</v>
      </c>
      <c r="ED171">
        <v>6.6191899999999998E-2</v>
      </c>
      <c r="EE171">
        <v>28278.400000000001</v>
      </c>
      <c r="EF171">
        <v>28276.7</v>
      </c>
      <c r="EG171">
        <v>29501.7</v>
      </c>
      <c r="EH171">
        <v>29491.1</v>
      </c>
      <c r="EI171">
        <v>35864.400000000001</v>
      </c>
      <c r="EJ171">
        <v>36602</v>
      </c>
      <c r="EK171">
        <v>41561.300000000003</v>
      </c>
      <c r="EL171">
        <v>41999.199999999997</v>
      </c>
      <c r="EM171">
        <v>1.9921800000000001</v>
      </c>
      <c r="EN171">
        <v>2.1619199999999998</v>
      </c>
      <c r="EO171">
        <v>0.119265</v>
      </c>
      <c r="EP171">
        <v>0</v>
      </c>
      <c r="EQ171">
        <v>23.092500000000001</v>
      </c>
      <c r="ER171">
        <v>999.9</v>
      </c>
      <c r="ES171">
        <v>36.9</v>
      </c>
      <c r="ET171">
        <v>31</v>
      </c>
      <c r="EU171">
        <v>23.609000000000002</v>
      </c>
      <c r="EV171">
        <v>61.3324</v>
      </c>
      <c r="EW171">
        <v>27.928699999999999</v>
      </c>
      <c r="EX171">
        <v>2</v>
      </c>
      <c r="EY171">
        <v>-0.20763200000000001</v>
      </c>
      <c r="EZ171">
        <v>0.64028300000000005</v>
      </c>
      <c r="FA171">
        <v>20.388000000000002</v>
      </c>
      <c r="FB171">
        <v>5.2172900000000002</v>
      </c>
      <c r="FC171">
        <v>12.0099</v>
      </c>
      <c r="FD171">
        <v>4.9905499999999998</v>
      </c>
      <c r="FE171">
        <v>3.2886500000000001</v>
      </c>
      <c r="FF171">
        <v>9487.5</v>
      </c>
      <c r="FG171">
        <v>9999</v>
      </c>
      <c r="FH171">
        <v>9999</v>
      </c>
      <c r="FI171">
        <v>141.1</v>
      </c>
      <c r="FJ171">
        <v>1.86717</v>
      </c>
      <c r="FK171">
        <v>1.86616</v>
      </c>
      <c r="FL171">
        <v>1.86572</v>
      </c>
      <c r="FM171">
        <v>1.86564</v>
      </c>
      <c r="FN171">
        <v>1.8674500000000001</v>
      </c>
      <c r="FO171">
        <v>1.8699600000000001</v>
      </c>
      <c r="FP171">
        <v>1.86859</v>
      </c>
      <c r="FQ171">
        <v>1.87001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-3.7709999999999999</v>
      </c>
      <c r="GF171">
        <v>-0.1128</v>
      </c>
      <c r="GG171">
        <v>-1.8035086443234081</v>
      </c>
      <c r="GH171">
        <v>-2.4665050289692731E-3</v>
      </c>
      <c r="GI171">
        <v>-5.3462260018376397E-7</v>
      </c>
      <c r="GJ171">
        <v>1.9637706999453921E-10</v>
      </c>
      <c r="GK171">
        <v>-0.25820462836654862</v>
      </c>
      <c r="GL171">
        <v>-1.3214259845164431E-2</v>
      </c>
      <c r="GM171">
        <v>1.417961436184527E-3</v>
      </c>
      <c r="GN171">
        <v>-2.4841473522579259E-5</v>
      </c>
      <c r="GO171">
        <v>19</v>
      </c>
      <c r="GP171">
        <v>2313</v>
      </c>
      <c r="GQ171">
        <v>1</v>
      </c>
      <c r="GR171">
        <v>30</v>
      </c>
      <c r="GS171">
        <v>1568.8</v>
      </c>
      <c r="GT171">
        <v>1568.6</v>
      </c>
      <c r="GU171">
        <v>2.1386699999999998</v>
      </c>
      <c r="GV171">
        <v>2.2180200000000001</v>
      </c>
      <c r="GW171">
        <v>1.94702</v>
      </c>
      <c r="GX171">
        <v>2.8064</v>
      </c>
      <c r="GY171">
        <v>2.19482</v>
      </c>
      <c r="GZ171">
        <v>2.3547400000000001</v>
      </c>
      <c r="HA171">
        <v>34.944400000000002</v>
      </c>
      <c r="HB171">
        <v>14.9376</v>
      </c>
      <c r="HC171">
        <v>18</v>
      </c>
      <c r="HD171">
        <v>527.93799999999999</v>
      </c>
      <c r="HE171">
        <v>604.154</v>
      </c>
      <c r="HF171">
        <v>22.728999999999999</v>
      </c>
      <c r="HG171">
        <v>24.878900000000002</v>
      </c>
      <c r="HH171">
        <v>29.999500000000001</v>
      </c>
      <c r="HI171">
        <v>24.995999999999999</v>
      </c>
      <c r="HJ171">
        <v>24.953700000000001</v>
      </c>
      <c r="HK171">
        <v>42.867100000000001</v>
      </c>
      <c r="HL171">
        <v>24.712199999999999</v>
      </c>
      <c r="HM171">
        <v>0</v>
      </c>
      <c r="HN171">
        <v>22.7118</v>
      </c>
      <c r="HO171">
        <v>787.56100000000004</v>
      </c>
      <c r="HP171">
        <v>17.325199999999999</v>
      </c>
      <c r="HQ171">
        <v>100.89400000000001</v>
      </c>
      <c r="HR171">
        <v>100.89400000000001</v>
      </c>
    </row>
    <row r="172" spans="1:226" x14ac:dyDescent="0.2">
      <c r="A172">
        <v>156</v>
      </c>
      <c r="B172">
        <v>1657557955.5999999</v>
      </c>
      <c r="C172">
        <v>2207.099999904633</v>
      </c>
      <c r="D172" t="s">
        <v>672</v>
      </c>
      <c r="E172" t="s">
        <v>673</v>
      </c>
      <c r="F172">
        <v>5</v>
      </c>
      <c r="G172" t="s">
        <v>580</v>
      </c>
      <c r="H172" t="s">
        <v>354</v>
      </c>
      <c r="I172">
        <v>1657557953.0999999</v>
      </c>
      <c r="J172">
        <f t="shared" si="68"/>
        <v>4.8535960758009037E-3</v>
      </c>
      <c r="K172">
        <f t="shared" si="69"/>
        <v>4.8535960758009038</v>
      </c>
      <c r="L172">
        <f t="shared" si="70"/>
        <v>26.149052250043809</v>
      </c>
      <c r="M172">
        <f t="shared" si="71"/>
        <v>720.05799999999999</v>
      </c>
      <c r="N172">
        <f t="shared" si="72"/>
        <v>501.10693036990796</v>
      </c>
      <c r="O172">
        <f t="shared" si="73"/>
        <v>35.382159692989944</v>
      </c>
      <c r="P172">
        <f t="shared" si="74"/>
        <v>50.841857496179799</v>
      </c>
      <c r="Q172">
        <f t="shared" si="75"/>
        <v>0.22223571864192124</v>
      </c>
      <c r="R172">
        <f t="shared" si="76"/>
        <v>2.3608063935770902</v>
      </c>
      <c r="S172">
        <f t="shared" si="77"/>
        <v>0.21123311563654895</v>
      </c>
      <c r="T172">
        <f t="shared" si="78"/>
        <v>0.13296383048597438</v>
      </c>
      <c r="U172">
        <f t="shared" si="79"/>
        <v>321.52344800000003</v>
      </c>
      <c r="V172">
        <f t="shared" si="80"/>
        <v>26.210232685713336</v>
      </c>
      <c r="W172">
        <f t="shared" si="81"/>
        <v>25.062322222222221</v>
      </c>
      <c r="X172">
        <f t="shared" si="82"/>
        <v>3.191511179667426</v>
      </c>
      <c r="Y172">
        <f t="shared" si="83"/>
        <v>49.781241543872696</v>
      </c>
      <c r="Z172">
        <f t="shared" si="84"/>
        <v>1.6244492995870918</v>
      </c>
      <c r="AA172">
        <f t="shared" si="85"/>
        <v>3.2631755440559851</v>
      </c>
      <c r="AB172">
        <f t="shared" si="86"/>
        <v>1.5670618800803342</v>
      </c>
      <c r="AC172">
        <f t="shared" si="87"/>
        <v>-214.04358694281984</v>
      </c>
      <c r="AD172">
        <f t="shared" si="88"/>
        <v>47.49508390274913</v>
      </c>
      <c r="AE172">
        <f t="shared" si="89"/>
        <v>4.2661511685650497</v>
      </c>
      <c r="AF172">
        <f t="shared" si="90"/>
        <v>159.24109612849435</v>
      </c>
      <c r="AG172">
        <f t="shared" si="91"/>
        <v>41.932430852618431</v>
      </c>
      <c r="AH172">
        <f t="shared" si="92"/>
        <v>4.8532344575175097</v>
      </c>
      <c r="AI172">
        <f t="shared" si="93"/>
        <v>26.149052250043809</v>
      </c>
      <c r="AJ172">
        <v>788.01847222618107</v>
      </c>
      <c r="AK172">
        <v>743.75278181818169</v>
      </c>
      <c r="AL172">
        <v>3.3694303022176908</v>
      </c>
      <c r="AM172">
        <v>64.433096784944567</v>
      </c>
      <c r="AN172">
        <f t="shared" si="94"/>
        <v>4.8535960758009038</v>
      </c>
      <c r="AO172">
        <v>17.316526348692602</v>
      </c>
      <c r="AP172">
        <v>23.006933939393939</v>
      </c>
      <c r="AQ172">
        <v>1.5787255052633571E-5</v>
      </c>
      <c r="AR172">
        <v>77.969954591183509</v>
      </c>
      <c r="AS172">
        <v>0</v>
      </c>
      <c r="AT172">
        <v>0</v>
      </c>
      <c r="AU172">
        <f t="shared" si="95"/>
        <v>1</v>
      </c>
      <c r="AV172">
        <f t="shared" si="96"/>
        <v>0</v>
      </c>
      <c r="AW172">
        <f t="shared" si="97"/>
        <v>37491.834048186058</v>
      </c>
      <c r="AX172">
        <f t="shared" si="98"/>
        <v>2000.0466666666671</v>
      </c>
      <c r="AY172">
        <f t="shared" si="99"/>
        <v>1681.2392000000002</v>
      </c>
      <c r="AZ172">
        <f t="shared" si="100"/>
        <v>0.84059998600032659</v>
      </c>
      <c r="BA172">
        <f t="shared" si="101"/>
        <v>0.16075797298063044</v>
      </c>
      <c r="BB172">
        <v>6</v>
      </c>
      <c r="BC172">
        <v>0.5</v>
      </c>
      <c r="BD172" t="s">
        <v>355</v>
      </c>
      <c r="BE172">
        <v>2</v>
      </c>
      <c r="BF172" t="b">
        <v>1</v>
      </c>
      <c r="BG172">
        <v>1657557953.0999999</v>
      </c>
      <c r="BH172">
        <v>720.05799999999999</v>
      </c>
      <c r="BI172">
        <v>774.57199999999989</v>
      </c>
      <c r="BJ172">
        <v>23.006588888888881</v>
      </c>
      <c r="BK172">
        <v>17.316533333333329</v>
      </c>
      <c r="BL172">
        <v>723.85255555555557</v>
      </c>
      <c r="BM172">
        <v>23.119388888888881</v>
      </c>
      <c r="BN172">
        <v>499.9857777777778</v>
      </c>
      <c r="BO172">
        <v>70.508033333333344</v>
      </c>
      <c r="BP172">
        <v>9.9969766666666668E-2</v>
      </c>
      <c r="BQ172">
        <v>25.435488888888891</v>
      </c>
      <c r="BR172">
        <v>25.062322222222221</v>
      </c>
      <c r="BS172">
        <v>999.90000000000009</v>
      </c>
      <c r="BT172">
        <v>0</v>
      </c>
      <c r="BU172">
        <v>0</v>
      </c>
      <c r="BV172">
        <v>10003.82</v>
      </c>
      <c r="BW172">
        <v>0</v>
      </c>
      <c r="BX172">
        <v>1702.7133333333329</v>
      </c>
      <c r="BY172">
        <v>-54.514133333333326</v>
      </c>
      <c r="BZ172">
        <v>737.01388888888891</v>
      </c>
      <c r="CA172">
        <v>788.2214444444445</v>
      </c>
      <c r="CB172">
        <v>5.6900599999999999</v>
      </c>
      <c r="CC172">
        <v>774.57199999999989</v>
      </c>
      <c r="CD172">
        <v>17.316533333333329</v>
      </c>
      <c r="CE172">
        <v>1.62215</v>
      </c>
      <c r="CF172">
        <v>1.2209566666666669</v>
      </c>
      <c r="CG172">
        <v>14.17084444444445</v>
      </c>
      <c r="CH172">
        <v>9.859542222222224</v>
      </c>
      <c r="CI172">
        <v>2000.0466666666671</v>
      </c>
      <c r="CJ172">
        <v>0.97999866666666668</v>
      </c>
      <c r="CK172">
        <v>2.0000855555555551E-2</v>
      </c>
      <c r="CL172">
        <v>0</v>
      </c>
      <c r="CM172">
        <v>2.4502555555555561</v>
      </c>
      <c r="CN172">
        <v>0</v>
      </c>
      <c r="CO172">
        <v>13100.78888888889</v>
      </c>
      <c r="CP172">
        <v>16749.866666666669</v>
      </c>
      <c r="CQ172">
        <v>40.465000000000003</v>
      </c>
      <c r="CR172">
        <v>40.625</v>
      </c>
      <c r="CS172">
        <v>40.590000000000003</v>
      </c>
      <c r="CT172">
        <v>39.777555555555551</v>
      </c>
      <c r="CU172">
        <v>39.311999999999998</v>
      </c>
      <c r="CV172">
        <v>1960.0466666666671</v>
      </c>
      <c r="CW172">
        <v>40</v>
      </c>
      <c r="CX172">
        <v>0</v>
      </c>
      <c r="CY172">
        <v>1657557955.8</v>
      </c>
      <c r="CZ172">
        <v>0</v>
      </c>
      <c r="DA172">
        <v>0</v>
      </c>
      <c r="DB172" t="s">
        <v>356</v>
      </c>
      <c r="DC172">
        <v>1657463822.5999999</v>
      </c>
      <c r="DD172">
        <v>1657463835.0999999</v>
      </c>
      <c r="DE172">
        <v>0</v>
      </c>
      <c r="DF172">
        <v>-2.657</v>
      </c>
      <c r="DG172">
        <v>-13.192</v>
      </c>
      <c r="DH172">
        <v>-3.9239999999999999</v>
      </c>
      <c r="DI172">
        <v>-0.217</v>
      </c>
      <c r="DJ172">
        <v>376</v>
      </c>
      <c r="DK172">
        <v>3</v>
      </c>
      <c r="DL172">
        <v>0.48</v>
      </c>
      <c r="DM172">
        <v>0.03</v>
      </c>
      <c r="DN172">
        <v>-53.473154999999998</v>
      </c>
      <c r="DO172">
        <v>-7.2871001876170904</v>
      </c>
      <c r="DP172">
        <v>0.71591707374178482</v>
      </c>
      <c r="DQ172">
        <v>0</v>
      </c>
      <c r="DR172">
        <v>5.6820217499999996</v>
      </c>
      <c r="DS172">
        <v>7.7405515947455206E-2</v>
      </c>
      <c r="DT172">
        <v>7.7188133438696356E-3</v>
      </c>
      <c r="DU172">
        <v>1</v>
      </c>
      <c r="DV172">
        <v>1</v>
      </c>
      <c r="DW172">
        <v>2</v>
      </c>
      <c r="DX172" t="s">
        <v>373</v>
      </c>
      <c r="DY172">
        <v>2.9851700000000001</v>
      </c>
      <c r="DZ172">
        <v>2.71543</v>
      </c>
      <c r="EA172">
        <v>0.11118</v>
      </c>
      <c r="EB172">
        <v>0.11518100000000001</v>
      </c>
      <c r="EC172">
        <v>8.2656400000000005E-2</v>
      </c>
      <c r="ED172">
        <v>6.6191299999999995E-2</v>
      </c>
      <c r="EE172">
        <v>28224.1</v>
      </c>
      <c r="EF172">
        <v>28222.9</v>
      </c>
      <c r="EG172">
        <v>29502</v>
      </c>
      <c r="EH172">
        <v>29491.3</v>
      </c>
      <c r="EI172">
        <v>35864.300000000003</v>
      </c>
      <c r="EJ172">
        <v>36602</v>
      </c>
      <c r="EK172">
        <v>41561.4</v>
      </c>
      <c r="EL172">
        <v>41999.1</v>
      </c>
      <c r="EM172">
        <v>1.9921199999999999</v>
      </c>
      <c r="EN172">
        <v>2.1622499999999998</v>
      </c>
      <c r="EO172">
        <v>0.119973</v>
      </c>
      <c r="EP172">
        <v>0</v>
      </c>
      <c r="EQ172">
        <v>23.102399999999999</v>
      </c>
      <c r="ER172">
        <v>999.9</v>
      </c>
      <c r="ES172">
        <v>36.9</v>
      </c>
      <c r="ET172">
        <v>31</v>
      </c>
      <c r="EU172">
        <v>23.609100000000002</v>
      </c>
      <c r="EV172">
        <v>61.342399999999998</v>
      </c>
      <c r="EW172">
        <v>27.988800000000001</v>
      </c>
      <c r="EX172">
        <v>2</v>
      </c>
      <c r="EY172">
        <v>-0.207787</v>
      </c>
      <c r="EZ172">
        <v>0.73021199999999997</v>
      </c>
      <c r="FA172">
        <v>20.387</v>
      </c>
      <c r="FB172">
        <v>5.2151899999999998</v>
      </c>
      <c r="FC172">
        <v>12.0099</v>
      </c>
      <c r="FD172">
        <v>4.9893000000000001</v>
      </c>
      <c r="FE172">
        <v>3.2881</v>
      </c>
      <c r="FF172">
        <v>9487.5</v>
      </c>
      <c r="FG172">
        <v>9999</v>
      </c>
      <c r="FH172">
        <v>9999</v>
      </c>
      <c r="FI172">
        <v>141.1</v>
      </c>
      <c r="FJ172">
        <v>1.86713</v>
      </c>
      <c r="FK172">
        <v>1.86615</v>
      </c>
      <c r="FL172">
        <v>1.8656900000000001</v>
      </c>
      <c r="FM172">
        <v>1.86565</v>
      </c>
      <c r="FN172">
        <v>1.86741</v>
      </c>
      <c r="FO172">
        <v>1.8699600000000001</v>
      </c>
      <c r="FP172">
        <v>1.86859</v>
      </c>
      <c r="FQ172">
        <v>1.86998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-3.819</v>
      </c>
      <c r="GF172">
        <v>-0.11269999999999999</v>
      </c>
      <c r="GG172">
        <v>-1.8035086443234081</v>
      </c>
      <c r="GH172">
        <v>-2.4665050289692731E-3</v>
      </c>
      <c r="GI172">
        <v>-5.3462260018376397E-7</v>
      </c>
      <c r="GJ172">
        <v>1.9637706999453921E-10</v>
      </c>
      <c r="GK172">
        <v>-0.25820462836654862</v>
      </c>
      <c r="GL172">
        <v>-1.3214259845164431E-2</v>
      </c>
      <c r="GM172">
        <v>1.417961436184527E-3</v>
      </c>
      <c r="GN172">
        <v>-2.4841473522579259E-5</v>
      </c>
      <c r="GO172">
        <v>19</v>
      </c>
      <c r="GP172">
        <v>2313</v>
      </c>
      <c r="GQ172">
        <v>1</v>
      </c>
      <c r="GR172">
        <v>30</v>
      </c>
      <c r="GS172">
        <v>1568.9</v>
      </c>
      <c r="GT172">
        <v>1568.7</v>
      </c>
      <c r="GU172">
        <v>2.1752899999999999</v>
      </c>
      <c r="GV172">
        <v>2.2216800000000001</v>
      </c>
      <c r="GW172">
        <v>1.94702</v>
      </c>
      <c r="GX172">
        <v>2.80396</v>
      </c>
      <c r="GY172">
        <v>2.19482</v>
      </c>
      <c r="GZ172">
        <v>2.33521</v>
      </c>
      <c r="HA172">
        <v>34.944400000000002</v>
      </c>
      <c r="HB172">
        <v>14.9201</v>
      </c>
      <c r="HC172">
        <v>18</v>
      </c>
      <c r="HD172">
        <v>527.84299999999996</v>
      </c>
      <c r="HE172">
        <v>604.34799999999996</v>
      </c>
      <c r="HF172">
        <v>22.6828</v>
      </c>
      <c r="HG172">
        <v>24.872599999999998</v>
      </c>
      <c r="HH172">
        <v>29.9998</v>
      </c>
      <c r="HI172">
        <v>24.9894</v>
      </c>
      <c r="HJ172">
        <v>24.948499999999999</v>
      </c>
      <c r="HK172">
        <v>43.6145</v>
      </c>
      <c r="HL172">
        <v>24.712199999999999</v>
      </c>
      <c r="HM172">
        <v>0</v>
      </c>
      <c r="HN172">
        <v>22.6632</v>
      </c>
      <c r="HO172">
        <v>807.596</v>
      </c>
      <c r="HP172">
        <v>17.380199999999999</v>
      </c>
      <c r="HQ172">
        <v>100.895</v>
      </c>
      <c r="HR172">
        <v>100.89400000000001</v>
      </c>
    </row>
    <row r="173" spans="1:226" x14ac:dyDescent="0.2">
      <c r="A173">
        <v>157</v>
      </c>
      <c r="B173">
        <v>1657557960.5999999</v>
      </c>
      <c r="C173">
        <v>2212.099999904633</v>
      </c>
      <c r="D173" t="s">
        <v>674</v>
      </c>
      <c r="E173" t="s">
        <v>675</v>
      </c>
      <c r="F173">
        <v>5</v>
      </c>
      <c r="G173" t="s">
        <v>580</v>
      </c>
      <c r="H173" t="s">
        <v>354</v>
      </c>
      <c r="I173">
        <v>1657557957.8</v>
      </c>
      <c r="J173">
        <f t="shared" si="68"/>
        <v>4.8585960666694388E-3</v>
      </c>
      <c r="K173">
        <f t="shared" si="69"/>
        <v>4.8585960666694392</v>
      </c>
      <c r="L173">
        <f t="shared" si="70"/>
        <v>26.409405200479981</v>
      </c>
      <c r="M173">
        <f t="shared" si="71"/>
        <v>735.50919999999996</v>
      </c>
      <c r="N173">
        <f t="shared" si="72"/>
        <v>514.21060009238965</v>
      </c>
      <c r="O173">
        <f t="shared" si="73"/>
        <v>36.306894955048293</v>
      </c>
      <c r="P173">
        <f t="shared" si="74"/>
        <v>51.932136867800111</v>
      </c>
      <c r="Q173">
        <f t="shared" si="75"/>
        <v>0.22240496364524817</v>
      </c>
      <c r="R173">
        <f t="shared" si="76"/>
        <v>2.3592712952466592</v>
      </c>
      <c r="S173">
        <f t="shared" si="77"/>
        <v>0.21137925457713122</v>
      </c>
      <c r="T173">
        <f t="shared" si="78"/>
        <v>0.13305708696465762</v>
      </c>
      <c r="U173">
        <f t="shared" si="79"/>
        <v>321.52270898989281</v>
      </c>
      <c r="V173">
        <f t="shared" si="80"/>
        <v>26.214157301383878</v>
      </c>
      <c r="W173">
        <f t="shared" si="81"/>
        <v>25.06587</v>
      </c>
      <c r="X173">
        <f t="shared" si="82"/>
        <v>3.1921859791522906</v>
      </c>
      <c r="Y173">
        <f t="shared" si="83"/>
        <v>49.771683090148464</v>
      </c>
      <c r="Z173">
        <f t="shared" si="84"/>
        <v>1.6246259190856618</v>
      </c>
      <c r="AA173">
        <f t="shared" si="85"/>
        <v>3.2641570833420972</v>
      </c>
      <c r="AB173">
        <f t="shared" si="86"/>
        <v>1.5675600600666288</v>
      </c>
      <c r="AC173">
        <f t="shared" si="87"/>
        <v>-214.26408654012226</v>
      </c>
      <c r="AD173">
        <f t="shared" si="88"/>
        <v>47.656686005099708</v>
      </c>
      <c r="AE173">
        <f t="shared" si="89"/>
        <v>4.2836375182571311</v>
      </c>
      <c r="AF173">
        <f t="shared" si="90"/>
        <v>159.19894597312739</v>
      </c>
      <c r="AG173">
        <f t="shared" si="91"/>
        <v>42.197100468491605</v>
      </c>
      <c r="AH173">
        <f t="shared" si="92"/>
        <v>4.8565915308857601</v>
      </c>
      <c r="AI173">
        <f t="shared" si="93"/>
        <v>26.409405200479981</v>
      </c>
      <c r="AJ173">
        <v>805.20213193343307</v>
      </c>
      <c r="AK173">
        <v>760.5936303030303</v>
      </c>
      <c r="AL173">
        <v>3.3768629507291572</v>
      </c>
      <c r="AM173">
        <v>64.433096784944567</v>
      </c>
      <c r="AN173">
        <f t="shared" si="94"/>
        <v>4.8585960666694392</v>
      </c>
      <c r="AO173">
        <v>17.315865384167662</v>
      </c>
      <c r="AP173">
        <v>23.011781212121221</v>
      </c>
      <c r="AQ173">
        <v>3.3947335698835421E-5</v>
      </c>
      <c r="AR173">
        <v>77.969954591183509</v>
      </c>
      <c r="AS173">
        <v>0</v>
      </c>
      <c r="AT173">
        <v>0</v>
      </c>
      <c r="AU173">
        <f t="shared" si="95"/>
        <v>1</v>
      </c>
      <c r="AV173">
        <f t="shared" si="96"/>
        <v>0</v>
      </c>
      <c r="AW173">
        <f t="shared" si="97"/>
        <v>37454.026199894877</v>
      </c>
      <c r="AX173">
        <f t="shared" si="98"/>
        <v>2000.0419999999999</v>
      </c>
      <c r="AY173">
        <f t="shared" si="99"/>
        <v>1681.2352829999443</v>
      </c>
      <c r="AZ173">
        <f t="shared" si="100"/>
        <v>0.84059998890020526</v>
      </c>
      <c r="BA173">
        <f t="shared" si="101"/>
        <v>0.16075797857739629</v>
      </c>
      <c r="BB173">
        <v>6</v>
      </c>
      <c r="BC173">
        <v>0.5</v>
      </c>
      <c r="BD173" t="s">
        <v>355</v>
      </c>
      <c r="BE173">
        <v>2</v>
      </c>
      <c r="BF173" t="b">
        <v>1</v>
      </c>
      <c r="BG173">
        <v>1657557957.8</v>
      </c>
      <c r="BH173">
        <v>735.50919999999996</v>
      </c>
      <c r="BI173">
        <v>790.43140000000017</v>
      </c>
      <c r="BJ173">
        <v>23.009399999999999</v>
      </c>
      <c r="BK173">
        <v>17.315670000000001</v>
      </c>
      <c r="BL173">
        <v>739.34929999999997</v>
      </c>
      <c r="BM173">
        <v>23.122140000000002</v>
      </c>
      <c r="BN173">
        <v>500.00729999999987</v>
      </c>
      <c r="BO173">
        <v>70.507039999999989</v>
      </c>
      <c r="BP173">
        <v>0.10001272999999999</v>
      </c>
      <c r="BQ173">
        <v>25.440550000000002</v>
      </c>
      <c r="BR173">
        <v>25.06587</v>
      </c>
      <c r="BS173">
        <v>999.9</v>
      </c>
      <c r="BT173">
        <v>0</v>
      </c>
      <c r="BU173">
        <v>0</v>
      </c>
      <c r="BV173">
        <v>9993.6260000000002</v>
      </c>
      <c r="BW173">
        <v>0</v>
      </c>
      <c r="BX173">
        <v>1634.8810000000001</v>
      </c>
      <c r="BY173">
        <v>-54.922130000000003</v>
      </c>
      <c r="BZ173">
        <v>752.83169999999996</v>
      </c>
      <c r="CA173">
        <v>804.3596</v>
      </c>
      <c r="CB173">
        <v>5.6937439999999997</v>
      </c>
      <c r="CC173">
        <v>790.43140000000017</v>
      </c>
      <c r="CD173">
        <v>17.315670000000001</v>
      </c>
      <c r="CE173">
        <v>1.622325</v>
      </c>
      <c r="CF173">
        <v>1.220874</v>
      </c>
      <c r="CG173">
        <v>14.17249</v>
      </c>
      <c r="CH173">
        <v>9.8585659999999997</v>
      </c>
      <c r="CI173">
        <v>2000.0419999999999</v>
      </c>
      <c r="CJ173">
        <v>0.97999799999999992</v>
      </c>
      <c r="CK173">
        <v>2.0001499999999998E-2</v>
      </c>
      <c r="CL173">
        <v>0</v>
      </c>
      <c r="CM173">
        <v>2.15991</v>
      </c>
      <c r="CN173">
        <v>0</v>
      </c>
      <c r="CO173">
        <v>13084.77</v>
      </c>
      <c r="CP173">
        <v>16749.82</v>
      </c>
      <c r="CQ173">
        <v>40.412199999999999</v>
      </c>
      <c r="CR173">
        <v>40.606099999999998</v>
      </c>
      <c r="CS173">
        <v>40.561999999999998</v>
      </c>
      <c r="CT173">
        <v>39.680999999999997</v>
      </c>
      <c r="CU173">
        <v>39.2624</v>
      </c>
      <c r="CV173">
        <v>1960.037</v>
      </c>
      <c r="CW173">
        <v>40</v>
      </c>
      <c r="CX173">
        <v>0</v>
      </c>
      <c r="CY173">
        <v>1657557960.5999999</v>
      </c>
      <c r="CZ173">
        <v>0</v>
      </c>
      <c r="DA173">
        <v>0</v>
      </c>
      <c r="DB173" t="s">
        <v>356</v>
      </c>
      <c r="DC173">
        <v>1657463822.5999999</v>
      </c>
      <c r="DD173">
        <v>1657463835.0999999</v>
      </c>
      <c r="DE173">
        <v>0</v>
      </c>
      <c r="DF173">
        <v>-2.657</v>
      </c>
      <c r="DG173">
        <v>-13.192</v>
      </c>
      <c r="DH173">
        <v>-3.9239999999999999</v>
      </c>
      <c r="DI173">
        <v>-0.217</v>
      </c>
      <c r="DJ173">
        <v>376</v>
      </c>
      <c r="DK173">
        <v>3</v>
      </c>
      <c r="DL173">
        <v>0.48</v>
      </c>
      <c r="DM173">
        <v>0.03</v>
      </c>
      <c r="DN173">
        <v>-53.939287499999999</v>
      </c>
      <c r="DO173">
        <v>-7.5389819887428438</v>
      </c>
      <c r="DP173">
        <v>0.73917358319528026</v>
      </c>
      <c r="DQ173">
        <v>0</v>
      </c>
      <c r="DR173">
        <v>5.6867252499999994</v>
      </c>
      <c r="DS173">
        <v>5.7076435272040968E-2</v>
      </c>
      <c r="DT173">
        <v>5.7443959593241768E-3</v>
      </c>
      <c r="DU173">
        <v>1</v>
      </c>
      <c r="DV173">
        <v>1</v>
      </c>
      <c r="DW173">
        <v>2</v>
      </c>
      <c r="DX173" t="s">
        <v>373</v>
      </c>
      <c r="DY173">
        <v>2.9853200000000002</v>
      </c>
      <c r="DZ173">
        <v>2.7158600000000002</v>
      </c>
      <c r="EA173">
        <v>0.112884</v>
      </c>
      <c r="EB173">
        <v>0.11684</v>
      </c>
      <c r="EC173">
        <v>8.2665799999999998E-2</v>
      </c>
      <c r="ED173">
        <v>6.6187800000000005E-2</v>
      </c>
      <c r="EE173">
        <v>28171.4</v>
      </c>
      <c r="EF173">
        <v>28170.1</v>
      </c>
      <c r="EG173">
        <v>29503.5</v>
      </c>
      <c r="EH173">
        <v>29491.3</v>
      </c>
      <c r="EI173">
        <v>35865.4</v>
      </c>
      <c r="EJ173">
        <v>36602.300000000003</v>
      </c>
      <c r="EK173">
        <v>41563.1</v>
      </c>
      <c r="EL173">
        <v>41999.199999999997</v>
      </c>
      <c r="EM173">
        <v>1.9924500000000001</v>
      </c>
      <c r="EN173">
        <v>2.1621299999999999</v>
      </c>
      <c r="EO173">
        <v>0.11852</v>
      </c>
      <c r="EP173">
        <v>0</v>
      </c>
      <c r="EQ173">
        <v>23.114100000000001</v>
      </c>
      <c r="ER173">
        <v>999.9</v>
      </c>
      <c r="ES173">
        <v>36.9</v>
      </c>
      <c r="ET173">
        <v>31</v>
      </c>
      <c r="EU173">
        <v>23.610099999999999</v>
      </c>
      <c r="EV173">
        <v>61.352400000000003</v>
      </c>
      <c r="EW173">
        <v>27.976800000000001</v>
      </c>
      <c r="EX173">
        <v>2</v>
      </c>
      <c r="EY173">
        <v>-0.20799000000000001</v>
      </c>
      <c r="EZ173">
        <v>0.84887500000000005</v>
      </c>
      <c r="FA173">
        <v>20.386900000000001</v>
      </c>
      <c r="FB173">
        <v>5.2165400000000002</v>
      </c>
      <c r="FC173">
        <v>12.0099</v>
      </c>
      <c r="FD173">
        <v>4.9904000000000002</v>
      </c>
      <c r="FE173">
        <v>3.2885</v>
      </c>
      <c r="FF173">
        <v>9487.7999999999993</v>
      </c>
      <c r="FG173">
        <v>9999</v>
      </c>
      <c r="FH173">
        <v>9999</v>
      </c>
      <c r="FI173">
        <v>141.1</v>
      </c>
      <c r="FJ173">
        <v>1.8671500000000001</v>
      </c>
      <c r="FK173">
        <v>1.86615</v>
      </c>
      <c r="FL173">
        <v>1.86572</v>
      </c>
      <c r="FM173">
        <v>1.8656699999999999</v>
      </c>
      <c r="FN173">
        <v>1.8674599999999999</v>
      </c>
      <c r="FO173">
        <v>1.8699600000000001</v>
      </c>
      <c r="FP173">
        <v>1.86859</v>
      </c>
      <c r="FQ173">
        <v>1.8699699999999999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-3.867</v>
      </c>
      <c r="GF173">
        <v>-0.11269999999999999</v>
      </c>
      <c r="GG173">
        <v>-1.8035086443234081</v>
      </c>
      <c r="GH173">
        <v>-2.4665050289692731E-3</v>
      </c>
      <c r="GI173">
        <v>-5.3462260018376397E-7</v>
      </c>
      <c r="GJ173">
        <v>1.9637706999453921E-10</v>
      </c>
      <c r="GK173">
        <v>-0.25820462836654862</v>
      </c>
      <c r="GL173">
        <v>-1.3214259845164431E-2</v>
      </c>
      <c r="GM173">
        <v>1.417961436184527E-3</v>
      </c>
      <c r="GN173">
        <v>-2.4841473522579259E-5</v>
      </c>
      <c r="GO173">
        <v>19</v>
      </c>
      <c r="GP173">
        <v>2313</v>
      </c>
      <c r="GQ173">
        <v>1</v>
      </c>
      <c r="GR173">
        <v>30</v>
      </c>
      <c r="GS173">
        <v>1569</v>
      </c>
      <c r="GT173">
        <v>1568.8</v>
      </c>
      <c r="GU173">
        <v>2.21069</v>
      </c>
      <c r="GV173">
        <v>2.21313</v>
      </c>
      <c r="GW173">
        <v>1.94702</v>
      </c>
      <c r="GX173">
        <v>2.8064</v>
      </c>
      <c r="GY173">
        <v>2.19482</v>
      </c>
      <c r="GZ173">
        <v>2.35107</v>
      </c>
      <c r="HA173">
        <v>34.944400000000002</v>
      </c>
      <c r="HB173">
        <v>14.9376</v>
      </c>
      <c r="HC173">
        <v>18</v>
      </c>
      <c r="HD173">
        <v>527.99699999999996</v>
      </c>
      <c r="HE173">
        <v>604.19200000000001</v>
      </c>
      <c r="HF173">
        <v>22.619299999999999</v>
      </c>
      <c r="HG173">
        <v>24.8672</v>
      </c>
      <c r="HH173">
        <v>29.9998</v>
      </c>
      <c r="HI173">
        <v>24.9831</v>
      </c>
      <c r="HJ173">
        <v>24.943300000000001</v>
      </c>
      <c r="HK173">
        <v>44.290900000000001</v>
      </c>
      <c r="HL173">
        <v>24.712199999999999</v>
      </c>
      <c r="HM173">
        <v>0</v>
      </c>
      <c r="HN173">
        <v>22.5975</v>
      </c>
      <c r="HO173">
        <v>820.952</v>
      </c>
      <c r="HP173">
        <v>17.4086</v>
      </c>
      <c r="HQ173">
        <v>100.9</v>
      </c>
      <c r="HR173">
        <v>100.89400000000001</v>
      </c>
    </row>
    <row r="174" spans="1:226" x14ac:dyDescent="0.2">
      <c r="A174">
        <v>158</v>
      </c>
      <c r="B174">
        <v>1657557965.5999999</v>
      </c>
      <c r="C174">
        <v>2217.099999904633</v>
      </c>
      <c r="D174" t="s">
        <v>676</v>
      </c>
      <c r="E174" t="s">
        <v>677</v>
      </c>
      <c r="F174">
        <v>5</v>
      </c>
      <c r="G174" t="s">
        <v>580</v>
      </c>
      <c r="H174" t="s">
        <v>354</v>
      </c>
      <c r="I174">
        <v>1657557963.0999999</v>
      </c>
      <c r="J174">
        <f t="shared" si="68"/>
        <v>4.8580847739615679E-3</v>
      </c>
      <c r="K174">
        <f t="shared" si="69"/>
        <v>4.8580847739615676</v>
      </c>
      <c r="L174">
        <f t="shared" si="70"/>
        <v>26.874424227431579</v>
      </c>
      <c r="M174">
        <f t="shared" si="71"/>
        <v>752.84177777777779</v>
      </c>
      <c r="N174">
        <f t="shared" si="72"/>
        <v>527.37790100275265</v>
      </c>
      <c r="O174">
        <f t="shared" si="73"/>
        <v>37.236875923083119</v>
      </c>
      <c r="P174">
        <f t="shared" si="74"/>
        <v>53.156334035843692</v>
      </c>
      <c r="Q174">
        <f t="shared" si="75"/>
        <v>0.22228507011260865</v>
      </c>
      <c r="R174">
        <f t="shared" si="76"/>
        <v>2.3593607142291471</v>
      </c>
      <c r="S174">
        <f t="shared" si="77"/>
        <v>0.21127132426043482</v>
      </c>
      <c r="T174">
        <f t="shared" si="78"/>
        <v>0.13298863002234054</v>
      </c>
      <c r="U174">
        <f t="shared" si="79"/>
        <v>321.52665157967198</v>
      </c>
      <c r="V174">
        <f t="shared" si="80"/>
        <v>26.218757498537041</v>
      </c>
      <c r="W174">
        <f t="shared" si="81"/>
        <v>25.06954444444445</v>
      </c>
      <c r="X174">
        <f t="shared" si="82"/>
        <v>3.1928850025009372</v>
      </c>
      <c r="Y174">
        <f t="shared" si="83"/>
        <v>49.76039228325061</v>
      </c>
      <c r="Z174">
        <f t="shared" si="84"/>
        <v>1.6246858458847921</v>
      </c>
      <c r="AA174">
        <f t="shared" si="85"/>
        <v>3.2650181627118378</v>
      </c>
      <c r="AB174">
        <f t="shared" si="86"/>
        <v>1.5681991566161451</v>
      </c>
      <c r="AC174">
        <f t="shared" si="87"/>
        <v>-214.24153853170515</v>
      </c>
      <c r="AD174">
        <f t="shared" si="88"/>
        <v>47.755727939492594</v>
      </c>
      <c r="AE174">
        <f t="shared" si="89"/>
        <v>4.29255240707844</v>
      </c>
      <c r="AF174">
        <f t="shared" si="90"/>
        <v>159.33339339453789</v>
      </c>
      <c r="AG174">
        <f t="shared" si="91"/>
        <v>42.451521268664166</v>
      </c>
      <c r="AH174">
        <f t="shared" si="92"/>
        <v>4.8572837881217366</v>
      </c>
      <c r="AI174">
        <f t="shared" si="93"/>
        <v>26.874424227431579</v>
      </c>
      <c r="AJ174">
        <v>822.21649680540486</v>
      </c>
      <c r="AK174">
        <v>777.22536363636357</v>
      </c>
      <c r="AL174">
        <v>3.326414375424338</v>
      </c>
      <c r="AM174">
        <v>64.433096784944567</v>
      </c>
      <c r="AN174">
        <f t="shared" si="94"/>
        <v>4.8580847739615676</v>
      </c>
      <c r="AO174">
        <v>17.312435825020781</v>
      </c>
      <c r="AP174">
        <v>23.007978787878791</v>
      </c>
      <c r="AQ174">
        <v>-2.5719279267010151E-5</v>
      </c>
      <c r="AR174">
        <v>77.969954591183509</v>
      </c>
      <c r="AS174">
        <v>0</v>
      </c>
      <c r="AT174">
        <v>0</v>
      </c>
      <c r="AU174">
        <f t="shared" si="95"/>
        <v>1</v>
      </c>
      <c r="AV174">
        <f t="shared" si="96"/>
        <v>0</v>
      </c>
      <c r="AW174">
        <f t="shared" si="97"/>
        <v>37455.643178976963</v>
      </c>
      <c r="AX174">
        <f t="shared" si="98"/>
        <v>2000.0666666666671</v>
      </c>
      <c r="AY174">
        <f t="shared" si="99"/>
        <v>1681.2560059998304</v>
      </c>
      <c r="AZ174">
        <f t="shared" si="100"/>
        <v>0.84059998300048167</v>
      </c>
      <c r="BA174">
        <f t="shared" si="101"/>
        <v>0.16075796719092958</v>
      </c>
      <c r="BB174">
        <v>6</v>
      </c>
      <c r="BC174">
        <v>0.5</v>
      </c>
      <c r="BD174" t="s">
        <v>355</v>
      </c>
      <c r="BE174">
        <v>2</v>
      </c>
      <c r="BF174" t="b">
        <v>1</v>
      </c>
      <c r="BG174">
        <v>1657557963.0999999</v>
      </c>
      <c r="BH174">
        <v>752.84177777777779</v>
      </c>
      <c r="BI174">
        <v>808.17033333333336</v>
      </c>
      <c r="BJ174">
        <v>23.010077777777781</v>
      </c>
      <c r="BK174">
        <v>17.3156</v>
      </c>
      <c r="BL174">
        <v>756.73266666666666</v>
      </c>
      <c r="BM174">
        <v>23.122811111111108</v>
      </c>
      <c r="BN174">
        <v>500.01255555555559</v>
      </c>
      <c r="BO174">
        <v>70.507511111111114</v>
      </c>
      <c r="BP174">
        <v>0.10006621111111109</v>
      </c>
      <c r="BQ174">
        <v>25.44498888888889</v>
      </c>
      <c r="BR174">
        <v>25.06954444444445</v>
      </c>
      <c r="BS174">
        <v>999.90000000000009</v>
      </c>
      <c r="BT174">
        <v>0</v>
      </c>
      <c r="BU174">
        <v>0</v>
      </c>
      <c r="BV174">
        <v>9994.1611111111106</v>
      </c>
      <c r="BW174">
        <v>0</v>
      </c>
      <c r="BX174">
        <v>1172.8655555555561</v>
      </c>
      <c r="BY174">
        <v>-55.328744444444453</v>
      </c>
      <c r="BZ174">
        <v>770.57255555555548</v>
      </c>
      <c r="CA174">
        <v>822.41088888888896</v>
      </c>
      <c r="CB174">
        <v>5.6944544444444443</v>
      </c>
      <c r="CC174">
        <v>808.17033333333336</v>
      </c>
      <c r="CD174">
        <v>17.3156</v>
      </c>
      <c r="CE174">
        <v>1.6223822222222219</v>
      </c>
      <c r="CF174">
        <v>1.2208788888888891</v>
      </c>
      <c r="CG174">
        <v>14.17305555555556</v>
      </c>
      <c r="CH174">
        <v>9.8586266666666678</v>
      </c>
      <c r="CI174">
        <v>2000.0666666666671</v>
      </c>
      <c r="CJ174">
        <v>0.97999799999999992</v>
      </c>
      <c r="CK174">
        <v>2.0001499999999998E-2</v>
      </c>
      <c r="CL174">
        <v>0</v>
      </c>
      <c r="CM174">
        <v>2.3268666666666671</v>
      </c>
      <c r="CN174">
        <v>0</v>
      </c>
      <c r="CO174">
        <v>12893.23333333333</v>
      </c>
      <c r="CP174">
        <v>16750.022222222218</v>
      </c>
      <c r="CQ174">
        <v>40.360999999999997</v>
      </c>
      <c r="CR174">
        <v>40.561999999999998</v>
      </c>
      <c r="CS174">
        <v>40.5</v>
      </c>
      <c r="CT174">
        <v>39.625</v>
      </c>
      <c r="CU174">
        <v>39.207999999999998</v>
      </c>
      <c r="CV174">
        <v>1960.0566666666659</v>
      </c>
      <c r="CW174">
        <v>40</v>
      </c>
      <c r="CX174">
        <v>0</v>
      </c>
      <c r="CY174">
        <v>1657557965.4000001</v>
      </c>
      <c r="CZ174">
        <v>0</v>
      </c>
      <c r="DA174">
        <v>0</v>
      </c>
      <c r="DB174" t="s">
        <v>356</v>
      </c>
      <c r="DC174">
        <v>1657463822.5999999</v>
      </c>
      <c r="DD174">
        <v>1657463835.0999999</v>
      </c>
      <c r="DE174">
        <v>0</v>
      </c>
      <c r="DF174">
        <v>-2.657</v>
      </c>
      <c r="DG174">
        <v>-13.192</v>
      </c>
      <c r="DH174">
        <v>-3.9239999999999999</v>
      </c>
      <c r="DI174">
        <v>-0.217</v>
      </c>
      <c r="DJ174">
        <v>376</v>
      </c>
      <c r="DK174">
        <v>3</v>
      </c>
      <c r="DL174">
        <v>0.48</v>
      </c>
      <c r="DM174">
        <v>0.03</v>
      </c>
      <c r="DN174">
        <v>-54.499900000000011</v>
      </c>
      <c r="DO174">
        <v>-6.8452452961672563</v>
      </c>
      <c r="DP174">
        <v>0.69591695958220956</v>
      </c>
      <c r="DQ174">
        <v>0</v>
      </c>
      <c r="DR174">
        <v>5.6912082926829264</v>
      </c>
      <c r="DS174">
        <v>3.8175679442526228E-2</v>
      </c>
      <c r="DT174">
        <v>4.3953788939810924E-3</v>
      </c>
      <c r="DU174">
        <v>1</v>
      </c>
      <c r="DV174">
        <v>1</v>
      </c>
      <c r="DW174">
        <v>2</v>
      </c>
      <c r="DX174" t="s">
        <v>373</v>
      </c>
      <c r="DY174">
        <v>2.9851700000000001</v>
      </c>
      <c r="DZ174">
        <v>2.7156500000000001</v>
      </c>
      <c r="EA174">
        <v>0.11455600000000001</v>
      </c>
      <c r="EB174">
        <v>0.118482</v>
      </c>
      <c r="EC174">
        <v>8.2662600000000003E-2</v>
      </c>
      <c r="ED174">
        <v>6.6228700000000001E-2</v>
      </c>
      <c r="EE174">
        <v>28117.5</v>
      </c>
      <c r="EF174">
        <v>28117.8</v>
      </c>
      <c r="EG174">
        <v>29502.5</v>
      </c>
      <c r="EH174">
        <v>29491.3</v>
      </c>
      <c r="EI174">
        <v>35864.400000000001</v>
      </c>
      <c r="EJ174">
        <v>36600.699999999997</v>
      </c>
      <c r="EK174">
        <v>41561.699999999997</v>
      </c>
      <c r="EL174">
        <v>41999.199999999997</v>
      </c>
      <c r="EM174">
        <v>1.9922500000000001</v>
      </c>
      <c r="EN174">
        <v>2.1623299999999999</v>
      </c>
      <c r="EO174">
        <v>0.118073</v>
      </c>
      <c r="EP174">
        <v>0</v>
      </c>
      <c r="EQ174">
        <v>23.126200000000001</v>
      </c>
      <c r="ER174">
        <v>999.9</v>
      </c>
      <c r="ES174">
        <v>36.9</v>
      </c>
      <c r="ET174">
        <v>31</v>
      </c>
      <c r="EU174">
        <v>23.608599999999999</v>
      </c>
      <c r="EV174">
        <v>61.242400000000004</v>
      </c>
      <c r="EW174">
        <v>27.936699999999998</v>
      </c>
      <c r="EX174">
        <v>2</v>
      </c>
      <c r="EY174">
        <v>-0.20833299999999999</v>
      </c>
      <c r="EZ174">
        <v>0.92537599999999998</v>
      </c>
      <c r="FA174">
        <v>20.386399999999998</v>
      </c>
      <c r="FB174">
        <v>5.21699</v>
      </c>
      <c r="FC174">
        <v>12.0099</v>
      </c>
      <c r="FD174">
        <v>4.9904000000000002</v>
      </c>
      <c r="FE174">
        <v>3.2885800000000001</v>
      </c>
      <c r="FF174">
        <v>9487.7999999999993</v>
      </c>
      <c r="FG174">
        <v>9999</v>
      </c>
      <c r="FH174">
        <v>9999</v>
      </c>
      <c r="FI174">
        <v>141.1</v>
      </c>
      <c r="FJ174">
        <v>1.8671500000000001</v>
      </c>
      <c r="FK174">
        <v>1.8661700000000001</v>
      </c>
      <c r="FL174">
        <v>1.86575</v>
      </c>
      <c r="FM174">
        <v>1.86568</v>
      </c>
      <c r="FN174">
        <v>1.8674599999999999</v>
      </c>
      <c r="FO174">
        <v>1.8699600000000001</v>
      </c>
      <c r="FP174">
        <v>1.86859</v>
      </c>
      <c r="FQ174">
        <v>1.8699699999999999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-3.915</v>
      </c>
      <c r="GF174">
        <v>-0.11269999999999999</v>
      </c>
      <c r="GG174">
        <v>-1.8035086443234081</v>
      </c>
      <c r="GH174">
        <v>-2.4665050289692731E-3</v>
      </c>
      <c r="GI174">
        <v>-5.3462260018376397E-7</v>
      </c>
      <c r="GJ174">
        <v>1.9637706999453921E-10</v>
      </c>
      <c r="GK174">
        <v>-0.25820462836654862</v>
      </c>
      <c r="GL174">
        <v>-1.3214259845164431E-2</v>
      </c>
      <c r="GM174">
        <v>1.417961436184527E-3</v>
      </c>
      <c r="GN174">
        <v>-2.4841473522579259E-5</v>
      </c>
      <c r="GO174">
        <v>19</v>
      </c>
      <c r="GP174">
        <v>2313</v>
      </c>
      <c r="GQ174">
        <v>1</v>
      </c>
      <c r="GR174">
        <v>30</v>
      </c>
      <c r="GS174">
        <v>1569</v>
      </c>
      <c r="GT174">
        <v>1568.8</v>
      </c>
      <c r="GU174">
        <v>2.2436500000000001</v>
      </c>
      <c r="GV174">
        <v>2.19604</v>
      </c>
      <c r="GW174">
        <v>1.94702</v>
      </c>
      <c r="GX174">
        <v>2.80518</v>
      </c>
      <c r="GY174">
        <v>2.19482</v>
      </c>
      <c r="GZ174">
        <v>2.3571800000000001</v>
      </c>
      <c r="HA174">
        <v>34.944400000000002</v>
      </c>
      <c r="HB174">
        <v>14.9201</v>
      </c>
      <c r="HC174">
        <v>18</v>
      </c>
      <c r="HD174">
        <v>527.81600000000003</v>
      </c>
      <c r="HE174">
        <v>604.30100000000004</v>
      </c>
      <c r="HF174">
        <v>22.554200000000002</v>
      </c>
      <c r="HG174">
        <v>24.861899999999999</v>
      </c>
      <c r="HH174">
        <v>29.9998</v>
      </c>
      <c r="HI174">
        <v>24.977900000000002</v>
      </c>
      <c r="HJ174">
        <v>24.9391</v>
      </c>
      <c r="HK174">
        <v>45.010599999999997</v>
      </c>
      <c r="HL174">
        <v>24.435199999999998</v>
      </c>
      <c r="HM174">
        <v>0</v>
      </c>
      <c r="HN174">
        <v>22.533799999999999</v>
      </c>
      <c r="HO174">
        <v>840.98699999999997</v>
      </c>
      <c r="HP174">
        <v>17.4284</v>
      </c>
      <c r="HQ174">
        <v>100.896</v>
      </c>
      <c r="HR174">
        <v>100.89400000000001</v>
      </c>
    </row>
    <row r="175" spans="1:226" x14ac:dyDescent="0.2">
      <c r="A175">
        <v>159</v>
      </c>
      <c r="B175">
        <v>1657557970.5999999</v>
      </c>
      <c r="C175">
        <v>2222.099999904633</v>
      </c>
      <c r="D175" t="s">
        <v>678</v>
      </c>
      <c r="E175" t="s">
        <v>679</v>
      </c>
      <c r="F175">
        <v>5</v>
      </c>
      <c r="G175" t="s">
        <v>580</v>
      </c>
      <c r="H175" t="s">
        <v>354</v>
      </c>
      <c r="I175">
        <v>1657557967.8</v>
      </c>
      <c r="J175">
        <f t="shared" si="68"/>
        <v>4.8450659276138355E-3</v>
      </c>
      <c r="K175">
        <f t="shared" si="69"/>
        <v>4.8450659276138355</v>
      </c>
      <c r="L175">
        <f t="shared" si="70"/>
        <v>27.122775780991251</v>
      </c>
      <c r="M175">
        <f t="shared" si="71"/>
        <v>768.1803000000001</v>
      </c>
      <c r="N175">
        <f t="shared" si="72"/>
        <v>539.86990046423875</v>
      </c>
      <c r="O175">
        <f t="shared" si="73"/>
        <v>38.119139573619421</v>
      </c>
      <c r="P175">
        <f t="shared" si="74"/>
        <v>54.239682649884138</v>
      </c>
      <c r="Q175">
        <f t="shared" si="75"/>
        <v>0.22173057229619084</v>
      </c>
      <c r="R175">
        <f t="shared" si="76"/>
        <v>2.3619369252303666</v>
      </c>
      <c r="S175">
        <f t="shared" si="77"/>
        <v>0.21078157136662309</v>
      </c>
      <c r="T175">
        <f t="shared" si="78"/>
        <v>0.13267713854263311</v>
      </c>
      <c r="U175">
        <f t="shared" si="79"/>
        <v>321.51901564177825</v>
      </c>
      <c r="V175">
        <f t="shared" si="80"/>
        <v>26.221036587594302</v>
      </c>
      <c r="W175">
        <f t="shared" si="81"/>
        <v>25.06813</v>
      </c>
      <c r="X175">
        <f t="shared" si="82"/>
        <v>3.1926159038972037</v>
      </c>
      <c r="Y175">
        <f t="shared" si="83"/>
        <v>49.772308907870119</v>
      </c>
      <c r="Z175">
        <f t="shared" si="84"/>
        <v>1.6249755768167178</v>
      </c>
      <c r="AA175">
        <f t="shared" si="85"/>
        <v>3.2648185556844291</v>
      </c>
      <c r="AB175">
        <f t="shared" si="86"/>
        <v>1.567640327080486</v>
      </c>
      <c r="AC175">
        <f t="shared" si="87"/>
        <v>-213.66740740777016</v>
      </c>
      <c r="AD175">
        <f t="shared" si="88"/>
        <v>47.856968314498197</v>
      </c>
      <c r="AE175">
        <f t="shared" si="89"/>
        <v>4.2969077648712313</v>
      </c>
      <c r="AF175">
        <f t="shared" si="90"/>
        <v>160.00548431337751</v>
      </c>
      <c r="AG175">
        <f t="shared" si="91"/>
        <v>42.560575050716054</v>
      </c>
      <c r="AH175">
        <f t="shared" si="92"/>
        <v>4.8371995426730594</v>
      </c>
      <c r="AI175">
        <f t="shared" si="93"/>
        <v>27.122775780991251</v>
      </c>
      <c r="AJ175">
        <v>839.12990768019267</v>
      </c>
      <c r="AK175">
        <v>793.89795151515136</v>
      </c>
      <c r="AL175">
        <v>3.308889625637685</v>
      </c>
      <c r="AM175">
        <v>64.433096784944567</v>
      </c>
      <c r="AN175">
        <f t="shared" si="94"/>
        <v>4.8450659276138355</v>
      </c>
      <c r="AO175">
        <v>17.341365382034109</v>
      </c>
      <c r="AP175">
        <v>23.021083636363631</v>
      </c>
      <c r="AQ175">
        <v>1.0230694824012519E-4</v>
      </c>
      <c r="AR175">
        <v>77.969954591183509</v>
      </c>
      <c r="AS175">
        <v>0</v>
      </c>
      <c r="AT175">
        <v>0</v>
      </c>
      <c r="AU175">
        <f t="shared" si="95"/>
        <v>1</v>
      </c>
      <c r="AV175">
        <f t="shared" si="96"/>
        <v>0</v>
      </c>
      <c r="AW175">
        <f t="shared" si="97"/>
        <v>37518.130993824961</v>
      </c>
      <c r="AX175">
        <f t="shared" si="98"/>
        <v>2000.0160000000001</v>
      </c>
      <c r="AY175">
        <f t="shared" si="99"/>
        <v>1681.213679399885</v>
      </c>
      <c r="AZ175">
        <f t="shared" si="100"/>
        <v>0.84060011489902331</v>
      </c>
      <c r="BA175">
        <f t="shared" si="101"/>
        <v>0.16075822175511509</v>
      </c>
      <c r="BB175">
        <v>6</v>
      </c>
      <c r="BC175">
        <v>0.5</v>
      </c>
      <c r="BD175" t="s">
        <v>355</v>
      </c>
      <c r="BE175">
        <v>2</v>
      </c>
      <c r="BF175" t="b">
        <v>1</v>
      </c>
      <c r="BG175">
        <v>1657557967.8</v>
      </c>
      <c r="BH175">
        <v>768.1803000000001</v>
      </c>
      <c r="BI175">
        <v>823.71139999999991</v>
      </c>
      <c r="BJ175">
        <v>23.014040000000001</v>
      </c>
      <c r="BK175">
        <v>17.343050000000002</v>
      </c>
      <c r="BL175">
        <v>772.11659999999995</v>
      </c>
      <c r="BM175">
        <v>23.126719999999999</v>
      </c>
      <c r="BN175">
        <v>500.00540000000001</v>
      </c>
      <c r="BO175">
        <v>70.507989999999992</v>
      </c>
      <c r="BP175">
        <v>0.10002045</v>
      </c>
      <c r="BQ175">
        <v>25.443960000000001</v>
      </c>
      <c r="BR175">
        <v>25.06813</v>
      </c>
      <c r="BS175">
        <v>999.9</v>
      </c>
      <c r="BT175">
        <v>0</v>
      </c>
      <c r="BU175">
        <v>0</v>
      </c>
      <c r="BV175">
        <v>10011.44</v>
      </c>
      <c r="BW175">
        <v>0</v>
      </c>
      <c r="BX175">
        <v>581.01760000000002</v>
      </c>
      <c r="BY175">
        <v>-55.530970000000003</v>
      </c>
      <c r="BZ175">
        <v>786.27570000000003</v>
      </c>
      <c r="CA175">
        <v>838.24919999999997</v>
      </c>
      <c r="CB175">
        <v>5.6709759999999996</v>
      </c>
      <c r="CC175">
        <v>823.71139999999991</v>
      </c>
      <c r="CD175">
        <v>17.343050000000002</v>
      </c>
      <c r="CE175">
        <v>1.622673</v>
      </c>
      <c r="CF175">
        <v>1.2228250000000001</v>
      </c>
      <c r="CG175">
        <v>14.175829999999999</v>
      </c>
      <c r="CH175">
        <v>9.8823600000000003</v>
      </c>
      <c r="CI175">
        <v>2000.0160000000001</v>
      </c>
      <c r="CJ175">
        <v>0.97999700000000001</v>
      </c>
      <c r="CK175">
        <v>2.0003E-2</v>
      </c>
      <c r="CL175">
        <v>0</v>
      </c>
      <c r="CM175">
        <v>2.2619500000000001</v>
      </c>
      <c r="CN175">
        <v>0</v>
      </c>
      <c r="CO175">
        <v>12824.22</v>
      </c>
      <c r="CP175">
        <v>16749.59</v>
      </c>
      <c r="CQ175">
        <v>40.299599999999998</v>
      </c>
      <c r="CR175">
        <v>40.524799999999999</v>
      </c>
      <c r="CS175">
        <v>40.5</v>
      </c>
      <c r="CT175">
        <v>39.574599999999997</v>
      </c>
      <c r="CU175">
        <v>39.162199999999999</v>
      </c>
      <c r="CV175">
        <v>1960.009</v>
      </c>
      <c r="CW175">
        <v>40.008000000000003</v>
      </c>
      <c r="CX175">
        <v>0</v>
      </c>
      <c r="CY175">
        <v>1657557970.8</v>
      </c>
      <c r="CZ175">
        <v>0</v>
      </c>
      <c r="DA175">
        <v>0</v>
      </c>
      <c r="DB175" t="s">
        <v>356</v>
      </c>
      <c r="DC175">
        <v>1657463822.5999999</v>
      </c>
      <c r="DD175">
        <v>1657463835.0999999</v>
      </c>
      <c r="DE175">
        <v>0</v>
      </c>
      <c r="DF175">
        <v>-2.657</v>
      </c>
      <c r="DG175">
        <v>-13.192</v>
      </c>
      <c r="DH175">
        <v>-3.9239999999999999</v>
      </c>
      <c r="DI175">
        <v>-0.217</v>
      </c>
      <c r="DJ175">
        <v>376</v>
      </c>
      <c r="DK175">
        <v>3</v>
      </c>
      <c r="DL175">
        <v>0.48</v>
      </c>
      <c r="DM175">
        <v>0.03</v>
      </c>
      <c r="DN175">
        <v>-55.01261951219513</v>
      </c>
      <c r="DO175">
        <v>-4.4624362369338693</v>
      </c>
      <c r="DP175">
        <v>0.45175745284902641</v>
      </c>
      <c r="DQ175">
        <v>0</v>
      </c>
      <c r="DR175">
        <v>5.6877670731707317</v>
      </c>
      <c r="DS175">
        <v>-5.7542299651563593E-2</v>
      </c>
      <c r="DT175">
        <v>9.9205045711327731E-3</v>
      </c>
      <c r="DU175">
        <v>1</v>
      </c>
      <c r="DV175">
        <v>1</v>
      </c>
      <c r="DW175">
        <v>2</v>
      </c>
      <c r="DX175" t="s">
        <v>373</v>
      </c>
      <c r="DY175">
        <v>2.9853700000000001</v>
      </c>
      <c r="DZ175">
        <v>2.7157800000000001</v>
      </c>
      <c r="EA175">
        <v>0.1162</v>
      </c>
      <c r="EB175">
        <v>0.120034</v>
      </c>
      <c r="EC175">
        <v>8.2693900000000001E-2</v>
      </c>
      <c r="ED175">
        <v>6.6279500000000005E-2</v>
      </c>
      <c r="EE175">
        <v>28065.7</v>
      </c>
      <c r="EF175">
        <v>28068.5</v>
      </c>
      <c r="EG175">
        <v>29502.9</v>
      </c>
      <c r="EH175">
        <v>29491.5</v>
      </c>
      <c r="EI175">
        <v>35863.9</v>
      </c>
      <c r="EJ175">
        <v>36599</v>
      </c>
      <c r="EK175">
        <v>41562.6</v>
      </c>
      <c r="EL175">
        <v>41999.5</v>
      </c>
      <c r="EM175">
        <v>1.9924500000000001</v>
      </c>
      <c r="EN175">
        <v>2.1624300000000001</v>
      </c>
      <c r="EO175">
        <v>0.117816</v>
      </c>
      <c r="EP175">
        <v>0</v>
      </c>
      <c r="EQ175">
        <v>23.1387</v>
      </c>
      <c r="ER175">
        <v>999.9</v>
      </c>
      <c r="ES175">
        <v>36.9</v>
      </c>
      <c r="ET175">
        <v>31</v>
      </c>
      <c r="EU175">
        <v>23.609400000000001</v>
      </c>
      <c r="EV175">
        <v>61.312399999999997</v>
      </c>
      <c r="EW175">
        <v>27.9087</v>
      </c>
      <c r="EX175">
        <v>2</v>
      </c>
      <c r="EY175">
        <v>-0.20822399999999999</v>
      </c>
      <c r="EZ175">
        <v>0.98814299999999999</v>
      </c>
      <c r="FA175">
        <v>20.385999999999999</v>
      </c>
      <c r="FB175">
        <v>5.2175900000000004</v>
      </c>
      <c r="FC175">
        <v>12.0099</v>
      </c>
      <c r="FD175">
        <v>4.9908000000000001</v>
      </c>
      <c r="FE175">
        <v>3.2886500000000001</v>
      </c>
      <c r="FF175">
        <v>9488</v>
      </c>
      <c r="FG175">
        <v>9999</v>
      </c>
      <c r="FH175">
        <v>9999</v>
      </c>
      <c r="FI175">
        <v>141.1</v>
      </c>
      <c r="FJ175">
        <v>1.8671500000000001</v>
      </c>
      <c r="FK175">
        <v>1.86619</v>
      </c>
      <c r="FL175">
        <v>1.86572</v>
      </c>
      <c r="FM175">
        <v>1.8656699999999999</v>
      </c>
      <c r="FN175">
        <v>1.8674500000000001</v>
      </c>
      <c r="FO175">
        <v>1.8699600000000001</v>
      </c>
      <c r="FP175">
        <v>1.86859</v>
      </c>
      <c r="FQ175">
        <v>1.8699699999999999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-3.9620000000000002</v>
      </c>
      <c r="GF175">
        <v>-0.11260000000000001</v>
      </c>
      <c r="GG175">
        <v>-1.8035086443234081</v>
      </c>
      <c r="GH175">
        <v>-2.4665050289692731E-3</v>
      </c>
      <c r="GI175">
        <v>-5.3462260018376397E-7</v>
      </c>
      <c r="GJ175">
        <v>1.9637706999453921E-10</v>
      </c>
      <c r="GK175">
        <v>-0.25820462836654862</v>
      </c>
      <c r="GL175">
        <v>-1.3214259845164431E-2</v>
      </c>
      <c r="GM175">
        <v>1.417961436184527E-3</v>
      </c>
      <c r="GN175">
        <v>-2.4841473522579259E-5</v>
      </c>
      <c r="GO175">
        <v>19</v>
      </c>
      <c r="GP175">
        <v>2313</v>
      </c>
      <c r="GQ175">
        <v>1</v>
      </c>
      <c r="GR175">
        <v>30</v>
      </c>
      <c r="GS175">
        <v>1569.1</v>
      </c>
      <c r="GT175">
        <v>1568.9</v>
      </c>
      <c r="GU175">
        <v>2.2790499999999998</v>
      </c>
      <c r="GV175">
        <v>2.2143600000000001</v>
      </c>
      <c r="GW175">
        <v>1.94702</v>
      </c>
      <c r="GX175">
        <v>2.8064</v>
      </c>
      <c r="GY175">
        <v>2.19482</v>
      </c>
      <c r="GZ175">
        <v>2.33521</v>
      </c>
      <c r="HA175">
        <v>34.944400000000002</v>
      </c>
      <c r="HB175">
        <v>14.9201</v>
      </c>
      <c r="HC175">
        <v>18</v>
      </c>
      <c r="HD175">
        <v>527.9</v>
      </c>
      <c r="HE175">
        <v>604.33299999999997</v>
      </c>
      <c r="HF175">
        <v>22.479700000000001</v>
      </c>
      <c r="HG175">
        <v>24.857800000000001</v>
      </c>
      <c r="HH175">
        <v>30.0002</v>
      </c>
      <c r="HI175">
        <v>24.972799999999999</v>
      </c>
      <c r="HJ175">
        <v>24.935099999999998</v>
      </c>
      <c r="HK175">
        <v>45.661700000000003</v>
      </c>
      <c r="HL175">
        <v>24.152100000000001</v>
      </c>
      <c r="HM175">
        <v>0</v>
      </c>
      <c r="HN175">
        <v>22.464700000000001</v>
      </c>
      <c r="HO175">
        <v>854.34400000000005</v>
      </c>
      <c r="HP175">
        <v>17.446000000000002</v>
      </c>
      <c r="HQ175">
        <v>100.898</v>
      </c>
      <c r="HR175">
        <v>100.895</v>
      </c>
    </row>
    <row r="176" spans="1:226" x14ac:dyDescent="0.2">
      <c r="A176">
        <v>160</v>
      </c>
      <c r="B176">
        <v>1657557975.5999999</v>
      </c>
      <c r="C176">
        <v>2227.099999904633</v>
      </c>
      <c r="D176" t="s">
        <v>680</v>
      </c>
      <c r="E176" t="s">
        <v>681</v>
      </c>
      <c r="F176">
        <v>5</v>
      </c>
      <c r="G176" t="s">
        <v>580</v>
      </c>
      <c r="H176" t="s">
        <v>354</v>
      </c>
      <c r="I176">
        <v>1657557973.0999999</v>
      </c>
      <c r="J176">
        <f t="shared" si="68"/>
        <v>4.8464266361043359E-3</v>
      </c>
      <c r="K176">
        <f t="shared" si="69"/>
        <v>4.8464266361043356</v>
      </c>
      <c r="L176">
        <f t="shared" si="70"/>
        <v>27.266928220220091</v>
      </c>
      <c r="M176">
        <f t="shared" si="71"/>
        <v>785.04922222222228</v>
      </c>
      <c r="N176">
        <f t="shared" si="72"/>
        <v>555.30755804156445</v>
      </c>
      <c r="O176">
        <f t="shared" si="73"/>
        <v>39.209192942960811</v>
      </c>
      <c r="P176">
        <f t="shared" si="74"/>
        <v>55.430807627380581</v>
      </c>
      <c r="Q176">
        <f t="shared" si="75"/>
        <v>0.22198186743142176</v>
      </c>
      <c r="R176">
        <f t="shared" si="76"/>
        <v>2.3625831699716722</v>
      </c>
      <c r="S176">
        <f t="shared" si="77"/>
        <v>0.21101153655856128</v>
      </c>
      <c r="T176">
        <f t="shared" si="78"/>
        <v>0.13282265857141781</v>
      </c>
      <c r="U176">
        <f t="shared" si="79"/>
        <v>321.52278566666666</v>
      </c>
      <c r="V176">
        <f t="shared" si="80"/>
        <v>26.214746812454187</v>
      </c>
      <c r="W176">
        <f t="shared" si="81"/>
        <v>25.066077777777782</v>
      </c>
      <c r="X176">
        <f t="shared" si="82"/>
        <v>3.1922255030616937</v>
      </c>
      <c r="Y176">
        <f t="shared" si="83"/>
        <v>49.816193981517415</v>
      </c>
      <c r="Z176">
        <f t="shared" si="84"/>
        <v>1.6258582105394428</v>
      </c>
      <c r="AA176">
        <f t="shared" si="85"/>
        <v>3.2637142274310671</v>
      </c>
      <c r="AB176">
        <f t="shared" si="86"/>
        <v>1.5663672925222509</v>
      </c>
      <c r="AC176">
        <f t="shared" si="87"/>
        <v>-213.72741465220122</v>
      </c>
      <c r="AD176">
        <f t="shared" si="88"/>
        <v>47.406288272688677</v>
      </c>
      <c r="AE176">
        <f t="shared" si="89"/>
        <v>4.2551127298587179</v>
      </c>
      <c r="AF176">
        <f t="shared" si="90"/>
        <v>159.45677201701281</v>
      </c>
      <c r="AG176">
        <f t="shared" si="91"/>
        <v>42.509751975129006</v>
      </c>
      <c r="AH176">
        <f t="shared" si="92"/>
        <v>4.8240023272093477</v>
      </c>
      <c r="AI176">
        <f t="shared" si="93"/>
        <v>27.266928220220091</v>
      </c>
      <c r="AJ176">
        <v>855.25362926254695</v>
      </c>
      <c r="AK176">
        <v>810.05434545454511</v>
      </c>
      <c r="AL176">
        <v>3.2511763392010571</v>
      </c>
      <c r="AM176">
        <v>64.433096784944567</v>
      </c>
      <c r="AN176">
        <f t="shared" si="94"/>
        <v>4.8464266361043356</v>
      </c>
      <c r="AO176">
        <v>17.35227729492372</v>
      </c>
      <c r="AP176">
        <v>23.034029696969689</v>
      </c>
      <c r="AQ176">
        <v>2.372408177636445E-5</v>
      </c>
      <c r="AR176">
        <v>77.969954591183509</v>
      </c>
      <c r="AS176">
        <v>0</v>
      </c>
      <c r="AT176">
        <v>0</v>
      </c>
      <c r="AU176">
        <f t="shared" si="95"/>
        <v>1</v>
      </c>
      <c r="AV176">
        <f t="shared" si="96"/>
        <v>0</v>
      </c>
      <c r="AW176">
        <f t="shared" si="97"/>
        <v>37534.493117660764</v>
      </c>
      <c r="AX176">
        <f t="shared" si="98"/>
        <v>2000.038888888889</v>
      </c>
      <c r="AY176">
        <f t="shared" si="99"/>
        <v>1681.2329666666667</v>
      </c>
      <c r="AZ176">
        <f t="shared" si="100"/>
        <v>0.84060013833064351</v>
      </c>
      <c r="BA176">
        <f t="shared" si="101"/>
        <v>0.16075826697814208</v>
      </c>
      <c r="BB176">
        <v>6</v>
      </c>
      <c r="BC176">
        <v>0.5</v>
      </c>
      <c r="BD176" t="s">
        <v>355</v>
      </c>
      <c r="BE176">
        <v>2</v>
      </c>
      <c r="BF176" t="b">
        <v>1</v>
      </c>
      <c r="BG176">
        <v>1657557973.0999999</v>
      </c>
      <c r="BH176">
        <v>785.04922222222228</v>
      </c>
      <c r="BI176">
        <v>840.60644444444449</v>
      </c>
      <c r="BJ176">
        <v>23.026522222222219</v>
      </c>
      <c r="BK176">
        <v>17.370911111111109</v>
      </c>
      <c r="BL176">
        <v>789.03533333333326</v>
      </c>
      <c r="BM176">
        <v>23.139044444444451</v>
      </c>
      <c r="BN176">
        <v>499.99077777777779</v>
      </c>
      <c r="BO176">
        <v>70.508177777777789</v>
      </c>
      <c r="BP176">
        <v>9.9888644444444438E-2</v>
      </c>
      <c r="BQ176">
        <v>25.43826666666666</v>
      </c>
      <c r="BR176">
        <v>25.066077777777782</v>
      </c>
      <c r="BS176">
        <v>999.90000000000009</v>
      </c>
      <c r="BT176">
        <v>0</v>
      </c>
      <c r="BU176">
        <v>0</v>
      </c>
      <c r="BV176">
        <v>10015.76666666667</v>
      </c>
      <c r="BW176">
        <v>0</v>
      </c>
      <c r="BX176">
        <v>482.69444444444451</v>
      </c>
      <c r="BY176">
        <v>-55.557255555555557</v>
      </c>
      <c r="BZ176">
        <v>803.55211111111112</v>
      </c>
      <c r="CA176">
        <v>855.46688888888877</v>
      </c>
      <c r="CB176">
        <v>5.6555922222222224</v>
      </c>
      <c r="CC176">
        <v>840.60644444444449</v>
      </c>
      <c r="CD176">
        <v>17.370911111111109</v>
      </c>
      <c r="CE176">
        <v>1.623558888888889</v>
      </c>
      <c r="CF176">
        <v>1.2247922222222221</v>
      </c>
      <c r="CG176">
        <v>14.184222222222219</v>
      </c>
      <c r="CH176">
        <v>9.9063477777777784</v>
      </c>
      <c r="CI176">
        <v>2000.038888888889</v>
      </c>
      <c r="CJ176">
        <v>0.97999666666666663</v>
      </c>
      <c r="CK176">
        <v>2.00035E-2</v>
      </c>
      <c r="CL176">
        <v>0</v>
      </c>
      <c r="CM176">
        <v>2.351255555555555</v>
      </c>
      <c r="CN176">
        <v>0</v>
      </c>
      <c r="CO176">
        <v>12857.855555555559</v>
      </c>
      <c r="CP176">
        <v>16749.777777777781</v>
      </c>
      <c r="CQ176">
        <v>40.25</v>
      </c>
      <c r="CR176">
        <v>40.5</v>
      </c>
      <c r="CS176">
        <v>40.436999999999998</v>
      </c>
      <c r="CT176">
        <v>39.5</v>
      </c>
      <c r="CU176">
        <v>39.125</v>
      </c>
      <c r="CV176">
        <v>1960.028888888889</v>
      </c>
      <c r="CW176">
        <v>40.01</v>
      </c>
      <c r="CX176">
        <v>0</v>
      </c>
      <c r="CY176">
        <v>1657557975.5999999</v>
      </c>
      <c r="CZ176">
        <v>0</v>
      </c>
      <c r="DA176">
        <v>0</v>
      </c>
      <c r="DB176" t="s">
        <v>356</v>
      </c>
      <c r="DC176">
        <v>1657463822.5999999</v>
      </c>
      <c r="DD176">
        <v>1657463835.0999999</v>
      </c>
      <c r="DE176">
        <v>0</v>
      </c>
      <c r="DF176">
        <v>-2.657</v>
      </c>
      <c r="DG176">
        <v>-13.192</v>
      </c>
      <c r="DH176">
        <v>-3.9239999999999999</v>
      </c>
      <c r="DI176">
        <v>-0.217</v>
      </c>
      <c r="DJ176">
        <v>376</v>
      </c>
      <c r="DK176">
        <v>3</v>
      </c>
      <c r="DL176">
        <v>0.48</v>
      </c>
      <c r="DM176">
        <v>0.03</v>
      </c>
      <c r="DN176">
        <v>-55.326605000000008</v>
      </c>
      <c r="DO176">
        <v>-2.4726033771104881</v>
      </c>
      <c r="DP176">
        <v>0.2742296837962665</v>
      </c>
      <c r="DQ176">
        <v>0</v>
      </c>
      <c r="DR176">
        <v>5.67911725</v>
      </c>
      <c r="DS176">
        <v>-0.16248416510319441</v>
      </c>
      <c r="DT176">
        <v>1.7947328768858638E-2</v>
      </c>
      <c r="DU176">
        <v>0</v>
      </c>
      <c r="DV176">
        <v>0</v>
      </c>
      <c r="DW176">
        <v>2</v>
      </c>
      <c r="DX176" t="s">
        <v>357</v>
      </c>
      <c r="DY176">
        <v>2.98515</v>
      </c>
      <c r="DZ176">
        <v>2.71576</v>
      </c>
      <c r="EA176">
        <v>0.117785</v>
      </c>
      <c r="EB176">
        <v>0.1216</v>
      </c>
      <c r="EC176">
        <v>8.2735699999999995E-2</v>
      </c>
      <c r="ED176">
        <v>6.64521E-2</v>
      </c>
      <c r="EE176">
        <v>28015.5</v>
      </c>
      <c r="EF176">
        <v>28018.7</v>
      </c>
      <c r="EG176">
        <v>29503</v>
      </c>
      <c r="EH176">
        <v>29491.599999999999</v>
      </c>
      <c r="EI176">
        <v>35862.400000000001</v>
      </c>
      <c r="EJ176">
        <v>36592.300000000003</v>
      </c>
      <c r="EK176">
        <v>41562.800000000003</v>
      </c>
      <c r="EL176">
        <v>41999.6</v>
      </c>
      <c r="EM176">
        <v>1.9923999999999999</v>
      </c>
      <c r="EN176">
        <v>2.1625999999999999</v>
      </c>
      <c r="EO176">
        <v>0.116199</v>
      </c>
      <c r="EP176">
        <v>0</v>
      </c>
      <c r="EQ176">
        <v>23.150300000000001</v>
      </c>
      <c r="ER176">
        <v>999.9</v>
      </c>
      <c r="ES176">
        <v>36.9</v>
      </c>
      <c r="ET176">
        <v>31</v>
      </c>
      <c r="EU176">
        <v>23.608499999999999</v>
      </c>
      <c r="EV176">
        <v>61.352400000000003</v>
      </c>
      <c r="EW176">
        <v>27.988800000000001</v>
      </c>
      <c r="EX176">
        <v>2</v>
      </c>
      <c r="EY176">
        <v>-0.208232</v>
      </c>
      <c r="EZ176">
        <v>1.04718</v>
      </c>
      <c r="FA176">
        <v>20.3855</v>
      </c>
      <c r="FB176">
        <v>5.2172900000000002</v>
      </c>
      <c r="FC176">
        <v>12.0099</v>
      </c>
      <c r="FD176">
        <v>4.9907500000000002</v>
      </c>
      <c r="FE176">
        <v>3.2886500000000001</v>
      </c>
      <c r="FF176">
        <v>9488</v>
      </c>
      <c r="FG176">
        <v>9999</v>
      </c>
      <c r="FH176">
        <v>9999</v>
      </c>
      <c r="FI176">
        <v>141.1</v>
      </c>
      <c r="FJ176">
        <v>1.86717</v>
      </c>
      <c r="FK176">
        <v>1.8662000000000001</v>
      </c>
      <c r="FL176">
        <v>1.8657600000000001</v>
      </c>
      <c r="FM176">
        <v>1.8656600000000001</v>
      </c>
      <c r="FN176">
        <v>1.8674299999999999</v>
      </c>
      <c r="FO176">
        <v>1.8699600000000001</v>
      </c>
      <c r="FP176">
        <v>1.86859</v>
      </c>
      <c r="FQ176">
        <v>1.86998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-4.01</v>
      </c>
      <c r="GF176">
        <v>-0.1124</v>
      </c>
      <c r="GG176">
        <v>-1.8035086443234081</v>
      </c>
      <c r="GH176">
        <v>-2.4665050289692731E-3</v>
      </c>
      <c r="GI176">
        <v>-5.3462260018376397E-7</v>
      </c>
      <c r="GJ176">
        <v>1.9637706999453921E-10</v>
      </c>
      <c r="GK176">
        <v>-0.25820462836654862</v>
      </c>
      <c r="GL176">
        <v>-1.3214259845164431E-2</v>
      </c>
      <c r="GM176">
        <v>1.417961436184527E-3</v>
      </c>
      <c r="GN176">
        <v>-2.4841473522579259E-5</v>
      </c>
      <c r="GO176">
        <v>19</v>
      </c>
      <c r="GP176">
        <v>2313</v>
      </c>
      <c r="GQ176">
        <v>1</v>
      </c>
      <c r="GR176">
        <v>30</v>
      </c>
      <c r="GS176">
        <v>1569.2</v>
      </c>
      <c r="GT176">
        <v>1569</v>
      </c>
      <c r="GU176">
        <v>2.3107899999999999</v>
      </c>
      <c r="GV176">
        <v>2.2290000000000001</v>
      </c>
      <c r="GW176">
        <v>1.94702</v>
      </c>
      <c r="GX176">
        <v>2.80518</v>
      </c>
      <c r="GY176">
        <v>2.19482</v>
      </c>
      <c r="GZ176">
        <v>2.34497</v>
      </c>
      <c r="HA176">
        <v>34.967399999999998</v>
      </c>
      <c r="HB176">
        <v>14.928800000000001</v>
      </c>
      <c r="HC176">
        <v>18</v>
      </c>
      <c r="HD176">
        <v>527.827</v>
      </c>
      <c r="HE176">
        <v>604.42100000000005</v>
      </c>
      <c r="HF176">
        <v>22.407800000000002</v>
      </c>
      <c r="HG176">
        <v>24.853200000000001</v>
      </c>
      <c r="HH176">
        <v>30.0001</v>
      </c>
      <c r="HI176">
        <v>24.968599999999999</v>
      </c>
      <c r="HJ176">
        <v>24.930900000000001</v>
      </c>
      <c r="HK176">
        <v>46.373100000000001</v>
      </c>
      <c r="HL176">
        <v>24.152100000000001</v>
      </c>
      <c r="HM176">
        <v>0</v>
      </c>
      <c r="HN176">
        <v>22.3948</v>
      </c>
      <c r="HO176">
        <v>874.37900000000002</v>
      </c>
      <c r="HP176">
        <v>17.437999999999999</v>
      </c>
      <c r="HQ176">
        <v>100.898</v>
      </c>
      <c r="HR176">
        <v>100.895</v>
      </c>
    </row>
    <row r="177" spans="1:226" x14ac:dyDescent="0.2">
      <c r="A177">
        <v>161</v>
      </c>
      <c r="B177">
        <v>1657557980.5999999</v>
      </c>
      <c r="C177">
        <v>2232.099999904633</v>
      </c>
      <c r="D177" t="s">
        <v>682</v>
      </c>
      <c r="E177" t="s">
        <v>683</v>
      </c>
      <c r="F177">
        <v>5</v>
      </c>
      <c r="G177" t="s">
        <v>580</v>
      </c>
      <c r="H177" t="s">
        <v>354</v>
      </c>
      <c r="I177">
        <v>1657557977.8</v>
      </c>
      <c r="J177">
        <f t="shared" si="68"/>
        <v>4.8401658078121058E-3</v>
      </c>
      <c r="K177">
        <f t="shared" si="69"/>
        <v>4.8401658078121059</v>
      </c>
      <c r="L177">
        <f t="shared" si="70"/>
        <v>27.590233340815615</v>
      </c>
      <c r="M177">
        <f t="shared" si="71"/>
        <v>800.04910000000007</v>
      </c>
      <c r="N177">
        <f t="shared" si="72"/>
        <v>567.56032503565359</v>
      </c>
      <c r="O177">
        <f t="shared" si="73"/>
        <v>40.074030923003257</v>
      </c>
      <c r="P177">
        <f t="shared" si="74"/>
        <v>56.48948835757129</v>
      </c>
      <c r="Q177">
        <f t="shared" si="75"/>
        <v>0.2221429913798264</v>
      </c>
      <c r="R177">
        <f t="shared" si="76"/>
        <v>2.3602908075157663</v>
      </c>
      <c r="S177">
        <f t="shared" si="77"/>
        <v>0.21114705032652067</v>
      </c>
      <c r="T177">
        <f t="shared" si="78"/>
        <v>0.13290947717498997</v>
      </c>
      <c r="U177">
        <f t="shared" si="79"/>
        <v>321.52009019999997</v>
      </c>
      <c r="V177">
        <f t="shared" si="80"/>
        <v>26.217463150112042</v>
      </c>
      <c r="W177">
        <f t="shared" si="81"/>
        <v>25.058810000000001</v>
      </c>
      <c r="X177">
        <f t="shared" si="82"/>
        <v>3.1908432657573469</v>
      </c>
      <c r="Y177">
        <f t="shared" si="83"/>
        <v>49.866923313220788</v>
      </c>
      <c r="Z177">
        <f t="shared" si="84"/>
        <v>1.6275190289314203</v>
      </c>
      <c r="AA177">
        <f t="shared" si="85"/>
        <v>3.2637245709119784</v>
      </c>
      <c r="AB177">
        <f t="shared" si="86"/>
        <v>1.5633242368259266</v>
      </c>
      <c r="AC177">
        <f t="shared" si="87"/>
        <v>-213.45131212451386</v>
      </c>
      <c r="AD177">
        <f t="shared" si="88"/>
        <v>48.291887726592925</v>
      </c>
      <c r="AE177">
        <f t="shared" si="89"/>
        <v>4.3386552181907687</v>
      </c>
      <c r="AF177">
        <f t="shared" si="90"/>
        <v>160.69932102026979</v>
      </c>
      <c r="AG177">
        <f t="shared" si="91"/>
        <v>42.973679152091549</v>
      </c>
      <c r="AH177">
        <f t="shared" si="92"/>
        <v>4.8046263020295683</v>
      </c>
      <c r="AI177">
        <f t="shared" si="93"/>
        <v>27.590233340815615</v>
      </c>
      <c r="AJ177">
        <v>872.26492060034445</v>
      </c>
      <c r="AK177">
        <v>826.50443636363627</v>
      </c>
      <c r="AL177">
        <v>3.2968000317772832</v>
      </c>
      <c r="AM177">
        <v>64.433096784944567</v>
      </c>
      <c r="AN177">
        <f t="shared" si="94"/>
        <v>4.8401658078121059</v>
      </c>
      <c r="AO177">
        <v>17.417726816223102</v>
      </c>
      <c r="AP177">
        <v>23.06202424242424</v>
      </c>
      <c r="AQ177">
        <v>6.7278875177351127E-3</v>
      </c>
      <c r="AR177">
        <v>77.969954591183509</v>
      </c>
      <c r="AS177">
        <v>0</v>
      </c>
      <c r="AT177">
        <v>0</v>
      </c>
      <c r="AU177">
        <f t="shared" si="95"/>
        <v>1</v>
      </c>
      <c r="AV177">
        <f t="shared" si="96"/>
        <v>0</v>
      </c>
      <c r="AW177">
        <f t="shared" si="97"/>
        <v>37478.987140206489</v>
      </c>
      <c r="AX177">
        <f t="shared" si="98"/>
        <v>2000.0219999999999</v>
      </c>
      <c r="AY177">
        <f t="shared" si="99"/>
        <v>1681.2187799999999</v>
      </c>
      <c r="AZ177">
        <f t="shared" si="100"/>
        <v>0.84060014339842259</v>
      </c>
      <c r="BA177">
        <f t="shared" si="101"/>
        <v>0.16075827675895565</v>
      </c>
      <c r="BB177">
        <v>6</v>
      </c>
      <c r="BC177">
        <v>0.5</v>
      </c>
      <c r="BD177" t="s">
        <v>355</v>
      </c>
      <c r="BE177">
        <v>2</v>
      </c>
      <c r="BF177" t="b">
        <v>1</v>
      </c>
      <c r="BG177">
        <v>1657557977.8</v>
      </c>
      <c r="BH177">
        <v>800.04910000000007</v>
      </c>
      <c r="BI177">
        <v>856.2287</v>
      </c>
      <c r="BJ177">
        <v>23.050219999999999</v>
      </c>
      <c r="BK177">
        <v>17.417719999999999</v>
      </c>
      <c r="BL177">
        <v>804.07959999999991</v>
      </c>
      <c r="BM177">
        <v>23.162479999999999</v>
      </c>
      <c r="BN177">
        <v>500.01369999999997</v>
      </c>
      <c r="BO177">
        <v>70.507429999999999</v>
      </c>
      <c r="BP177">
        <v>0.10009691</v>
      </c>
      <c r="BQ177">
        <v>25.438320000000001</v>
      </c>
      <c r="BR177">
        <v>25.058810000000001</v>
      </c>
      <c r="BS177">
        <v>999.9</v>
      </c>
      <c r="BT177">
        <v>0</v>
      </c>
      <c r="BU177">
        <v>0</v>
      </c>
      <c r="BV177">
        <v>10000.433999999999</v>
      </c>
      <c r="BW177">
        <v>0</v>
      </c>
      <c r="BX177">
        <v>527.72450000000003</v>
      </c>
      <c r="BY177">
        <v>-56.179769999999998</v>
      </c>
      <c r="BZ177">
        <v>818.92559999999992</v>
      </c>
      <c r="CA177">
        <v>871.40680000000009</v>
      </c>
      <c r="CB177">
        <v>5.6325139999999996</v>
      </c>
      <c r="CC177">
        <v>856.2287</v>
      </c>
      <c r="CD177">
        <v>17.417719999999999</v>
      </c>
      <c r="CE177">
        <v>1.6252139999999999</v>
      </c>
      <c r="CF177">
        <v>1.228078</v>
      </c>
      <c r="CG177">
        <v>14.19997</v>
      </c>
      <c r="CH177">
        <v>9.9463480000000004</v>
      </c>
      <c r="CI177">
        <v>2000.0219999999999</v>
      </c>
      <c r="CJ177">
        <v>0.9799966</v>
      </c>
      <c r="CK177">
        <v>2.00036E-2</v>
      </c>
      <c r="CL177">
        <v>0</v>
      </c>
      <c r="CM177">
        <v>2.1908300000000001</v>
      </c>
      <c r="CN177">
        <v>0</v>
      </c>
      <c r="CO177">
        <v>12917.32</v>
      </c>
      <c r="CP177">
        <v>16749.63</v>
      </c>
      <c r="CQ177">
        <v>40.212200000000003</v>
      </c>
      <c r="CR177">
        <v>40.487400000000001</v>
      </c>
      <c r="CS177">
        <v>40.399799999999999</v>
      </c>
      <c r="CT177">
        <v>39.449599999999997</v>
      </c>
      <c r="CU177">
        <v>39.074599999999997</v>
      </c>
      <c r="CV177">
        <v>1960.0119999999999</v>
      </c>
      <c r="CW177">
        <v>40.01</v>
      </c>
      <c r="CX177">
        <v>0</v>
      </c>
      <c r="CY177">
        <v>1657557980.4000001</v>
      </c>
      <c r="CZ177">
        <v>0</v>
      </c>
      <c r="DA177">
        <v>0</v>
      </c>
      <c r="DB177" t="s">
        <v>356</v>
      </c>
      <c r="DC177">
        <v>1657463822.5999999</v>
      </c>
      <c r="DD177">
        <v>1657463835.0999999</v>
      </c>
      <c r="DE177">
        <v>0</v>
      </c>
      <c r="DF177">
        <v>-2.657</v>
      </c>
      <c r="DG177">
        <v>-13.192</v>
      </c>
      <c r="DH177">
        <v>-3.9239999999999999</v>
      </c>
      <c r="DI177">
        <v>-0.217</v>
      </c>
      <c r="DJ177">
        <v>376</v>
      </c>
      <c r="DK177">
        <v>3</v>
      </c>
      <c r="DL177">
        <v>0.48</v>
      </c>
      <c r="DM177">
        <v>0.03</v>
      </c>
      <c r="DN177">
        <v>-55.590229268292681</v>
      </c>
      <c r="DO177">
        <v>-3.1630013937282579</v>
      </c>
      <c r="DP177">
        <v>0.35850727396362619</v>
      </c>
      <c r="DQ177">
        <v>0</v>
      </c>
      <c r="DR177">
        <v>5.6658290243902432</v>
      </c>
      <c r="DS177">
        <v>-0.23533839721254571</v>
      </c>
      <c r="DT177">
        <v>2.4629614615770179E-2</v>
      </c>
      <c r="DU177">
        <v>0</v>
      </c>
      <c r="DV177">
        <v>0</v>
      </c>
      <c r="DW177">
        <v>2</v>
      </c>
      <c r="DX177" t="s">
        <v>357</v>
      </c>
      <c r="DY177">
        <v>2.9852799999999999</v>
      </c>
      <c r="DZ177">
        <v>2.7155</v>
      </c>
      <c r="EA177">
        <v>0.11938500000000001</v>
      </c>
      <c r="EB177">
        <v>0.123194</v>
      </c>
      <c r="EC177">
        <v>8.2803500000000002E-2</v>
      </c>
      <c r="ED177">
        <v>6.6483600000000004E-2</v>
      </c>
      <c r="EE177">
        <v>27964.799999999999</v>
      </c>
      <c r="EF177">
        <v>27967.599999999999</v>
      </c>
      <c r="EG177">
        <v>29503</v>
      </c>
      <c r="EH177">
        <v>29491.3</v>
      </c>
      <c r="EI177">
        <v>35859.800000000003</v>
      </c>
      <c r="EJ177">
        <v>36590.800000000003</v>
      </c>
      <c r="EK177">
        <v>41562.9</v>
      </c>
      <c r="EL177">
        <v>41999.3</v>
      </c>
      <c r="EM177">
        <v>1.9925299999999999</v>
      </c>
      <c r="EN177">
        <v>2.1623700000000001</v>
      </c>
      <c r="EO177">
        <v>0.115577</v>
      </c>
      <c r="EP177">
        <v>0</v>
      </c>
      <c r="EQ177">
        <v>23.162299999999998</v>
      </c>
      <c r="ER177">
        <v>999.9</v>
      </c>
      <c r="ES177">
        <v>36.9</v>
      </c>
      <c r="ET177">
        <v>31</v>
      </c>
      <c r="EU177">
        <v>23.610299999999999</v>
      </c>
      <c r="EV177">
        <v>61.392400000000002</v>
      </c>
      <c r="EW177">
        <v>27.9848</v>
      </c>
      <c r="EX177">
        <v>2</v>
      </c>
      <c r="EY177">
        <v>-0.20836099999999999</v>
      </c>
      <c r="EZ177">
        <v>1.07663</v>
      </c>
      <c r="FA177">
        <v>20.385200000000001</v>
      </c>
      <c r="FB177">
        <v>5.21774</v>
      </c>
      <c r="FC177">
        <v>12.0099</v>
      </c>
      <c r="FD177">
        <v>4.9904500000000001</v>
      </c>
      <c r="FE177">
        <v>3.2885800000000001</v>
      </c>
      <c r="FF177">
        <v>9488</v>
      </c>
      <c r="FG177">
        <v>9999</v>
      </c>
      <c r="FH177">
        <v>9999</v>
      </c>
      <c r="FI177">
        <v>141.1</v>
      </c>
      <c r="FJ177">
        <v>1.86717</v>
      </c>
      <c r="FK177">
        <v>1.86619</v>
      </c>
      <c r="FL177">
        <v>1.86572</v>
      </c>
      <c r="FM177">
        <v>1.8656699999999999</v>
      </c>
      <c r="FN177">
        <v>1.86744</v>
      </c>
      <c r="FO177">
        <v>1.8699600000000001</v>
      </c>
      <c r="FP177">
        <v>1.86859</v>
      </c>
      <c r="FQ177">
        <v>1.86998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-4.0570000000000004</v>
      </c>
      <c r="GF177">
        <v>-0.11210000000000001</v>
      </c>
      <c r="GG177">
        <v>-1.8035086443234081</v>
      </c>
      <c r="GH177">
        <v>-2.4665050289692731E-3</v>
      </c>
      <c r="GI177">
        <v>-5.3462260018376397E-7</v>
      </c>
      <c r="GJ177">
        <v>1.9637706999453921E-10</v>
      </c>
      <c r="GK177">
        <v>-0.25820462836654862</v>
      </c>
      <c r="GL177">
        <v>-1.3214259845164431E-2</v>
      </c>
      <c r="GM177">
        <v>1.417961436184527E-3</v>
      </c>
      <c r="GN177">
        <v>-2.4841473522579259E-5</v>
      </c>
      <c r="GO177">
        <v>19</v>
      </c>
      <c r="GP177">
        <v>2313</v>
      </c>
      <c r="GQ177">
        <v>1</v>
      </c>
      <c r="GR177">
        <v>30</v>
      </c>
      <c r="GS177">
        <v>1569.3</v>
      </c>
      <c r="GT177">
        <v>1569.1</v>
      </c>
      <c r="GU177">
        <v>2.34741</v>
      </c>
      <c r="GV177">
        <v>2.2192400000000001</v>
      </c>
      <c r="GW177">
        <v>1.94702</v>
      </c>
      <c r="GX177">
        <v>2.80518</v>
      </c>
      <c r="GY177">
        <v>2.19482</v>
      </c>
      <c r="GZ177">
        <v>2.3596200000000001</v>
      </c>
      <c r="HA177">
        <v>34.944400000000002</v>
      </c>
      <c r="HB177">
        <v>14.928800000000001</v>
      </c>
      <c r="HC177">
        <v>18</v>
      </c>
      <c r="HD177">
        <v>527.86900000000003</v>
      </c>
      <c r="HE177">
        <v>604.20500000000004</v>
      </c>
      <c r="HF177">
        <v>22.339300000000001</v>
      </c>
      <c r="HG177">
        <v>24.849699999999999</v>
      </c>
      <c r="HH177">
        <v>30</v>
      </c>
      <c r="HI177">
        <v>24.964300000000001</v>
      </c>
      <c r="HJ177">
        <v>24.927199999999999</v>
      </c>
      <c r="HK177">
        <v>47.030799999999999</v>
      </c>
      <c r="HL177">
        <v>24.152100000000001</v>
      </c>
      <c r="HM177">
        <v>0</v>
      </c>
      <c r="HN177">
        <v>22.3309</v>
      </c>
      <c r="HO177">
        <v>887.73599999999999</v>
      </c>
      <c r="HP177">
        <v>17.4312</v>
      </c>
      <c r="HQ177">
        <v>100.899</v>
      </c>
      <c r="HR177">
        <v>100.89400000000001</v>
      </c>
    </row>
    <row r="178" spans="1:226" x14ac:dyDescent="0.2">
      <c r="A178">
        <v>162</v>
      </c>
      <c r="B178">
        <v>1657557985.5999999</v>
      </c>
      <c r="C178">
        <v>2237.099999904633</v>
      </c>
      <c r="D178" t="s">
        <v>684</v>
      </c>
      <c r="E178" t="s">
        <v>685</v>
      </c>
      <c r="F178">
        <v>5</v>
      </c>
      <c r="G178" t="s">
        <v>580</v>
      </c>
      <c r="H178" t="s">
        <v>354</v>
      </c>
      <c r="I178">
        <v>1657557983.0999999</v>
      </c>
      <c r="J178">
        <f t="shared" si="68"/>
        <v>4.826448362447981E-3</v>
      </c>
      <c r="K178">
        <f t="shared" si="69"/>
        <v>4.826448362447981</v>
      </c>
      <c r="L178">
        <f t="shared" si="70"/>
        <v>27.702448218618624</v>
      </c>
      <c r="M178">
        <f t="shared" si="71"/>
        <v>817.22833333333335</v>
      </c>
      <c r="N178">
        <f t="shared" si="72"/>
        <v>582.78578195413843</v>
      </c>
      <c r="O178">
        <f t="shared" si="73"/>
        <v>41.149176853343484</v>
      </c>
      <c r="P178">
        <f t="shared" si="74"/>
        <v>57.702631497181585</v>
      </c>
      <c r="Q178">
        <f t="shared" si="75"/>
        <v>0.22157166711434115</v>
      </c>
      <c r="R178">
        <f t="shared" si="76"/>
        <v>2.3568888736590221</v>
      </c>
      <c r="S178">
        <f t="shared" si="77"/>
        <v>0.21061576409660474</v>
      </c>
      <c r="T178">
        <f t="shared" si="78"/>
        <v>0.13257403979286114</v>
      </c>
      <c r="U178">
        <f t="shared" si="79"/>
        <v>321.52189899999996</v>
      </c>
      <c r="V178">
        <f t="shared" si="80"/>
        <v>26.219934730023137</v>
      </c>
      <c r="W178">
        <f t="shared" si="81"/>
        <v>25.063633333333328</v>
      </c>
      <c r="X178">
        <f t="shared" si="82"/>
        <v>3.1917605429691771</v>
      </c>
      <c r="Y178">
        <f t="shared" si="83"/>
        <v>49.919710659056506</v>
      </c>
      <c r="Z178">
        <f t="shared" si="84"/>
        <v>1.6289570343291584</v>
      </c>
      <c r="AA178">
        <f t="shared" si="85"/>
        <v>3.2631539983367888</v>
      </c>
      <c r="AB178">
        <f t="shared" si="86"/>
        <v>1.5628035086400187</v>
      </c>
      <c r="AC178">
        <f t="shared" si="87"/>
        <v>-212.84637278395596</v>
      </c>
      <c r="AD178">
        <f t="shared" si="88"/>
        <v>47.235556517250856</v>
      </c>
      <c r="AE178">
        <f t="shared" si="89"/>
        <v>4.2499175419696709</v>
      </c>
      <c r="AF178">
        <f t="shared" si="90"/>
        <v>160.16100027526454</v>
      </c>
      <c r="AG178">
        <f t="shared" si="91"/>
        <v>43.290151192023856</v>
      </c>
      <c r="AH178">
        <f t="shared" si="92"/>
        <v>4.8199986887487496</v>
      </c>
      <c r="AI178">
        <f t="shared" si="93"/>
        <v>27.702448218618624</v>
      </c>
      <c r="AJ178">
        <v>889.22496183452949</v>
      </c>
      <c r="AK178">
        <v>843.19333939393948</v>
      </c>
      <c r="AL178">
        <v>3.3329350686621271</v>
      </c>
      <c r="AM178">
        <v>64.433096784944567</v>
      </c>
      <c r="AN178">
        <f t="shared" si="94"/>
        <v>4.826448362447981</v>
      </c>
      <c r="AO178">
        <v>17.42072968018438</v>
      </c>
      <c r="AP178">
        <v>23.07322363636364</v>
      </c>
      <c r="AQ178">
        <v>1.275985050943513E-3</v>
      </c>
      <c r="AR178">
        <v>77.969954591183509</v>
      </c>
      <c r="AS178">
        <v>0</v>
      </c>
      <c r="AT178">
        <v>0</v>
      </c>
      <c r="AU178">
        <f t="shared" si="95"/>
        <v>1</v>
      </c>
      <c r="AV178">
        <f t="shared" si="96"/>
        <v>0</v>
      </c>
      <c r="AW178">
        <f t="shared" si="97"/>
        <v>37397.040675883894</v>
      </c>
      <c r="AX178">
        <f t="shared" si="98"/>
        <v>2000.0333333333331</v>
      </c>
      <c r="AY178">
        <f t="shared" si="99"/>
        <v>1681.2282999999998</v>
      </c>
      <c r="AZ178">
        <f t="shared" si="100"/>
        <v>0.8406001399976667</v>
      </c>
      <c r="BA178">
        <f t="shared" si="101"/>
        <v>0.16075827019549674</v>
      </c>
      <c r="BB178">
        <v>6</v>
      </c>
      <c r="BC178">
        <v>0.5</v>
      </c>
      <c r="BD178" t="s">
        <v>355</v>
      </c>
      <c r="BE178">
        <v>2</v>
      </c>
      <c r="BF178" t="b">
        <v>1</v>
      </c>
      <c r="BG178">
        <v>1657557983.0999999</v>
      </c>
      <c r="BH178">
        <v>817.22833333333335</v>
      </c>
      <c r="BI178">
        <v>873.9037777777778</v>
      </c>
      <c r="BJ178">
        <v>23.07052222222222</v>
      </c>
      <c r="BK178">
        <v>17.419922222222219</v>
      </c>
      <c r="BL178">
        <v>821.30944444444447</v>
      </c>
      <c r="BM178">
        <v>23.182511111111111</v>
      </c>
      <c r="BN178">
        <v>499.99633333333333</v>
      </c>
      <c r="BO178">
        <v>70.507711111111107</v>
      </c>
      <c r="BP178">
        <v>0.10001153333333331</v>
      </c>
      <c r="BQ178">
        <v>25.435377777777781</v>
      </c>
      <c r="BR178">
        <v>25.063633333333328</v>
      </c>
      <c r="BS178">
        <v>999.90000000000009</v>
      </c>
      <c r="BT178">
        <v>0</v>
      </c>
      <c r="BU178">
        <v>0</v>
      </c>
      <c r="BV178">
        <v>9977.5</v>
      </c>
      <c r="BW178">
        <v>0</v>
      </c>
      <c r="BX178">
        <v>648.33544444444442</v>
      </c>
      <c r="BY178">
        <v>-56.675244444444438</v>
      </c>
      <c r="BZ178">
        <v>836.52744444444443</v>
      </c>
      <c r="CA178">
        <v>889.39677777777774</v>
      </c>
      <c r="CB178">
        <v>5.6505944444444447</v>
      </c>
      <c r="CC178">
        <v>873.9037777777778</v>
      </c>
      <c r="CD178">
        <v>17.419922222222219</v>
      </c>
      <c r="CE178">
        <v>1.626648888888889</v>
      </c>
      <c r="CF178">
        <v>1.228237777777778</v>
      </c>
      <c r="CG178">
        <v>14.2136</v>
      </c>
      <c r="CH178">
        <v>9.9483011111111139</v>
      </c>
      <c r="CI178">
        <v>2000.0333333333331</v>
      </c>
      <c r="CJ178">
        <v>0.97999622222222216</v>
      </c>
      <c r="CK178">
        <v>2.000416666666667E-2</v>
      </c>
      <c r="CL178">
        <v>0</v>
      </c>
      <c r="CM178">
        <v>2.375377777777778</v>
      </c>
      <c r="CN178">
        <v>0</v>
      </c>
      <c r="CO178">
        <v>12948.97777777778</v>
      </c>
      <c r="CP178">
        <v>16749.711111111112</v>
      </c>
      <c r="CQ178">
        <v>40.145666666666664</v>
      </c>
      <c r="CR178">
        <v>40.436999999999998</v>
      </c>
      <c r="CS178">
        <v>40.360999999999997</v>
      </c>
      <c r="CT178">
        <v>39.409444444444453</v>
      </c>
      <c r="CU178">
        <v>39.020666666666664</v>
      </c>
      <c r="CV178">
        <v>1960.0233333333331</v>
      </c>
      <c r="CW178">
        <v>40.01</v>
      </c>
      <c r="CX178">
        <v>0</v>
      </c>
      <c r="CY178">
        <v>1657557985.8</v>
      </c>
      <c r="CZ178">
        <v>0</v>
      </c>
      <c r="DA178">
        <v>0</v>
      </c>
      <c r="DB178" t="s">
        <v>356</v>
      </c>
      <c r="DC178">
        <v>1657463822.5999999</v>
      </c>
      <c r="DD178">
        <v>1657463835.0999999</v>
      </c>
      <c r="DE178">
        <v>0</v>
      </c>
      <c r="DF178">
        <v>-2.657</v>
      </c>
      <c r="DG178">
        <v>-13.192</v>
      </c>
      <c r="DH178">
        <v>-3.9239999999999999</v>
      </c>
      <c r="DI178">
        <v>-0.217</v>
      </c>
      <c r="DJ178">
        <v>376</v>
      </c>
      <c r="DK178">
        <v>3</v>
      </c>
      <c r="DL178">
        <v>0.48</v>
      </c>
      <c r="DM178">
        <v>0.03</v>
      </c>
      <c r="DN178">
        <v>-55.934904878048783</v>
      </c>
      <c r="DO178">
        <v>-4.4569045296167822</v>
      </c>
      <c r="DP178">
        <v>0.48190309366460971</v>
      </c>
      <c r="DQ178">
        <v>0</v>
      </c>
      <c r="DR178">
        <v>5.6540895121951218</v>
      </c>
      <c r="DS178">
        <v>-0.1243419512194998</v>
      </c>
      <c r="DT178">
        <v>1.7708908320627471E-2</v>
      </c>
      <c r="DU178">
        <v>0</v>
      </c>
      <c r="DV178">
        <v>0</v>
      </c>
      <c r="DW178">
        <v>2</v>
      </c>
      <c r="DX178" t="s">
        <v>357</v>
      </c>
      <c r="DY178">
        <v>2.9853299999999998</v>
      </c>
      <c r="DZ178">
        <v>2.7155100000000001</v>
      </c>
      <c r="EA178">
        <v>0.120992</v>
      </c>
      <c r="EB178">
        <v>0.124762</v>
      </c>
      <c r="EC178">
        <v>8.2826200000000003E-2</v>
      </c>
      <c r="ED178">
        <v>6.64772E-2</v>
      </c>
      <c r="EE178">
        <v>27913.8</v>
      </c>
      <c r="EF178">
        <v>27917.4</v>
      </c>
      <c r="EG178">
        <v>29503</v>
      </c>
      <c r="EH178">
        <v>29491</v>
      </c>
      <c r="EI178">
        <v>35858.699999999997</v>
      </c>
      <c r="EJ178">
        <v>36590.6</v>
      </c>
      <c r="EK178">
        <v>41562.5</v>
      </c>
      <c r="EL178">
        <v>41998.7</v>
      </c>
      <c r="EM178">
        <v>1.9924500000000001</v>
      </c>
      <c r="EN178">
        <v>2.1625999999999999</v>
      </c>
      <c r="EO178">
        <v>0.115093</v>
      </c>
      <c r="EP178">
        <v>0</v>
      </c>
      <c r="EQ178">
        <v>23.1724</v>
      </c>
      <c r="ER178">
        <v>999.9</v>
      </c>
      <c r="ES178">
        <v>36.799999999999997</v>
      </c>
      <c r="ET178">
        <v>31</v>
      </c>
      <c r="EU178">
        <v>23.5442</v>
      </c>
      <c r="EV178">
        <v>61.492400000000004</v>
      </c>
      <c r="EW178">
        <v>27.9087</v>
      </c>
      <c r="EX178">
        <v>2</v>
      </c>
      <c r="EY178">
        <v>-0.20827000000000001</v>
      </c>
      <c r="EZ178">
        <v>1.0962000000000001</v>
      </c>
      <c r="FA178">
        <v>20.385000000000002</v>
      </c>
      <c r="FB178">
        <v>5.2175900000000004</v>
      </c>
      <c r="FC178">
        <v>12.0099</v>
      </c>
      <c r="FD178">
        <v>4.9907000000000004</v>
      </c>
      <c r="FE178">
        <v>3.2886500000000001</v>
      </c>
      <c r="FF178">
        <v>9488.2999999999993</v>
      </c>
      <c r="FG178">
        <v>9999</v>
      </c>
      <c r="FH178">
        <v>9999</v>
      </c>
      <c r="FI178">
        <v>141.1</v>
      </c>
      <c r="FJ178">
        <v>1.86713</v>
      </c>
      <c r="FK178">
        <v>1.8662000000000001</v>
      </c>
      <c r="FL178">
        <v>1.86572</v>
      </c>
      <c r="FM178">
        <v>1.8656699999999999</v>
      </c>
      <c r="FN178">
        <v>1.86744</v>
      </c>
      <c r="FO178">
        <v>1.8699600000000001</v>
      </c>
      <c r="FP178">
        <v>1.86859</v>
      </c>
      <c r="FQ178">
        <v>1.86999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-4.1050000000000004</v>
      </c>
      <c r="GF178">
        <v>-0.1119</v>
      </c>
      <c r="GG178">
        <v>-1.8035086443234081</v>
      </c>
      <c r="GH178">
        <v>-2.4665050289692731E-3</v>
      </c>
      <c r="GI178">
        <v>-5.3462260018376397E-7</v>
      </c>
      <c r="GJ178">
        <v>1.9637706999453921E-10</v>
      </c>
      <c r="GK178">
        <v>-0.25820462836654862</v>
      </c>
      <c r="GL178">
        <v>-1.3214259845164431E-2</v>
      </c>
      <c r="GM178">
        <v>1.417961436184527E-3</v>
      </c>
      <c r="GN178">
        <v>-2.4841473522579259E-5</v>
      </c>
      <c r="GO178">
        <v>19</v>
      </c>
      <c r="GP178">
        <v>2313</v>
      </c>
      <c r="GQ178">
        <v>1</v>
      </c>
      <c r="GR178">
        <v>30</v>
      </c>
      <c r="GS178">
        <v>1569.4</v>
      </c>
      <c r="GT178">
        <v>1569.2</v>
      </c>
      <c r="GU178">
        <v>2.3803700000000001</v>
      </c>
      <c r="GV178">
        <v>2.21313</v>
      </c>
      <c r="GW178">
        <v>1.94702</v>
      </c>
      <c r="GX178">
        <v>2.80518</v>
      </c>
      <c r="GY178">
        <v>2.19482</v>
      </c>
      <c r="GZ178">
        <v>2.31934</v>
      </c>
      <c r="HA178">
        <v>34.944400000000002</v>
      </c>
      <c r="HB178">
        <v>14.9026</v>
      </c>
      <c r="HC178">
        <v>18</v>
      </c>
      <c r="HD178">
        <v>527.77599999999995</v>
      </c>
      <c r="HE178">
        <v>604.327</v>
      </c>
      <c r="HF178">
        <v>22.2773</v>
      </c>
      <c r="HG178">
        <v>24.846</v>
      </c>
      <c r="HH178">
        <v>30.0001</v>
      </c>
      <c r="HI178">
        <v>24.959599999999998</v>
      </c>
      <c r="HJ178">
        <v>24.922499999999999</v>
      </c>
      <c r="HK178">
        <v>47.745600000000003</v>
      </c>
      <c r="HL178">
        <v>24.152100000000001</v>
      </c>
      <c r="HM178">
        <v>0</v>
      </c>
      <c r="HN178">
        <v>22.271599999999999</v>
      </c>
      <c r="HO178">
        <v>907.77700000000004</v>
      </c>
      <c r="HP178">
        <v>17.433700000000002</v>
      </c>
      <c r="HQ178">
        <v>100.898</v>
      </c>
      <c r="HR178">
        <v>100.893</v>
      </c>
    </row>
    <row r="179" spans="1:226" x14ac:dyDescent="0.2">
      <c r="A179">
        <v>163</v>
      </c>
      <c r="B179">
        <v>1657557990.5999999</v>
      </c>
      <c r="C179">
        <v>2242.099999904633</v>
      </c>
      <c r="D179" t="s">
        <v>686</v>
      </c>
      <c r="E179" t="s">
        <v>687</v>
      </c>
      <c r="F179">
        <v>5</v>
      </c>
      <c r="G179" t="s">
        <v>580</v>
      </c>
      <c r="H179" t="s">
        <v>354</v>
      </c>
      <c r="I179">
        <v>1657557987.8</v>
      </c>
      <c r="J179">
        <f t="shared" si="68"/>
        <v>4.8258336827783754E-3</v>
      </c>
      <c r="K179">
        <f t="shared" si="69"/>
        <v>4.8258336827783754</v>
      </c>
      <c r="L179">
        <f t="shared" si="70"/>
        <v>27.888663245130637</v>
      </c>
      <c r="M179">
        <f t="shared" si="71"/>
        <v>832.54320000000007</v>
      </c>
      <c r="N179">
        <f t="shared" si="72"/>
        <v>596.40735152946831</v>
      </c>
      <c r="O179">
        <f t="shared" si="73"/>
        <v>42.110898817063649</v>
      </c>
      <c r="P179">
        <f t="shared" si="74"/>
        <v>58.783887163909533</v>
      </c>
      <c r="Q179">
        <f t="shared" si="75"/>
        <v>0.22179030561465274</v>
      </c>
      <c r="R179">
        <f t="shared" si="76"/>
        <v>2.359617718773098</v>
      </c>
      <c r="S179">
        <f t="shared" si="77"/>
        <v>0.2108253659480808</v>
      </c>
      <c r="T179">
        <f t="shared" si="78"/>
        <v>0.1327058229379309</v>
      </c>
      <c r="U179">
        <f t="shared" si="79"/>
        <v>321.52408020000001</v>
      </c>
      <c r="V179">
        <f t="shared" si="80"/>
        <v>26.206094401905808</v>
      </c>
      <c r="W179">
        <f t="shared" si="81"/>
        <v>25.055669999999999</v>
      </c>
      <c r="X179">
        <f t="shared" si="82"/>
        <v>3.1902462401937237</v>
      </c>
      <c r="Y179">
        <f t="shared" si="83"/>
        <v>49.96590056137731</v>
      </c>
      <c r="Z179">
        <f t="shared" si="84"/>
        <v>1.629183091384482</v>
      </c>
      <c r="AA179">
        <f t="shared" si="85"/>
        <v>3.2605898684508241</v>
      </c>
      <c r="AB179">
        <f t="shared" si="86"/>
        <v>1.5610631488092417</v>
      </c>
      <c r="AC179">
        <f t="shared" si="87"/>
        <v>-212.81926541052636</v>
      </c>
      <c r="AD179">
        <f t="shared" si="88"/>
        <v>46.620547647363331</v>
      </c>
      <c r="AE179">
        <f t="shared" si="89"/>
        <v>4.1892859398152531</v>
      </c>
      <c r="AF179">
        <f t="shared" si="90"/>
        <v>159.51464837665225</v>
      </c>
      <c r="AG179">
        <f t="shared" si="91"/>
        <v>43.515883418365107</v>
      </c>
      <c r="AH179">
        <f t="shared" si="92"/>
        <v>4.8257423912474717</v>
      </c>
      <c r="AI179">
        <f t="shared" si="93"/>
        <v>27.888663245130637</v>
      </c>
      <c r="AJ179">
        <v>906.1941497810725</v>
      </c>
      <c r="AK179">
        <v>859.89570909090878</v>
      </c>
      <c r="AL179">
        <v>3.3435297400356152</v>
      </c>
      <c r="AM179">
        <v>64.433096784944567</v>
      </c>
      <c r="AN179">
        <f t="shared" si="94"/>
        <v>4.8258336827783754</v>
      </c>
      <c r="AO179">
        <v>17.417166770215079</v>
      </c>
      <c r="AP179">
        <v>23.074510303030301</v>
      </c>
      <c r="AQ179">
        <v>2.238379021773255E-5</v>
      </c>
      <c r="AR179">
        <v>77.969954591183509</v>
      </c>
      <c r="AS179">
        <v>0</v>
      </c>
      <c r="AT179">
        <v>0</v>
      </c>
      <c r="AU179">
        <f t="shared" si="95"/>
        <v>1</v>
      </c>
      <c r="AV179">
        <f t="shared" si="96"/>
        <v>0</v>
      </c>
      <c r="AW179">
        <f t="shared" si="97"/>
        <v>37464.732794408541</v>
      </c>
      <c r="AX179">
        <f t="shared" si="98"/>
        <v>2000.047</v>
      </c>
      <c r="AY179">
        <f t="shared" si="99"/>
        <v>1681.2397799999999</v>
      </c>
      <c r="AZ179">
        <f t="shared" si="100"/>
        <v>0.84060013589680638</v>
      </c>
      <c r="BA179">
        <f t="shared" si="101"/>
        <v>0.16075826228083639</v>
      </c>
      <c r="BB179">
        <v>6</v>
      </c>
      <c r="BC179">
        <v>0.5</v>
      </c>
      <c r="BD179" t="s">
        <v>355</v>
      </c>
      <c r="BE179">
        <v>2</v>
      </c>
      <c r="BF179" t="b">
        <v>1</v>
      </c>
      <c r="BG179">
        <v>1657557987.8</v>
      </c>
      <c r="BH179">
        <v>832.54320000000007</v>
      </c>
      <c r="BI179">
        <v>889.58410000000003</v>
      </c>
      <c r="BJ179">
        <v>23.07376</v>
      </c>
      <c r="BK179">
        <v>17.416419999999999</v>
      </c>
      <c r="BL179">
        <v>836.66970000000003</v>
      </c>
      <c r="BM179">
        <v>23.18572</v>
      </c>
      <c r="BN179">
        <v>499.9941</v>
      </c>
      <c r="BO179">
        <v>70.507660000000016</v>
      </c>
      <c r="BP179">
        <v>9.9951909999999991E-2</v>
      </c>
      <c r="BQ179">
        <v>25.422149999999998</v>
      </c>
      <c r="BR179">
        <v>25.055669999999999</v>
      </c>
      <c r="BS179">
        <v>999.9</v>
      </c>
      <c r="BT179">
        <v>0</v>
      </c>
      <c r="BU179">
        <v>0</v>
      </c>
      <c r="BV179">
        <v>9995.869999999999</v>
      </c>
      <c r="BW179">
        <v>0</v>
      </c>
      <c r="BX179">
        <v>529.15149999999994</v>
      </c>
      <c r="BY179">
        <v>-57.040730000000003</v>
      </c>
      <c r="BZ179">
        <v>852.20699999999999</v>
      </c>
      <c r="CA179">
        <v>905.35199999999986</v>
      </c>
      <c r="CB179">
        <v>5.6573460000000004</v>
      </c>
      <c r="CC179">
        <v>889.58410000000003</v>
      </c>
      <c r="CD179">
        <v>17.416419999999999</v>
      </c>
      <c r="CE179">
        <v>1.626878</v>
      </c>
      <c r="CF179">
        <v>1.2279910000000001</v>
      </c>
      <c r="CG179">
        <v>14.21576</v>
      </c>
      <c r="CH179">
        <v>9.9452840000000009</v>
      </c>
      <c r="CI179">
        <v>2000.047</v>
      </c>
      <c r="CJ179">
        <v>0.97999600000000009</v>
      </c>
      <c r="CK179">
        <v>2.0004500000000001E-2</v>
      </c>
      <c r="CL179">
        <v>0</v>
      </c>
      <c r="CM179">
        <v>2.21495</v>
      </c>
      <c r="CN179">
        <v>0</v>
      </c>
      <c r="CO179">
        <v>12932.97</v>
      </c>
      <c r="CP179">
        <v>16749.84</v>
      </c>
      <c r="CQ179">
        <v>40.125</v>
      </c>
      <c r="CR179">
        <v>40.424599999999998</v>
      </c>
      <c r="CS179">
        <v>40.318300000000001</v>
      </c>
      <c r="CT179">
        <v>39.362400000000001</v>
      </c>
      <c r="CU179">
        <v>39</v>
      </c>
      <c r="CV179">
        <v>1960.037</v>
      </c>
      <c r="CW179">
        <v>40.01</v>
      </c>
      <c r="CX179">
        <v>0</v>
      </c>
      <c r="CY179">
        <v>1657557990.5999999</v>
      </c>
      <c r="CZ179">
        <v>0</v>
      </c>
      <c r="DA179">
        <v>0</v>
      </c>
      <c r="DB179" t="s">
        <v>356</v>
      </c>
      <c r="DC179">
        <v>1657463822.5999999</v>
      </c>
      <c r="DD179">
        <v>1657463835.0999999</v>
      </c>
      <c r="DE179">
        <v>0</v>
      </c>
      <c r="DF179">
        <v>-2.657</v>
      </c>
      <c r="DG179">
        <v>-13.192</v>
      </c>
      <c r="DH179">
        <v>-3.9239999999999999</v>
      </c>
      <c r="DI179">
        <v>-0.217</v>
      </c>
      <c r="DJ179">
        <v>376</v>
      </c>
      <c r="DK179">
        <v>3</v>
      </c>
      <c r="DL179">
        <v>0.48</v>
      </c>
      <c r="DM179">
        <v>0.03</v>
      </c>
      <c r="DN179">
        <v>-56.355580000000003</v>
      </c>
      <c r="DO179">
        <v>-6.0073395872418613</v>
      </c>
      <c r="DP179">
        <v>0.58357147300052248</v>
      </c>
      <c r="DQ179">
        <v>0</v>
      </c>
      <c r="DR179">
        <v>5.6491955000000003</v>
      </c>
      <c r="DS179">
        <v>1.6582288930568439E-2</v>
      </c>
      <c r="DT179">
        <v>1.332988821220947E-2</v>
      </c>
      <c r="DU179">
        <v>1</v>
      </c>
      <c r="DV179">
        <v>1</v>
      </c>
      <c r="DW179">
        <v>2</v>
      </c>
      <c r="DX179" t="s">
        <v>373</v>
      </c>
      <c r="DY179">
        <v>2.9852599999999998</v>
      </c>
      <c r="DZ179">
        <v>2.7155800000000001</v>
      </c>
      <c r="EA179">
        <v>0.122581</v>
      </c>
      <c r="EB179">
        <v>0.126332</v>
      </c>
      <c r="EC179">
        <v>8.2827399999999995E-2</v>
      </c>
      <c r="ED179">
        <v>6.64656E-2</v>
      </c>
      <c r="EE179">
        <v>27863.200000000001</v>
      </c>
      <c r="EF179">
        <v>27867.3</v>
      </c>
      <c r="EG179">
        <v>29502.799999999999</v>
      </c>
      <c r="EH179">
        <v>29490.9</v>
      </c>
      <c r="EI179">
        <v>35858.300000000003</v>
      </c>
      <c r="EJ179">
        <v>36591.199999999997</v>
      </c>
      <c r="EK179">
        <v>41562.1</v>
      </c>
      <c r="EL179">
        <v>41998.8</v>
      </c>
      <c r="EM179">
        <v>1.9924500000000001</v>
      </c>
      <c r="EN179">
        <v>2.1627000000000001</v>
      </c>
      <c r="EO179">
        <v>0.113938</v>
      </c>
      <c r="EP179">
        <v>0</v>
      </c>
      <c r="EQ179">
        <v>23.1815</v>
      </c>
      <c r="ER179">
        <v>999.9</v>
      </c>
      <c r="ES179">
        <v>36.799999999999997</v>
      </c>
      <c r="ET179">
        <v>31</v>
      </c>
      <c r="EU179">
        <v>23.546299999999999</v>
      </c>
      <c r="EV179">
        <v>61.562399999999997</v>
      </c>
      <c r="EW179">
        <v>27.916699999999999</v>
      </c>
      <c r="EX179">
        <v>2</v>
      </c>
      <c r="EY179">
        <v>-0.20837700000000001</v>
      </c>
      <c r="EZ179">
        <v>1.1500699999999999</v>
      </c>
      <c r="FA179">
        <v>20.384699999999999</v>
      </c>
      <c r="FB179">
        <v>5.2166899999999998</v>
      </c>
      <c r="FC179">
        <v>12.0099</v>
      </c>
      <c r="FD179">
        <v>4.9904999999999999</v>
      </c>
      <c r="FE179">
        <v>3.2884799999999998</v>
      </c>
      <c r="FF179">
        <v>9488.2999999999993</v>
      </c>
      <c r="FG179">
        <v>9999</v>
      </c>
      <c r="FH179">
        <v>9999</v>
      </c>
      <c r="FI179">
        <v>141.1</v>
      </c>
      <c r="FJ179">
        <v>1.8671599999999999</v>
      </c>
      <c r="FK179">
        <v>1.8661799999999999</v>
      </c>
      <c r="FL179">
        <v>1.86571</v>
      </c>
      <c r="FM179">
        <v>1.8656600000000001</v>
      </c>
      <c r="FN179">
        <v>1.86747</v>
      </c>
      <c r="FO179">
        <v>1.8699600000000001</v>
      </c>
      <c r="FP179">
        <v>1.86859</v>
      </c>
      <c r="FQ179">
        <v>1.87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-4.1529999999999996</v>
      </c>
      <c r="GF179">
        <v>-0.1119</v>
      </c>
      <c r="GG179">
        <v>-1.8035086443234081</v>
      </c>
      <c r="GH179">
        <v>-2.4665050289692731E-3</v>
      </c>
      <c r="GI179">
        <v>-5.3462260018376397E-7</v>
      </c>
      <c r="GJ179">
        <v>1.9637706999453921E-10</v>
      </c>
      <c r="GK179">
        <v>-0.25820462836654862</v>
      </c>
      <c r="GL179">
        <v>-1.3214259845164431E-2</v>
      </c>
      <c r="GM179">
        <v>1.417961436184527E-3</v>
      </c>
      <c r="GN179">
        <v>-2.4841473522579259E-5</v>
      </c>
      <c r="GO179">
        <v>19</v>
      </c>
      <c r="GP179">
        <v>2313</v>
      </c>
      <c r="GQ179">
        <v>1</v>
      </c>
      <c r="GR179">
        <v>30</v>
      </c>
      <c r="GS179">
        <v>1569.5</v>
      </c>
      <c r="GT179">
        <v>1569.3</v>
      </c>
      <c r="GU179">
        <v>2.4169900000000002</v>
      </c>
      <c r="GV179">
        <v>2.21313</v>
      </c>
      <c r="GW179">
        <v>1.94702</v>
      </c>
      <c r="GX179">
        <v>2.8064</v>
      </c>
      <c r="GY179">
        <v>2.19482</v>
      </c>
      <c r="GZ179">
        <v>2.33521</v>
      </c>
      <c r="HA179">
        <v>34.967399999999998</v>
      </c>
      <c r="HB179">
        <v>14.9201</v>
      </c>
      <c r="HC179">
        <v>18</v>
      </c>
      <c r="HD179">
        <v>527.73099999999999</v>
      </c>
      <c r="HE179">
        <v>604.35199999999998</v>
      </c>
      <c r="HF179">
        <v>22.216799999999999</v>
      </c>
      <c r="HG179">
        <v>24.842600000000001</v>
      </c>
      <c r="HH179">
        <v>30</v>
      </c>
      <c r="HI179">
        <v>24.954899999999999</v>
      </c>
      <c r="HJ179">
        <v>24.917899999999999</v>
      </c>
      <c r="HK179">
        <v>48.408900000000003</v>
      </c>
      <c r="HL179">
        <v>24.152100000000001</v>
      </c>
      <c r="HM179">
        <v>0</v>
      </c>
      <c r="HN179">
        <v>22.208200000000001</v>
      </c>
      <c r="HO179">
        <v>921.14800000000002</v>
      </c>
      <c r="HP179">
        <v>17.437799999999999</v>
      </c>
      <c r="HQ179">
        <v>100.89700000000001</v>
      </c>
      <c r="HR179">
        <v>100.893</v>
      </c>
    </row>
    <row r="180" spans="1:226" x14ac:dyDescent="0.2">
      <c r="A180">
        <v>164</v>
      </c>
      <c r="B180">
        <v>1657557995.5999999</v>
      </c>
      <c r="C180">
        <v>2247.099999904633</v>
      </c>
      <c r="D180" t="s">
        <v>688</v>
      </c>
      <c r="E180" t="s">
        <v>689</v>
      </c>
      <c r="F180">
        <v>5</v>
      </c>
      <c r="G180" t="s">
        <v>580</v>
      </c>
      <c r="H180" t="s">
        <v>354</v>
      </c>
      <c r="I180">
        <v>1657557993.0999999</v>
      </c>
      <c r="J180">
        <f t="shared" si="68"/>
        <v>4.8208494062168053E-3</v>
      </c>
      <c r="K180">
        <f t="shared" si="69"/>
        <v>4.820849406216805</v>
      </c>
      <c r="L180">
        <f t="shared" si="70"/>
        <v>28.030536466470235</v>
      </c>
      <c r="M180">
        <f t="shared" si="71"/>
        <v>849.87444444444441</v>
      </c>
      <c r="N180">
        <f t="shared" si="72"/>
        <v>612.31203615152788</v>
      </c>
      <c r="O180">
        <f t="shared" si="73"/>
        <v>43.233586087099873</v>
      </c>
      <c r="P180">
        <f t="shared" si="74"/>
        <v>60.007182266171071</v>
      </c>
      <c r="Q180">
        <f t="shared" si="75"/>
        <v>0.2219974340369936</v>
      </c>
      <c r="R180">
        <f t="shared" si="76"/>
        <v>2.3612407955624439</v>
      </c>
      <c r="S180">
        <f t="shared" si="77"/>
        <v>0.21101969919612643</v>
      </c>
      <c r="T180">
        <f t="shared" si="78"/>
        <v>0.13282836752918531</v>
      </c>
      <c r="U180">
        <f t="shared" si="79"/>
        <v>321.51806199999999</v>
      </c>
      <c r="V180">
        <f t="shared" si="80"/>
        <v>26.195709371740854</v>
      </c>
      <c r="W180">
        <f t="shared" si="81"/>
        <v>25.037966666666669</v>
      </c>
      <c r="X180">
        <f t="shared" si="82"/>
        <v>3.1868820338026453</v>
      </c>
      <c r="Y180">
        <f t="shared" si="83"/>
        <v>49.989238449163651</v>
      </c>
      <c r="Z180">
        <f t="shared" si="84"/>
        <v>1.6288363104619283</v>
      </c>
      <c r="AA180">
        <f t="shared" si="85"/>
        <v>3.258373924056408</v>
      </c>
      <c r="AB180">
        <f t="shared" si="86"/>
        <v>1.558045723340717</v>
      </c>
      <c r="AC180">
        <f t="shared" si="87"/>
        <v>-212.59945881416112</v>
      </c>
      <c r="AD180">
        <f t="shared" si="88"/>
        <v>47.450074715047698</v>
      </c>
      <c r="AE180">
        <f t="shared" si="89"/>
        <v>4.260271271362492</v>
      </c>
      <c r="AF180">
        <f t="shared" si="90"/>
        <v>160.62894917224907</v>
      </c>
      <c r="AG180">
        <f t="shared" si="91"/>
        <v>43.802054122749624</v>
      </c>
      <c r="AH180">
        <f t="shared" si="92"/>
        <v>4.8251564950207557</v>
      </c>
      <c r="AI180">
        <f t="shared" si="93"/>
        <v>28.030536466470235</v>
      </c>
      <c r="AJ180">
        <v>923.22451085323394</v>
      </c>
      <c r="AK180">
        <v>876.67426666666631</v>
      </c>
      <c r="AL180">
        <v>3.3655755442762181</v>
      </c>
      <c r="AM180">
        <v>64.433096784944567</v>
      </c>
      <c r="AN180">
        <f t="shared" si="94"/>
        <v>4.820849406216805</v>
      </c>
      <c r="AO180">
        <v>17.413499942322471</v>
      </c>
      <c r="AP180">
        <v>23.06609151515152</v>
      </c>
      <c r="AQ180">
        <v>-2.7879847097780197E-4</v>
      </c>
      <c r="AR180">
        <v>77.969954591183509</v>
      </c>
      <c r="AS180">
        <v>0</v>
      </c>
      <c r="AT180">
        <v>0</v>
      </c>
      <c r="AU180">
        <f t="shared" si="95"/>
        <v>1</v>
      </c>
      <c r="AV180">
        <f t="shared" si="96"/>
        <v>0</v>
      </c>
      <c r="AW180">
        <f t="shared" si="97"/>
        <v>37505.441379222204</v>
      </c>
      <c r="AX180">
        <f t="shared" si="98"/>
        <v>2000.008888888889</v>
      </c>
      <c r="AY180">
        <f t="shared" si="99"/>
        <v>1681.2078000000001</v>
      </c>
      <c r="AZ180">
        <f t="shared" si="100"/>
        <v>0.84060016399927107</v>
      </c>
      <c r="BA180">
        <f t="shared" si="101"/>
        <v>0.16075831651859324</v>
      </c>
      <c r="BB180">
        <v>6</v>
      </c>
      <c r="BC180">
        <v>0.5</v>
      </c>
      <c r="BD180" t="s">
        <v>355</v>
      </c>
      <c r="BE180">
        <v>2</v>
      </c>
      <c r="BF180" t="b">
        <v>1</v>
      </c>
      <c r="BG180">
        <v>1657557993.0999999</v>
      </c>
      <c r="BH180">
        <v>849.87444444444441</v>
      </c>
      <c r="BI180">
        <v>907.35555555555561</v>
      </c>
      <c r="BJ180">
        <v>23.069011111111109</v>
      </c>
      <c r="BK180">
        <v>17.412622222222229</v>
      </c>
      <c r="BL180">
        <v>854.05211111111112</v>
      </c>
      <c r="BM180">
        <v>23.181000000000001</v>
      </c>
      <c r="BN180">
        <v>500.01988888888889</v>
      </c>
      <c r="BO180">
        <v>70.507099999999994</v>
      </c>
      <c r="BP180">
        <v>0.10001456666666669</v>
      </c>
      <c r="BQ180">
        <v>25.410711111111109</v>
      </c>
      <c r="BR180">
        <v>25.037966666666669</v>
      </c>
      <c r="BS180">
        <v>999.90000000000009</v>
      </c>
      <c r="BT180">
        <v>0</v>
      </c>
      <c r="BU180">
        <v>0</v>
      </c>
      <c r="BV180">
        <v>10006.87777777778</v>
      </c>
      <c r="BW180">
        <v>0</v>
      </c>
      <c r="BX180">
        <v>469.85188888888888</v>
      </c>
      <c r="BY180">
        <v>-57.480977777777781</v>
      </c>
      <c r="BZ180">
        <v>869.94311111111108</v>
      </c>
      <c r="CA180">
        <v>923.43466666666666</v>
      </c>
      <c r="CB180">
        <v>5.6563766666666666</v>
      </c>
      <c r="CC180">
        <v>907.35555555555561</v>
      </c>
      <c r="CD180">
        <v>17.412622222222229</v>
      </c>
      <c r="CE180">
        <v>1.626527777777778</v>
      </c>
      <c r="CF180">
        <v>1.227713333333333</v>
      </c>
      <c r="CG180">
        <v>14.212455555555559</v>
      </c>
      <c r="CH180">
        <v>9.94191</v>
      </c>
      <c r="CI180">
        <v>2000.008888888889</v>
      </c>
      <c r="CJ180">
        <v>0.9799943333333333</v>
      </c>
      <c r="CK180">
        <v>2.000611111111111E-2</v>
      </c>
      <c r="CL180">
        <v>0</v>
      </c>
      <c r="CM180">
        <v>2.3665333333333329</v>
      </c>
      <c r="CN180">
        <v>0</v>
      </c>
      <c r="CO180">
        <v>12950.52222222222</v>
      </c>
      <c r="CP180">
        <v>16749.511111111111</v>
      </c>
      <c r="CQ180">
        <v>40.061999999999998</v>
      </c>
      <c r="CR180">
        <v>40.375</v>
      </c>
      <c r="CS180">
        <v>40.256888888888888</v>
      </c>
      <c r="CT180">
        <v>39.298222222222222</v>
      </c>
      <c r="CU180">
        <v>38.936999999999998</v>
      </c>
      <c r="CV180">
        <v>1959.9977777777781</v>
      </c>
      <c r="CW180">
        <v>40.011111111111113</v>
      </c>
      <c r="CX180">
        <v>0</v>
      </c>
      <c r="CY180">
        <v>1657557995.4000001</v>
      </c>
      <c r="CZ180">
        <v>0</v>
      </c>
      <c r="DA180">
        <v>0</v>
      </c>
      <c r="DB180" t="s">
        <v>356</v>
      </c>
      <c r="DC180">
        <v>1657463822.5999999</v>
      </c>
      <c r="DD180">
        <v>1657463835.0999999</v>
      </c>
      <c r="DE180">
        <v>0</v>
      </c>
      <c r="DF180">
        <v>-2.657</v>
      </c>
      <c r="DG180">
        <v>-13.192</v>
      </c>
      <c r="DH180">
        <v>-3.9239999999999999</v>
      </c>
      <c r="DI180">
        <v>-0.217</v>
      </c>
      <c r="DJ180">
        <v>376</v>
      </c>
      <c r="DK180">
        <v>3</v>
      </c>
      <c r="DL180">
        <v>0.48</v>
      </c>
      <c r="DM180">
        <v>0.03</v>
      </c>
      <c r="DN180">
        <v>-56.767175609756102</v>
      </c>
      <c r="DO180">
        <v>-5.2878836236931521</v>
      </c>
      <c r="DP180">
        <v>0.52612479915241039</v>
      </c>
      <c r="DQ180">
        <v>0</v>
      </c>
      <c r="DR180">
        <v>5.6481256097560966</v>
      </c>
      <c r="DS180">
        <v>9.9858606271777603E-2</v>
      </c>
      <c r="DT180">
        <v>1.104792995703335E-2</v>
      </c>
      <c r="DU180">
        <v>1</v>
      </c>
      <c r="DV180">
        <v>1</v>
      </c>
      <c r="DW180">
        <v>2</v>
      </c>
      <c r="DX180" t="s">
        <v>373</v>
      </c>
      <c r="DY180">
        <v>2.98542</v>
      </c>
      <c r="DZ180">
        <v>2.7156899999999999</v>
      </c>
      <c r="EA180">
        <v>0.124169</v>
      </c>
      <c r="EB180">
        <v>0.12787999999999999</v>
      </c>
      <c r="EC180">
        <v>8.2807500000000006E-2</v>
      </c>
      <c r="ED180">
        <v>6.6457699999999995E-2</v>
      </c>
      <c r="EE180">
        <v>27812.7</v>
      </c>
      <c r="EF180">
        <v>27817.8</v>
      </c>
      <c r="EG180">
        <v>29502.7</v>
      </c>
      <c r="EH180">
        <v>29490.7</v>
      </c>
      <c r="EI180">
        <v>35859.199999999997</v>
      </c>
      <c r="EJ180">
        <v>36591.199999999997</v>
      </c>
      <c r="EK180">
        <v>41562.199999999997</v>
      </c>
      <c r="EL180">
        <v>41998.400000000001</v>
      </c>
      <c r="EM180">
        <v>1.99268</v>
      </c>
      <c r="EN180">
        <v>2.1625999999999999</v>
      </c>
      <c r="EO180">
        <v>0.112094</v>
      </c>
      <c r="EP180">
        <v>0</v>
      </c>
      <c r="EQ180">
        <v>23.188700000000001</v>
      </c>
      <c r="ER180">
        <v>999.9</v>
      </c>
      <c r="ES180">
        <v>36.799999999999997</v>
      </c>
      <c r="ET180">
        <v>31</v>
      </c>
      <c r="EU180">
        <v>23.546299999999999</v>
      </c>
      <c r="EV180">
        <v>61.302399999999999</v>
      </c>
      <c r="EW180">
        <v>27.912700000000001</v>
      </c>
      <c r="EX180">
        <v>2</v>
      </c>
      <c r="EY180">
        <v>-0.20841199999999999</v>
      </c>
      <c r="EZ180">
        <v>1.1476599999999999</v>
      </c>
      <c r="FA180">
        <v>20.384799999999998</v>
      </c>
      <c r="FB180">
        <v>5.2168400000000004</v>
      </c>
      <c r="FC180">
        <v>12.0099</v>
      </c>
      <c r="FD180">
        <v>4.9904500000000001</v>
      </c>
      <c r="FE180">
        <v>3.2884500000000001</v>
      </c>
      <c r="FF180">
        <v>9488.6</v>
      </c>
      <c r="FG180">
        <v>9999</v>
      </c>
      <c r="FH180">
        <v>9999</v>
      </c>
      <c r="FI180">
        <v>141.1</v>
      </c>
      <c r="FJ180">
        <v>1.86713</v>
      </c>
      <c r="FK180">
        <v>1.86619</v>
      </c>
      <c r="FL180">
        <v>1.8657300000000001</v>
      </c>
      <c r="FM180">
        <v>1.86568</v>
      </c>
      <c r="FN180">
        <v>1.86748</v>
      </c>
      <c r="FO180">
        <v>1.8699600000000001</v>
      </c>
      <c r="FP180">
        <v>1.86859</v>
      </c>
      <c r="FQ180">
        <v>1.87001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-4.202</v>
      </c>
      <c r="GF180">
        <v>-0.11210000000000001</v>
      </c>
      <c r="GG180">
        <v>-1.8035086443234081</v>
      </c>
      <c r="GH180">
        <v>-2.4665050289692731E-3</v>
      </c>
      <c r="GI180">
        <v>-5.3462260018376397E-7</v>
      </c>
      <c r="GJ180">
        <v>1.9637706999453921E-10</v>
      </c>
      <c r="GK180">
        <v>-0.25820462836654862</v>
      </c>
      <c r="GL180">
        <v>-1.3214259845164431E-2</v>
      </c>
      <c r="GM180">
        <v>1.417961436184527E-3</v>
      </c>
      <c r="GN180">
        <v>-2.4841473522579259E-5</v>
      </c>
      <c r="GO180">
        <v>19</v>
      </c>
      <c r="GP180">
        <v>2313</v>
      </c>
      <c r="GQ180">
        <v>1</v>
      </c>
      <c r="GR180">
        <v>30</v>
      </c>
      <c r="GS180">
        <v>1569.5</v>
      </c>
      <c r="GT180">
        <v>1569.3</v>
      </c>
      <c r="GU180">
        <v>2.4487299999999999</v>
      </c>
      <c r="GV180">
        <v>2.21191</v>
      </c>
      <c r="GW180">
        <v>1.94702</v>
      </c>
      <c r="GX180">
        <v>2.8064</v>
      </c>
      <c r="GY180">
        <v>2.19482</v>
      </c>
      <c r="GZ180">
        <v>2.34863</v>
      </c>
      <c r="HA180">
        <v>34.967399999999998</v>
      </c>
      <c r="HB180">
        <v>14.928800000000001</v>
      </c>
      <c r="HC180">
        <v>18</v>
      </c>
      <c r="HD180">
        <v>527.84</v>
      </c>
      <c r="HE180">
        <v>604.22199999999998</v>
      </c>
      <c r="HF180">
        <v>22.157399999999999</v>
      </c>
      <c r="HG180">
        <v>24.839700000000001</v>
      </c>
      <c r="HH180">
        <v>30</v>
      </c>
      <c r="HI180">
        <v>24.950700000000001</v>
      </c>
      <c r="HJ180">
        <v>24.9132</v>
      </c>
      <c r="HK180">
        <v>49.120199999999997</v>
      </c>
      <c r="HL180">
        <v>24.152100000000001</v>
      </c>
      <c r="HM180">
        <v>0</v>
      </c>
      <c r="HN180">
        <v>22.154699999999998</v>
      </c>
      <c r="HO180">
        <v>941.28599999999994</v>
      </c>
      <c r="HP180">
        <v>17.448</v>
      </c>
      <c r="HQ180">
        <v>100.89700000000001</v>
      </c>
      <c r="HR180">
        <v>100.892</v>
      </c>
    </row>
    <row r="181" spans="1:226" x14ac:dyDescent="0.2">
      <c r="A181">
        <v>165</v>
      </c>
      <c r="B181">
        <v>1657558000.5999999</v>
      </c>
      <c r="C181">
        <v>2252.099999904633</v>
      </c>
      <c r="D181" t="s">
        <v>690</v>
      </c>
      <c r="E181" t="s">
        <v>691</v>
      </c>
      <c r="F181">
        <v>5</v>
      </c>
      <c r="G181" t="s">
        <v>580</v>
      </c>
      <c r="H181" t="s">
        <v>354</v>
      </c>
      <c r="I181">
        <v>1657557997.8</v>
      </c>
      <c r="J181">
        <f t="shared" si="68"/>
        <v>4.8185684408912789E-3</v>
      </c>
      <c r="K181">
        <f t="shared" si="69"/>
        <v>4.818568440891279</v>
      </c>
      <c r="L181">
        <f t="shared" si="70"/>
        <v>28.262613743125439</v>
      </c>
      <c r="M181">
        <f t="shared" si="71"/>
        <v>865.34940000000006</v>
      </c>
      <c r="N181">
        <f t="shared" si="72"/>
        <v>625.50365302987746</v>
      </c>
      <c r="O181">
        <f t="shared" si="73"/>
        <v>44.165224755389424</v>
      </c>
      <c r="P181">
        <f t="shared" si="74"/>
        <v>61.100123968605935</v>
      </c>
      <c r="Q181">
        <f t="shared" si="75"/>
        <v>0.22197664641529319</v>
      </c>
      <c r="R181">
        <f t="shared" si="76"/>
        <v>2.3595680492868003</v>
      </c>
      <c r="S181">
        <f t="shared" si="77"/>
        <v>0.21099354544079152</v>
      </c>
      <c r="T181">
        <f t="shared" si="78"/>
        <v>0.13281245500993449</v>
      </c>
      <c r="U181">
        <f t="shared" si="79"/>
        <v>321.52706879999994</v>
      </c>
      <c r="V181">
        <f t="shared" si="80"/>
        <v>26.183737878349852</v>
      </c>
      <c r="W181">
        <f t="shared" si="81"/>
        <v>25.03313</v>
      </c>
      <c r="X181">
        <f t="shared" si="82"/>
        <v>3.1859634499339373</v>
      </c>
      <c r="Y181">
        <f t="shared" si="83"/>
        <v>50.016510784224742</v>
      </c>
      <c r="Z181">
        <f t="shared" si="84"/>
        <v>1.6284389359043066</v>
      </c>
      <c r="AA181">
        <f t="shared" si="85"/>
        <v>3.2558027546733981</v>
      </c>
      <c r="AB181">
        <f t="shared" si="86"/>
        <v>1.5575245140296308</v>
      </c>
      <c r="AC181">
        <f t="shared" si="87"/>
        <v>-212.4988682433054</v>
      </c>
      <c r="AD181">
        <f t="shared" si="88"/>
        <v>46.342250602828543</v>
      </c>
      <c r="AE181">
        <f t="shared" si="89"/>
        <v>4.1633762538038548</v>
      </c>
      <c r="AF181">
        <f t="shared" si="90"/>
        <v>159.53382741332695</v>
      </c>
      <c r="AG181">
        <f t="shared" si="91"/>
        <v>43.983016546513646</v>
      </c>
      <c r="AH181">
        <f t="shared" si="92"/>
        <v>4.8218512072151638</v>
      </c>
      <c r="AI181">
        <f t="shared" si="93"/>
        <v>28.262613743125439</v>
      </c>
      <c r="AJ181">
        <v>940.33810800284073</v>
      </c>
      <c r="AK181">
        <v>893.51296969696932</v>
      </c>
      <c r="AL181">
        <v>3.362597015432792</v>
      </c>
      <c r="AM181">
        <v>64.433096784944567</v>
      </c>
      <c r="AN181">
        <f t="shared" si="94"/>
        <v>4.818568440891279</v>
      </c>
      <c r="AO181">
        <v>17.410783927674942</v>
      </c>
      <c r="AP181">
        <v>23.060130303030299</v>
      </c>
      <c r="AQ181">
        <v>-9.1809909554843187E-5</v>
      </c>
      <c r="AR181">
        <v>77.969954591183509</v>
      </c>
      <c r="AS181">
        <v>0</v>
      </c>
      <c r="AT181">
        <v>0</v>
      </c>
      <c r="AU181">
        <f t="shared" si="95"/>
        <v>1</v>
      </c>
      <c r="AV181">
        <f t="shared" si="96"/>
        <v>0</v>
      </c>
      <c r="AW181">
        <f t="shared" si="97"/>
        <v>37466.629962913234</v>
      </c>
      <c r="AX181">
        <f t="shared" si="98"/>
        <v>2000.0650000000001</v>
      </c>
      <c r="AY181">
        <f t="shared" si="99"/>
        <v>1681.2549599999998</v>
      </c>
      <c r="AZ181">
        <f t="shared" si="100"/>
        <v>0.84060016049478381</v>
      </c>
      <c r="BA181">
        <f t="shared" si="101"/>
        <v>0.16075830975493294</v>
      </c>
      <c r="BB181">
        <v>6</v>
      </c>
      <c r="BC181">
        <v>0.5</v>
      </c>
      <c r="BD181" t="s">
        <v>355</v>
      </c>
      <c r="BE181">
        <v>2</v>
      </c>
      <c r="BF181" t="b">
        <v>1</v>
      </c>
      <c r="BG181">
        <v>1657557997.8</v>
      </c>
      <c r="BH181">
        <v>865.34940000000006</v>
      </c>
      <c r="BI181">
        <v>923.13609999999994</v>
      </c>
      <c r="BJ181">
        <v>23.063269999999999</v>
      </c>
      <c r="BK181">
        <v>17.410499999999999</v>
      </c>
      <c r="BL181">
        <v>869.57280000000014</v>
      </c>
      <c r="BM181">
        <v>23.175350000000002</v>
      </c>
      <c r="BN181">
        <v>500.00020000000012</v>
      </c>
      <c r="BO181">
        <v>70.507460000000009</v>
      </c>
      <c r="BP181">
        <v>0.10000095000000001</v>
      </c>
      <c r="BQ181">
        <v>25.39743</v>
      </c>
      <c r="BR181">
        <v>25.03313</v>
      </c>
      <c r="BS181">
        <v>999.9</v>
      </c>
      <c r="BT181">
        <v>0</v>
      </c>
      <c r="BU181">
        <v>0</v>
      </c>
      <c r="BV181">
        <v>9995.5640000000003</v>
      </c>
      <c r="BW181">
        <v>0</v>
      </c>
      <c r="BX181">
        <v>462.23910000000012</v>
      </c>
      <c r="BY181">
        <v>-57.786729999999999</v>
      </c>
      <c r="BZ181">
        <v>885.77850000000001</v>
      </c>
      <c r="CA181">
        <v>939.49300000000005</v>
      </c>
      <c r="CB181">
        <v>5.6527639999999986</v>
      </c>
      <c r="CC181">
        <v>923.13609999999994</v>
      </c>
      <c r="CD181">
        <v>17.410499999999999</v>
      </c>
      <c r="CE181">
        <v>1.6261330000000001</v>
      </c>
      <c r="CF181">
        <v>1.227571</v>
      </c>
      <c r="CG181">
        <v>14.208679999999999</v>
      </c>
      <c r="CH181">
        <v>9.9401740000000007</v>
      </c>
      <c r="CI181">
        <v>2000.0650000000001</v>
      </c>
      <c r="CJ181">
        <v>0.97999389999999997</v>
      </c>
      <c r="CK181">
        <v>2.0006530000000002E-2</v>
      </c>
      <c r="CL181">
        <v>0</v>
      </c>
      <c r="CM181">
        <v>2.10094</v>
      </c>
      <c r="CN181">
        <v>0</v>
      </c>
      <c r="CO181">
        <v>12967.83</v>
      </c>
      <c r="CP181">
        <v>16749.96</v>
      </c>
      <c r="CQ181">
        <v>40.0124</v>
      </c>
      <c r="CR181">
        <v>40.362400000000001</v>
      </c>
      <c r="CS181">
        <v>40.199599999999997</v>
      </c>
      <c r="CT181">
        <v>39.25</v>
      </c>
      <c r="CU181">
        <v>38.912199999999999</v>
      </c>
      <c r="CV181">
        <v>1960.0530000000001</v>
      </c>
      <c r="CW181">
        <v>40.012</v>
      </c>
      <c r="CX181">
        <v>0</v>
      </c>
      <c r="CY181">
        <v>1657558000.8</v>
      </c>
      <c r="CZ181">
        <v>0</v>
      </c>
      <c r="DA181">
        <v>0</v>
      </c>
      <c r="DB181" t="s">
        <v>356</v>
      </c>
      <c r="DC181">
        <v>1657463822.5999999</v>
      </c>
      <c r="DD181">
        <v>1657463835.0999999</v>
      </c>
      <c r="DE181">
        <v>0</v>
      </c>
      <c r="DF181">
        <v>-2.657</v>
      </c>
      <c r="DG181">
        <v>-13.192</v>
      </c>
      <c r="DH181">
        <v>-3.9239999999999999</v>
      </c>
      <c r="DI181">
        <v>-0.217</v>
      </c>
      <c r="DJ181">
        <v>376</v>
      </c>
      <c r="DK181">
        <v>3</v>
      </c>
      <c r="DL181">
        <v>0.48</v>
      </c>
      <c r="DM181">
        <v>0.03</v>
      </c>
      <c r="DN181">
        <v>-57.239369999999987</v>
      </c>
      <c r="DO181">
        <v>-4.5591872420260957</v>
      </c>
      <c r="DP181">
        <v>0.4414834426113845</v>
      </c>
      <c r="DQ181">
        <v>0</v>
      </c>
      <c r="DR181">
        <v>5.6541302499999997</v>
      </c>
      <c r="DS181">
        <v>1.0595234521562261E-2</v>
      </c>
      <c r="DT181">
        <v>3.8130594589515601E-3</v>
      </c>
      <c r="DU181">
        <v>1</v>
      </c>
      <c r="DV181">
        <v>1</v>
      </c>
      <c r="DW181">
        <v>2</v>
      </c>
      <c r="DX181" t="s">
        <v>373</v>
      </c>
      <c r="DY181">
        <v>2.9852400000000001</v>
      </c>
      <c r="DZ181">
        <v>2.71556</v>
      </c>
      <c r="EA181">
        <v>0.12573799999999999</v>
      </c>
      <c r="EB181">
        <v>0.12941800000000001</v>
      </c>
      <c r="EC181">
        <v>8.2793099999999994E-2</v>
      </c>
      <c r="ED181">
        <v>6.6454399999999997E-2</v>
      </c>
      <c r="EE181">
        <v>27763.200000000001</v>
      </c>
      <c r="EF181">
        <v>27769</v>
      </c>
      <c r="EG181">
        <v>29503</v>
      </c>
      <c r="EH181">
        <v>29491</v>
      </c>
      <c r="EI181">
        <v>35860.199999999997</v>
      </c>
      <c r="EJ181">
        <v>36591.9</v>
      </c>
      <c r="EK181">
        <v>41562.800000000003</v>
      </c>
      <c r="EL181">
        <v>41999</v>
      </c>
      <c r="EM181">
        <v>1.9925999999999999</v>
      </c>
      <c r="EN181">
        <v>2.1627000000000001</v>
      </c>
      <c r="EO181">
        <v>0.11131199999999999</v>
      </c>
      <c r="EP181">
        <v>0</v>
      </c>
      <c r="EQ181">
        <v>23.1936</v>
      </c>
      <c r="ER181">
        <v>999.9</v>
      </c>
      <c r="ES181">
        <v>36.799999999999997</v>
      </c>
      <c r="ET181">
        <v>31</v>
      </c>
      <c r="EU181">
        <v>23.5441</v>
      </c>
      <c r="EV181">
        <v>61.522399999999998</v>
      </c>
      <c r="EW181">
        <v>27.980799999999999</v>
      </c>
      <c r="EX181">
        <v>2</v>
      </c>
      <c r="EY181">
        <v>-0.20852599999999999</v>
      </c>
      <c r="EZ181">
        <v>1.09859</v>
      </c>
      <c r="FA181">
        <v>20.385000000000002</v>
      </c>
      <c r="FB181">
        <v>5.2171399999999997</v>
      </c>
      <c r="FC181">
        <v>12.0099</v>
      </c>
      <c r="FD181">
        <v>4.9903500000000003</v>
      </c>
      <c r="FE181">
        <v>3.2885</v>
      </c>
      <c r="FF181">
        <v>9488.6</v>
      </c>
      <c r="FG181">
        <v>9999</v>
      </c>
      <c r="FH181">
        <v>9999</v>
      </c>
      <c r="FI181">
        <v>141.1</v>
      </c>
      <c r="FJ181">
        <v>1.8671500000000001</v>
      </c>
      <c r="FK181">
        <v>1.8661799999999999</v>
      </c>
      <c r="FL181">
        <v>1.8657300000000001</v>
      </c>
      <c r="FM181">
        <v>1.8656600000000001</v>
      </c>
      <c r="FN181">
        <v>1.8674999999999999</v>
      </c>
      <c r="FO181">
        <v>1.8699600000000001</v>
      </c>
      <c r="FP181">
        <v>1.8686</v>
      </c>
      <c r="FQ181">
        <v>1.8700300000000001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-4.2510000000000003</v>
      </c>
      <c r="GF181">
        <v>-0.11210000000000001</v>
      </c>
      <c r="GG181">
        <v>-1.8035086443234081</v>
      </c>
      <c r="GH181">
        <v>-2.4665050289692731E-3</v>
      </c>
      <c r="GI181">
        <v>-5.3462260018376397E-7</v>
      </c>
      <c r="GJ181">
        <v>1.9637706999453921E-10</v>
      </c>
      <c r="GK181">
        <v>-0.25820462836654862</v>
      </c>
      <c r="GL181">
        <v>-1.3214259845164431E-2</v>
      </c>
      <c r="GM181">
        <v>1.417961436184527E-3</v>
      </c>
      <c r="GN181">
        <v>-2.4841473522579259E-5</v>
      </c>
      <c r="GO181">
        <v>19</v>
      </c>
      <c r="GP181">
        <v>2313</v>
      </c>
      <c r="GQ181">
        <v>1</v>
      </c>
      <c r="GR181">
        <v>30</v>
      </c>
      <c r="GS181">
        <v>1569.6</v>
      </c>
      <c r="GT181">
        <v>1569.4</v>
      </c>
      <c r="GU181">
        <v>2.4841299999999999</v>
      </c>
      <c r="GV181">
        <v>2.21191</v>
      </c>
      <c r="GW181">
        <v>1.94702</v>
      </c>
      <c r="GX181">
        <v>2.80518</v>
      </c>
      <c r="GY181">
        <v>2.19482</v>
      </c>
      <c r="GZ181">
        <v>2.34619</v>
      </c>
      <c r="HA181">
        <v>34.967399999999998</v>
      </c>
      <c r="HB181">
        <v>14.9201</v>
      </c>
      <c r="HC181">
        <v>18</v>
      </c>
      <c r="HD181">
        <v>527.74199999999996</v>
      </c>
      <c r="HE181">
        <v>604.25199999999995</v>
      </c>
      <c r="HF181">
        <v>22.114699999999999</v>
      </c>
      <c r="HG181">
        <v>24.8371</v>
      </c>
      <c r="HH181">
        <v>29.9999</v>
      </c>
      <c r="HI181">
        <v>24.945699999999999</v>
      </c>
      <c r="HJ181">
        <v>24.909099999999999</v>
      </c>
      <c r="HK181">
        <v>49.781599999999997</v>
      </c>
      <c r="HL181">
        <v>24.152100000000001</v>
      </c>
      <c r="HM181">
        <v>0</v>
      </c>
      <c r="HN181">
        <v>22.119399999999999</v>
      </c>
      <c r="HO181">
        <v>954.64800000000002</v>
      </c>
      <c r="HP181">
        <v>17.459399999999999</v>
      </c>
      <c r="HQ181">
        <v>100.898</v>
      </c>
      <c r="HR181">
        <v>100.893</v>
      </c>
    </row>
    <row r="182" spans="1:226" x14ac:dyDescent="0.2">
      <c r="A182">
        <v>166</v>
      </c>
      <c r="B182">
        <v>1657558005.5999999</v>
      </c>
      <c r="C182">
        <v>2257.099999904633</v>
      </c>
      <c r="D182" t="s">
        <v>692</v>
      </c>
      <c r="E182" t="s">
        <v>693</v>
      </c>
      <c r="F182">
        <v>5</v>
      </c>
      <c r="G182" t="s">
        <v>580</v>
      </c>
      <c r="H182" t="s">
        <v>354</v>
      </c>
      <c r="I182">
        <v>1657558003.0999999</v>
      </c>
      <c r="J182">
        <f t="shared" si="68"/>
        <v>4.8129991997176002E-3</v>
      </c>
      <c r="K182">
        <f t="shared" si="69"/>
        <v>4.8129991997176003</v>
      </c>
      <c r="L182">
        <f t="shared" si="70"/>
        <v>28.436557276085075</v>
      </c>
      <c r="M182">
        <f t="shared" si="71"/>
        <v>882.7059999999999</v>
      </c>
      <c r="N182">
        <f t="shared" si="72"/>
        <v>641.22011192578952</v>
      </c>
      <c r="O182">
        <f t="shared" si="73"/>
        <v>45.274509945267546</v>
      </c>
      <c r="P182">
        <f t="shared" si="74"/>
        <v>62.3250594179312</v>
      </c>
      <c r="Q182">
        <f t="shared" si="75"/>
        <v>0.22220441425687812</v>
      </c>
      <c r="R182">
        <f t="shared" si="76"/>
        <v>2.3596435808559884</v>
      </c>
      <c r="S182">
        <f t="shared" si="77"/>
        <v>0.2111996961961693</v>
      </c>
      <c r="T182">
        <f t="shared" si="78"/>
        <v>0.13294310947388824</v>
      </c>
      <c r="U182">
        <f t="shared" si="79"/>
        <v>321.52243100000004</v>
      </c>
      <c r="V182">
        <f t="shared" si="80"/>
        <v>26.167911832529438</v>
      </c>
      <c r="W182">
        <f t="shared" si="81"/>
        <v>25.012777777777771</v>
      </c>
      <c r="X182">
        <f t="shared" si="82"/>
        <v>3.1821006731910004</v>
      </c>
      <c r="Y182">
        <f t="shared" si="83"/>
        <v>50.050892623037669</v>
      </c>
      <c r="Z182">
        <f t="shared" si="84"/>
        <v>1.627858952920054</v>
      </c>
      <c r="AA182">
        <f t="shared" si="85"/>
        <v>3.252407434929093</v>
      </c>
      <c r="AB182">
        <f t="shared" si="86"/>
        <v>1.5542417202709464</v>
      </c>
      <c r="AC182">
        <f t="shared" si="87"/>
        <v>-212.25326470754618</v>
      </c>
      <c r="AD182">
        <f t="shared" si="88"/>
        <v>46.699930746790756</v>
      </c>
      <c r="AE182">
        <f t="shared" si="89"/>
        <v>4.1945760514081183</v>
      </c>
      <c r="AF182">
        <f t="shared" si="90"/>
        <v>160.16367309065271</v>
      </c>
      <c r="AG182">
        <f t="shared" si="91"/>
        <v>44.245854512856972</v>
      </c>
      <c r="AH182">
        <f t="shared" si="92"/>
        <v>4.8179202182141854</v>
      </c>
      <c r="AI182">
        <f t="shared" si="93"/>
        <v>28.436557276085075</v>
      </c>
      <c r="AJ182">
        <v>957.37576333872391</v>
      </c>
      <c r="AK182">
        <v>910.28852727272715</v>
      </c>
      <c r="AL182">
        <v>3.3757212155745551</v>
      </c>
      <c r="AM182">
        <v>64.433096784944567</v>
      </c>
      <c r="AN182">
        <f t="shared" si="94"/>
        <v>4.8129991997176003</v>
      </c>
      <c r="AO182">
        <v>17.408790342623671</v>
      </c>
      <c r="AP182">
        <v>23.052088484848479</v>
      </c>
      <c r="AQ182">
        <v>-1.590426644636245E-4</v>
      </c>
      <c r="AR182">
        <v>77.969954591183509</v>
      </c>
      <c r="AS182">
        <v>0</v>
      </c>
      <c r="AT182">
        <v>0</v>
      </c>
      <c r="AU182">
        <f t="shared" si="95"/>
        <v>1</v>
      </c>
      <c r="AV182">
        <f t="shared" si="96"/>
        <v>0</v>
      </c>
      <c r="AW182">
        <f t="shared" si="97"/>
        <v>37470.648109742549</v>
      </c>
      <c r="AX182">
        <f t="shared" si="98"/>
        <v>2000.0366666666671</v>
      </c>
      <c r="AY182">
        <f t="shared" si="99"/>
        <v>1681.2311000000002</v>
      </c>
      <c r="AZ182">
        <f t="shared" si="100"/>
        <v>0.84060013899745167</v>
      </c>
      <c r="BA182">
        <f t="shared" si="101"/>
        <v>0.1607582682650818</v>
      </c>
      <c r="BB182">
        <v>6</v>
      </c>
      <c r="BC182">
        <v>0.5</v>
      </c>
      <c r="BD182" t="s">
        <v>355</v>
      </c>
      <c r="BE182">
        <v>2</v>
      </c>
      <c r="BF182" t="b">
        <v>1</v>
      </c>
      <c r="BG182">
        <v>1657558003.0999999</v>
      </c>
      <c r="BH182">
        <v>882.7059999999999</v>
      </c>
      <c r="BI182">
        <v>940.90577777777776</v>
      </c>
      <c r="BJ182">
        <v>23.055266666666672</v>
      </c>
      <c r="BK182">
        <v>17.406922222222221</v>
      </c>
      <c r="BL182">
        <v>886.98077777777769</v>
      </c>
      <c r="BM182">
        <v>23.167433333333332</v>
      </c>
      <c r="BN182">
        <v>499.9881111111111</v>
      </c>
      <c r="BO182">
        <v>70.506811111111119</v>
      </c>
      <c r="BP182">
        <v>0.1000040888888889</v>
      </c>
      <c r="BQ182">
        <v>25.379877777777779</v>
      </c>
      <c r="BR182">
        <v>25.012777777777771</v>
      </c>
      <c r="BS182">
        <v>999.90000000000009</v>
      </c>
      <c r="BT182">
        <v>0</v>
      </c>
      <c r="BU182">
        <v>0</v>
      </c>
      <c r="BV182">
        <v>9996.1644444444446</v>
      </c>
      <c r="BW182">
        <v>0</v>
      </c>
      <c r="BX182">
        <v>454.30055555555549</v>
      </c>
      <c r="BY182">
        <v>-58.199844444444437</v>
      </c>
      <c r="BZ182">
        <v>903.53722222222211</v>
      </c>
      <c r="CA182">
        <v>957.57422222222215</v>
      </c>
      <c r="CB182">
        <v>5.6483344444444441</v>
      </c>
      <c r="CC182">
        <v>940.90577777777776</v>
      </c>
      <c r="CD182">
        <v>17.406922222222221</v>
      </c>
      <c r="CE182">
        <v>1.6255522222222221</v>
      </c>
      <c r="CF182">
        <v>1.2273055555555561</v>
      </c>
      <c r="CG182">
        <v>14.20318888888889</v>
      </c>
      <c r="CH182">
        <v>9.9369622222222223</v>
      </c>
      <c r="CI182">
        <v>2000.0366666666671</v>
      </c>
      <c r="CJ182">
        <v>0.97999366666666665</v>
      </c>
      <c r="CK182">
        <v>2.0006755555555561E-2</v>
      </c>
      <c r="CL182">
        <v>0</v>
      </c>
      <c r="CM182">
        <v>2.2214777777777779</v>
      </c>
      <c r="CN182">
        <v>0</v>
      </c>
      <c r="CO182">
        <v>12983.955555555551</v>
      </c>
      <c r="CP182">
        <v>16749.711111111112</v>
      </c>
      <c r="CQ182">
        <v>39.936999999999998</v>
      </c>
      <c r="CR182">
        <v>40.311999999999998</v>
      </c>
      <c r="CS182">
        <v>40.173222222222222</v>
      </c>
      <c r="CT182">
        <v>39.194000000000003</v>
      </c>
      <c r="CU182">
        <v>38.875</v>
      </c>
      <c r="CV182">
        <v>1960.0266666666671</v>
      </c>
      <c r="CW182">
        <v>40.01</v>
      </c>
      <c r="CX182">
        <v>0</v>
      </c>
      <c r="CY182">
        <v>1657558005.5999999</v>
      </c>
      <c r="CZ182">
        <v>0</v>
      </c>
      <c r="DA182">
        <v>0</v>
      </c>
      <c r="DB182" t="s">
        <v>356</v>
      </c>
      <c r="DC182">
        <v>1657463822.5999999</v>
      </c>
      <c r="DD182">
        <v>1657463835.0999999</v>
      </c>
      <c r="DE182">
        <v>0</v>
      </c>
      <c r="DF182">
        <v>-2.657</v>
      </c>
      <c r="DG182">
        <v>-13.192</v>
      </c>
      <c r="DH182">
        <v>-3.9239999999999999</v>
      </c>
      <c r="DI182">
        <v>-0.217</v>
      </c>
      <c r="DJ182">
        <v>376</v>
      </c>
      <c r="DK182">
        <v>3</v>
      </c>
      <c r="DL182">
        <v>0.48</v>
      </c>
      <c r="DM182">
        <v>0.03</v>
      </c>
      <c r="DN182">
        <v>-57.55722926829268</v>
      </c>
      <c r="DO182">
        <v>-4.5376745644599774</v>
      </c>
      <c r="DP182">
        <v>0.45076097621683248</v>
      </c>
      <c r="DQ182">
        <v>0</v>
      </c>
      <c r="DR182">
        <v>5.6539495121951218</v>
      </c>
      <c r="DS182">
        <v>-3.053979094076225E-2</v>
      </c>
      <c r="DT182">
        <v>3.6222637789091608E-3</v>
      </c>
      <c r="DU182">
        <v>1</v>
      </c>
      <c r="DV182">
        <v>1</v>
      </c>
      <c r="DW182">
        <v>2</v>
      </c>
      <c r="DX182" t="s">
        <v>373</v>
      </c>
      <c r="DY182">
        <v>2.9852699999999999</v>
      </c>
      <c r="DZ182">
        <v>2.7155999999999998</v>
      </c>
      <c r="EA182">
        <v>0.127301</v>
      </c>
      <c r="EB182">
        <v>0.13096099999999999</v>
      </c>
      <c r="EC182">
        <v>8.2773200000000005E-2</v>
      </c>
      <c r="ED182">
        <v>6.6439200000000004E-2</v>
      </c>
      <c r="EE182">
        <v>27712.799999999999</v>
      </c>
      <c r="EF182">
        <v>27719.8</v>
      </c>
      <c r="EG182">
        <v>29502.1</v>
      </c>
      <c r="EH182">
        <v>29491</v>
      </c>
      <c r="EI182">
        <v>35860.199999999997</v>
      </c>
      <c r="EJ182">
        <v>36592.199999999997</v>
      </c>
      <c r="EK182">
        <v>41561.699999999997</v>
      </c>
      <c r="EL182">
        <v>41998.7</v>
      </c>
      <c r="EM182">
        <v>1.9925999999999999</v>
      </c>
      <c r="EN182">
        <v>2.1629299999999998</v>
      </c>
      <c r="EO182">
        <v>0.109803</v>
      </c>
      <c r="EP182">
        <v>0</v>
      </c>
      <c r="EQ182">
        <v>23.197500000000002</v>
      </c>
      <c r="ER182">
        <v>999.9</v>
      </c>
      <c r="ES182">
        <v>36.799999999999997</v>
      </c>
      <c r="ET182">
        <v>31</v>
      </c>
      <c r="EU182">
        <v>23.546199999999999</v>
      </c>
      <c r="EV182">
        <v>61.292400000000001</v>
      </c>
      <c r="EW182">
        <v>27.924700000000001</v>
      </c>
      <c r="EX182">
        <v>2</v>
      </c>
      <c r="EY182">
        <v>-0.20860799999999999</v>
      </c>
      <c r="EZ182">
        <v>1.07711</v>
      </c>
      <c r="FA182">
        <v>20.385300000000001</v>
      </c>
      <c r="FB182">
        <v>5.2175900000000004</v>
      </c>
      <c r="FC182">
        <v>12.0099</v>
      </c>
      <c r="FD182">
        <v>4.9904500000000001</v>
      </c>
      <c r="FE182">
        <v>3.2886500000000001</v>
      </c>
      <c r="FF182">
        <v>9488.7999999999993</v>
      </c>
      <c r="FG182">
        <v>9999</v>
      </c>
      <c r="FH182">
        <v>9999</v>
      </c>
      <c r="FI182">
        <v>141.1</v>
      </c>
      <c r="FJ182">
        <v>1.86714</v>
      </c>
      <c r="FK182">
        <v>1.86615</v>
      </c>
      <c r="FL182">
        <v>1.86572</v>
      </c>
      <c r="FM182">
        <v>1.86568</v>
      </c>
      <c r="FN182">
        <v>1.8674599999999999</v>
      </c>
      <c r="FO182">
        <v>1.8699600000000001</v>
      </c>
      <c r="FP182">
        <v>1.8686</v>
      </c>
      <c r="FQ182">
        <v>1.86999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-4.2990000000000004</v>
      </c>
      <c r="GF182">
        <v>-0.11219999999999999</v>
      </c>
      <c r="GG182">
        <v>-1.8035086443234081</v>
      </c>
      <c r="GH182">
        <v>-2.4665050289692731E-3</v>
      </c>
      <c r="GI182">
        <v>-5.3462260018376397E-7</v>
      </c>
      <c r="GJ182">
        <v>1.9637706999453921E-10</v>
      </c>
      <c r="GK182">
        <v>-0.25820462836654862</v>
      </c>
      <c r="GL182">
        <v>-1.3214259845164431E-2</v>
      </c>
      <c r="GM182">
        <v>1.417961436184527E-3</v>
      </c>
      <c r="GN182">
        <v>-2.4841473522579259E-5</v>
      </c>
      <c r="GO182">
        <v>19</v>
      </c>
      <c r="GP182">
        <v>2313</v>
      </c>
      <c r="GQ182">
        <v>1</v>
      </c>
      <c r="GR182">
        <v>30</v>
      </c>
      <c r="GS182">
        <v>1569.7</v>
      </c>
      <c r="GT182">
        <v>1569.5</v>
      </c>
      <c r="GU182">
        <v>2.51709</v>
      </c>
      <c r="GV182">
        <v>2.2143600000000001</v>
      </c>
      <c r="GW182">
        <v>1.94702</v>
      </c>
      <c r="GX182">
        <v>2.80518</v>
      </c>
      <c r="GY182">
        <v>2.19482</v>
      </c>
      <c r="GZ182">
        <v>2.3278799999999999</v>
      </c>
      <c r="HA182">
        <v>34.967399999999998</v>
      </c>
      <c r="HB182">
        <v>14.911300000000001</v>
      </c>
      <c r="HC182">
        <v>18</v>
      </c>
      <c r="HD182">
        <v>527.70299999999997</v>
      </c>
      <c r="HE182">
        <v>604.38</v>
      </c>
      <c r="HF182">
        <v>22.084</v>
      </c>
      <c r="HG182">
        <v>24.834499999999998</v>
      </c>
      <c r="HH182">
        <v>29.9999</v>
      </c>
      <c r="HI182">
        <v>24.941500000000001</v>
      </c>
      <c r="HJ182">
        <v>24.904900000000001</v>
      </c>
      <c r="HK182">
        <v>50.489600000000003</v>
      </c>
      <c r="HL182">
        <v>24.152100000000001</v>
      </c>
      <c r="HM182">
        <v>0</v>
      </c>
      <c r="HN182">
        <v>22.0884</v>
      </c>
      <c r="HO182">
        <v>974.82299999999998</v>
      </c>
      <c r="HP182">
        <v>17.476099999999999</v>
      </c>
      <c r="HQ182">
        <v>100.896</v>
      </c>
      <c r="HR182">
        <v>100.893</v>
      </c>
    </row>
    <row r="183" spans="1:226" x14ac:dyDescent="0.2">
      <c r="A183">
        <v>167</v>
      </c>
      <c r="B183">
        <v>1657558010.5999999</v>
      </c>
      <c r="C183">
        <v>2262.099999904633</v>
      </c>
      <c r="D183" t="s">
        <v>694</v>
      </c>
      <c r="E183" t="s">
        <v>695</v>
      </c>
      <c r="F183">
        <v>5</v>
      </c>
      <c r="G183" t="s">
        <v>580</v>
      </c>
      <c r="H183" t="s">
        <v>354</v>
      </c>
      <c r="I183">
        <v>1657558007.8</v>
      </c>
      <c r="J183">
        <f t="shared" si="68"/>
        <v>4.810373500964641E-3</v>
      </c>
      <c r="K183">
        <f t="shared" si="69"/>
        <v>4.8103735009646407</v>
      </c>
      <c r="L183">
        <f t="shared" si="70"/>
        <v>28.743296158238913</v>
      </c>
      <c r="M183">
        <f t="shared" si="71"/>
        <v>898.25900000000001</v>
      </c>
      <c r="N183">
        <f t="shared" si="72"/>
        <v>654.298217201174</v>
      </c>
      <c r="O183">
        <f t="shared" si="73"/>
        <v>46.198099749889749</v>
      </c>
      <c r="P183">
        <f t="shared" si="74"/>
        <v>63.423463173638858</v>
      </c>
      <c r="Q183">
        <f t="shared" si="75"/>
        <v>0.22251196513152349</v>
      </c>
      <c r="R183">
        <f t="shared" si="76"/>
        <v>2.3623819622016407</v>
      </c>
      <c r="S183">
        <f t="shared" si="77"/>
        <v>0.21148968549512176</v>
      </c>
      <c r="T183">
        <f t="shared" si="78"/>
        <v>0.1331258484819601</v>
      </c>
      <c r="U183">
        <f t="shared" si="79"/>
        <v>321.52198400749865</v>
      </c>
      <c r="V183">
        <f t="shared" si="80"/>
        <v>26.155515005715781</v>
      </c>
      <c r="W183">
        <f t="shared" si="81"/>
        <v>24.994420000000002</v>
      </c>
      <c r="X183">
        <f t="shared" si="82"/>
        <v>3.1786199459827005</v>
      </c>
      <c r="Y183">
        <f t="shared" si="83"/>
        <v>50.07071345003974</v>
      </c>
      <c r="Z183">
        <f t="shared" si="84"/>
        <v>1.6273037253580966</v>
      </c>
      <c r="AA183">
        <f t="shared" si="85"/>
        <v>3.2500110608206345</v>
      </c>
      <c r="AB183">
        <f t="shared" si="86"/>
        <v>1.5513162206246038</v>
      </c>
      <c r="AC183">
        <f t="shared" si="87"/>
        <v>-212.13747139254068</v>
      </c>
      <c r="AD183">
        <f t="shared" si="88"/>
        <v>47.513196301318764</v>
      </c>
      <c r="AE183">
        <f t="shared" si="89"/>
        <v>4.2620171133839433</v>
      </c>
      <c r="AF183">
        <f t="shared" si="90"/>
        <v>161.15972602966067</v>
      </c>
      <c r="AG183">
        <f t="shared" si="91"/>
        <v>44.472976133530778</v>
      </c>
      <c r="AH183">
        <f t="shared" si="92"/>
        <v>4.8143153629066795</v>
      </c>
      <c r="AI183">
        <f t="shared" si="93"/>
        <v>28.743296158238913</v>
      </c>
      <c r="AJ183">
        <v>974.59238637344333</v>
      </c>
      <c r="AK183">
        <v>927.18883636363637</v>
      </c>
      <c r="AL183">
        <v>3.3598241491237801</v>
      </c>
      <c r="AM183">
        <v>64.433096784944567</v>
      </c>
      <c r="AN183">
        <f t="shared" si="94"/>
        <v>4.8103735009646407</v>
      </c>
      <c r="AO183">
        <v>17.403173908390588</v>
      </c>
      <c r="AP183">
        <v>23.043272121212119</v>
      </c>
      <c r="AQ183">
        <v>-1.3457332175441321E-4</v>
      </c>
      <c r="AR183">
        <v>77.969954591183509</v>
      </c>
      <c r="AS183">
        <v>0</v>
      </c>
      <c r="AT183">
        <v>0</v>
      </c>
      <c r="AU183">
        <f t="shared" si="95"/>
        <v>1</v>
      </c>
      <c r="AV183">
        <f t="shared" si="96"/>
        <v>0</v>
      </c>
      <c r="AW183">
        <f t="shared" si="97"/>
        <v>37538.503609095271</v>
      </c>
      <c r="AX183">
        <f t="shared" si="98"/>
        <v>2000.0309999999999</v>
      </c>
      <c r="AY183">
        <f t="shared" si="99"/>
        <v>1681.2265769987036</v>
      </c>
      <c r="AZ183">
        <f t="shared" si="100"/>
        <v>0.84060025919533432</v>
      </c>
      <c r="BA183">
        <f t="shared" si="101"/>
        <v>0.16075850024699551</v>
      </c>
      <c r="BB183">
        <v>6</v>
      </c>
      <c r="BC183">
        <v>0.5</v>
      </c>
      <c r="BD183" t="s">
        <v>355</v>
      </c>
      <c r="BE183">
        <v>2</v>
      </c>
      <c r="BF183" t="b">
        <v>1</v>
      </c>
      <c r="BG183">
        <v>1657558007.8</v>
      </c>
      <c r="BH183">
        <v>898.25900000000001</v>
      </c>
      <c r="BI183">
        <v>956.81670000000008</v>
      </c>
      <c r="BJ183">
        <v>23.04731</v>
      </c>
      <c r="BK183">
        <v>17.403209999999991</v>
      </c>
      <c r="BL183">
        <v>902.57980000000009</v>
      </c>
      <c r="BM183">
        <v>23.159610000000001</v>
      </c>
      <c r="BN183">
        <v>499.99379999999991</v>
      </c>
      <c r="BO183">
        <v>70.507130000000004</v>
      </c>
      <c r="BP183">
        <v>9.9970149999999994E-2</v>
      </c>
      <c r="BQ183">
        <v>25.36748</v>
      </c>
      <c r="BR183">
        <v>24.994420000000002</v>
      </c>
      <c r="BS183">
        <v>999.9</v>
      </c>
      <c r="BT183">
        <v>0</v>
      </c>
      <c r="BU183">
        <v>0</v>
      </c>
      <c r="BV183">
        <v>10014.56</v>
      </c>
      <c r="BW183">
        <v>0</v>
      </c>
      <c r="BX183">
        <v>447.9674</v>
      </c>
      <c r="BY183">
        <v>-58.55758999999999</v>
      </c>
      <c r="BZ183">
        <v>919.4498000000001</v>
      </c>
      <c r="CA183">
        <v>973.76299999999992</v>
      </c>
      <c r="CB183">
        <v>5.6441169999999996</v>
      </c>
      <c r="CC183">
        <v>956.81670000000008</v>
      </c>
      <c r="CD183">
        <v>17.403209999999991</v>
      </c>
      <c r="CE183">
        <v>1.625</v>
      </c>
      <c r="CF183">
        <v>1.22705</v>
      </c>
      <c r="CG183">
        <v>14.197939999999999</v>
      </c>
      <c r="CH183">
        <v>9.933841000000001</v>
      </c>
      <c r="CI183">
        <v>2000.0309999999999</v>
      </c>
      <c r="CJ183">
        <v>0.979993</v>
      </c>
      <c r="CK183">
        <v>2.0007400000000002E-2</v>
      </c>
      <c r="CL183">
        <v>0</v>
      </c>
      <c r="CM183">
        <v>2.2162700000000002</v>
      </c>
      <c r="CN183">
        <v>0</v>
      </c>
      <c r="CO183">
        <v>12996.02</v>
      </c>
      <c r="CP183">
        <v>16749.68</v>
      </c>
      <c r="CQ183">
        <v>39.899799999999999</v>
      </c>
      <c r="CR183">
        <v>40.311999999999998</v>
      </c>
      <c r="CS183">
        <v>40.125</v>
      </c>
      <c r="CT183">
        <v>39.143599999999999</v>
      </c>
      <c r="CU183">
        <v>38.818300000000001</v>
      </c>
      <c r="CV183">
        <v>1960.018</v>
      </c>
      <c r="CW183">
        <v>40.017999999999986</v>
      </c>
      <c r="CX183">
        <v>0</v>
      </c>
      <c r="CY183">
        <v>1657558011</v>
      </c>
      <c r="CZ183">
        <v>0</v>
      </c>
      <c r="DA183">
        <v>0</v>
      </c>
      <c r="DB183" t="s">
        <v>356</v>
      </c>
      <c r="DC183">
        <v>1657463822.5999999</v>
      </c>
      <c r="DD183">
        <v>1657463835.0999999</v>
      </c>
      <c r="DE183">
        <v>0</v>
      </c>
      <c r="DF183">
        <v>-2.657</v>
      </c>
      <c r="DG183">
        <v>-13.192</v>
      </c>
      <c r="DH183">
        <v>-3.9239999999999999</v>
      </c>
      <c r="DI183">
        <v>-0.217</v>
      </c>
      <c r="DJ183">
        <v>376</v>
      </c>
      <c r="DK183">
        <v>3</v>
      </c>
      <c r="DL183">
        <v>0.48</v>
      </c>
      <c r="DM183">
        <v>0.03</v>
      </c>
      <c r="DN183">
        <v>-57.943297560975623</v>
      </c>
      <c r="DO183">
        <v>-4.3540641114983103</v>
      </c>
      <c r="DP183">
        <v>0.43186353958550278</v>
      </c>
      <c r="DQ183">
        <v>0</v>
      </c>
      <c r="DR183">
        <v>5.651114878048781</v>
      </c>
      <c r="DS183">
        <v>-5.0364878048776533E-2</v>
      </c>
      <c r="DT183">
        <v>5.043898570550904E-3</v>
      </c>
      <c r="DU183">
        <v>1</v>
      </c>
      <c r="DV183">
        <v>1</v>
      </c>
      <c r="DW183">
        <v>2</v>
      </c>
      <c r="DX183" t="s">
        <v>373</v>
      </c>
      <c r="DY183">
        <v>2.9853000000000001</v>
      </c>
      <c r="DZ183">
        <v>2.7157499999999999</v>
      </c>
      <c r="EA183">
        <v>0.12884899999999999</v>
      </c>
      <c r="EB183">
        <v>0.13248599999999999</v>
      </c>
      <c r="EC183">
        <v>8.2754099999999997E-2</v>
      </c>
      <c r="ED183">
        <v>6.6438899999999995E-2</v>
      </c>
      <c r="EE183">
        <v>27663.5</v>
      </c>
      <c r="EF183">
        <v>27671.4</v>
      </c>
      <c r="EG183">
        <v>29502</v>
      </c>
      <c r="EH183">
        <v>29491.1</v>
      </c>
      <c r="EI183">
        <v>35860.699999999997</v>
      </c>
      <c r="EJ183">
        <v>36592.5</v>
      </c>
      <c r="EK183">
        <v>41561.4</v>
      </c>
      <c r="EL183">
        <v>41999</v>
      </c>
      <c r="EM183">
        <v>1.9924999999999999</v>
      </c>
      <c r="EN183">
        <v>2.1625999999999999</v>
      </c>
      <c r="EO183">
        <v>0.109058</v>
      </c>
      <c r="EP183">
        <v>0</v>
      </c>
      <c r="EQ183">
        <v>23.200700000000001</v>
      </c>
      <c r="ER183">
        <v>999.9</v>
      </c>
      <c r="ES183">
        <v>36.799999999999997</v>
      </c>
      <c r="ET183">
        <v>31</v>
      </c>
      <c r="EU183">
        <v>23.545100000000001</v>
      </c>
      <c r="EV183">
        <v>61.302399999999999</v>
      </c>
      <c r="EW183">
        <v>27.976800000000001</v>
      </c>
      <c r="EX183">
        <v>2</v>
      </c>
      <c r="EY183">
        <v>-0.209151</v>
      </c>
      <c r="EZ183">
        <v>0.99708600000000003</v>
      </c>
      <c r="FA183">
        <v>20.3857</v>
      </c>
      <c r="FB183">
        <v>5.21699</v>
      </c>
      <c r="FC183">
        <v>12.0099</v>
      </c>
      <c r="FD183">
        <v>4.9904500000000001</v>
      </c>
      <c r="FE183">
        <v>3.2885</v>
      </c>
      <c r="FF183">
        <v>9488.7999999999993</v>
      </c>
      <c r="FG183">
        <v>9999</v>
      </c>
      <c r="FH183">
        <v>9999</v>
      </c>
      <c r="FI183">
        <v>141.1</v>
      </c>
      <c r="FJ183">
        <v>1.86714</v>
      </c>
      <c r="FK183">
        <v>1.86616</v>
      </c>
      <c r="FL183">
        <v>1.86572</v>
      </c>
      <c r="FM183">
        <v>1.8656600000000001</v>
      </c>
      <c r="FN183">
        <v>1.86748</v>
      </c>
      <c r="FO183">
        <v>1.8699600000000001</v>
      </c>
      <c r="FP183">
        <v>1.8686</v>
      </c>
      <c r="FQ183">
        <v>1.87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-4.3479999999999999</v>
      </c>
      <c r="GF183">
        <v>-0.1123</v>
      </c>
      <c r="GG183">
        <v>-1.8035086443234081</v>
      </c>
      <c r="GH183">
        <v>-2.4665050289692731E-3</v>
      </c>
      <c r="GI183">
        <v>-5.3462260018376397E-7</v>
      </c>
      <c r="GJ183">
        <v>1.9637706999453921E-10</v>
      </c>
      <c r="GK183">
        <v>-0.25820462836654862</v>
      </c>
      <c r="GL183">
        <v>-1.3214259845164431E-2</v>
      </c>
      <c r="GM183">
        <v>1.417961436184527E-3</v>
      </c>
      <c r="GN183">
        <v>-2.4841473522579259E-5</v>
      </c>
      <c r="GO183">
        <v>19</v>
      </c>
      <c r="GP183">
        <v>2313</v>
      </c>
      <c r="GQ183">
        <v>1</v>
      </c>
      <c r="GR183">
        <v>30</v>
      </c>
      <c r="GS183">
        <v>1569.8</v>
      </c>
      <c r="GT183">
        <v>1569.6</v>
      </c>
      <c r="GU183">
        <v>2.5537100000000001</v>
      </c>
      <c r="GV183">
        <v>2.21313</v>
      </c>
      <c r="GW183">
        <v>1.94702</v>
      </c>
      <c r="GX183">
        <v>2.80518</v>
      </c>
      <c r="GY183">
        <v>2.19482</v>
      </c>
      <c r="GZ183">
        <v>2.35107</v>
      </c>
      <c r="HA183">
        <v>34.967399999999998</v>
      </c>
      <c r="HB183">
        <v>14.9201</v>
      </c>
      <c r="HC183">
        <v>18</v>
      </c>
      <c r="HD183">
        <v>527.60299999999995</v>
      </c>
      <c r="HE183">
        <v>604.08100000000002</v>
      </c>
      <c r="HF183">
        <v>22.067399999999999</v>
      </c>
      <c r="HG183">
        <v>24.8322</v>
      </c>
      <c r="HH183">
        <v>29.9999</v>
      </c>
      <c r="HI183">
        <v>24.937899999999999</v>
      </c>
      <c r="HJ183">
        <v>24.900700000000001</v>
      </c>
      <c r="HK183">
        <v>51.142499999999998</v>
      </c>
      <c r="HL183">
        <v>24.152100000000001</v>
      </c>
      <c r="HM183">
        <v>0</v>
      </c>
      <c r="HN183">
        <v>22.078700000000001</v>
      </c>
      <c r="HO183">
        <v>988.29499999999996</v>
      </c>
      <c r="HP183">
        <v>17.494599999999998</v>
      </c>
      <c r="HQ183">
        <v>100.895</v>
      </c>
      <c r="HR183">
        <v>100.89400000000001</v>
      </c>
    </row>
    <row r="184" spans="1:226" x14ac:dyDescent="0.2">
      <c r="A184">
        <v>168</v>
      </c>
      <c r="B184">
        <v>1657558015.5999999</v>
      </c>
      <c r="C184">
        <v>2267.099999904633</v>
      </c>
      <c r="D184" t="s">
        <v>696</v>
      </c>
      <c r="E184" t="s">
        <v>697</v>
      </c>
      <c r="F184">
        <v>5</v>
      </c>
      <c r="G184" t="s">
        <v>580</v>
      </c>
      <c r="H184" t="s">
        <v>354</v>
      </c>
      <c r="I184">
        <v>1657558013.0999999</v>
      </c>
      <c r="J184">
        <f t="shared" si="68"/>
        <v>4.8083404149020358E-3</v>
      </c>
      <c r="K184">
        <f t="shared" si="69"/>
        <v>4.8083404149020357</v>
      </c>
      <c r="L184">
        <f t="shared" si="70"/>
        <v>28.834673543604953</v>
      </c>
      <c r="M184">
        <f t="shared" si="71"/>
        <v>915.74433333333343</v>
      </c>
      <c r="N184">
        <f t="shared" si="72"/>
        <v>670.81583980975017</v>
      </c>
      <c r="O184">
        <f t="shared" si="73"/>
        <v>47.3644480580314</v>
      </c>
      <c r="P184">
        <f t="shared" si="74"/>
        <v>64.658170449440291</v>
      </c>
      <c r="Q184">
        <f t="shared" si="75"/>
        <v>0.22281849493048031</v>
      </c>
      <c r="R184">
        <f t="shared" si="76"/>
        <v>2.3619047561421596</v>
      </c>
      <c r="S184">
        <f t="shared" si="77"/>
        <v>0.21176452231924328</v>
      </c>
      <c r="T184">
        <f t="shared" si="78"/>
        <v>0.13330026970120656</v>
      </c>
      <c r="U184">
        <f t="shared" si="79"/>
        <v>321.51411147439694</v>
      </c>
      <c r="V184">
        <f t="shared" si="80"/>
        <v>26.146576743990213</v>
      </c>
      <c r="W184">
        <f t="shared" si="81"/>
        <v>24.977977777777781</v>
      </c>
      <c r="X184">
        <f t="shared" si="82"/>
        <v>3.1755052427533905</v>
      </c>
      <c r="Y184">
        <f t="shared" si="83"/>
        <v>50.084441601817723</v>
      </c>
      <c r="Z184">
        <f t="shared" si="84"/>
        <v>1.6268133224824444</v>
      </c>
      <c r="AA184">
        <f t="shared" si="85"/>
        <v>3.2481410802499635</v>
      </c>
      <c r="AB184">
        <f t="shared" si="86"/>
        <v>1.5486919202709462</v>
      </c>
      <c r="AC184">
        <f t="shared" si="87"/>
        <v>-212.04781229717977</v>
      </c>
      <c r="AD184">
        <f t="shared" si="88"/>
        <v>48.364666166020221</v>
      </c>
      <c r="AE184">
        <f t="shared" si="89"/>
        <v>4.3387018694826018</v>
      </c>
      <c r="AF184">
        <f t="shared" si="90"/>
        <v>162.16966721271996</v>
      </c>
      <c r="AG184">
        <f t="shared" si="91"/>
        <v>44.745847829606213</v>
      </c>
      <c r="AH184">
        <f t="shared" si="92"/>
        <v>4.8055150863543377</v>
      </c>
      <c r="AI184">
        <f t="shared" si="93"/>
        <v>28.834673543604953</v>
      </c>
      <c r="AJ184">
        <v>991.79091233295344</v>
      </c>
      <c r="AK184">
        <v>944.13683636363646</v>
      </c>
      <c r="AL184">
        <v>3.397830179577825</v>
      </c>
      <c r="AM184">
        <v>64.433096784944567</v>
      </c>
      <c r="AN184">
        <f t="shared" si="94"/>
        <v>4.8083404149020357</v>
      </c>
      <c r="AO184">
        <v>17.402092159863741</v>
      </c>
      <c r="AP184">
        <v>23.039309696969688</v>
      </c>
      <c r="AQ184">
        <v>-3.7491436922429488E-5</v>
      </c>
      <c r="AR184">
        <v>77.969954591183509</v>
      </c>
      <c r="AS184">
        <v>0</v>
      </c>
      <c r="AT184">
        <v>0</v>
      </c>
      <c r="AU184">
        <f t="shared" si="95"/>
        <v>1</v>
      </c>
      <c r="AV184">
        <f t="shared" si="96"/>
        <v>0</v>
      </c>
      <c r="AW184">
        <f t="shared" si="97"/>
        <v>37528.171073088117</v>
      </c>
      <c r="AX184">
        <f t="shared" si="98"/>
        <v>1999.9922222222219</v>
      </c>
      <c r="AY184">
        <f t="shared" si="99"/>
        <v>1681.1931313338841</v>
      </c>
      <c r="AZ184">
        <f t="shared" si="100"/>
        <v>0.84059983466629928</v>
      </c>
      <c r="BA184">
        <f t="shared" si="101"/>
        <v>0.16075768090595757</v>
      </c>
      <c r="BB184">
        <v>6</v>
      </c>
      <c r="BC184">
        <v>0.5</v>
      </c>
      <c r="BD184" t="s">
        <v>355</v>
      </c>
      <c r="BE184">
        <v>2</v>
      </c>
      <c r="BF184" t="b">
        <v>1</v>
      </c>
      <c r="BG184">
        <v>1657558013.0999999</v>
      </c>
      <c r="BH184">
        <v>915.74433333333343</v>
      </c>
      <c r="BI184">
        <v>974.71988888888882</v>
      </c>
      <c r="BJ184">
        <v>23.040322222222219</v>
      </c>
      <c r="BK184">
        <v>17.406588888888891</v>
      </c>
      <c r="BL184">
        <v>920.11688888888887</v>
      </c>
      <c r="BM184">
        <v>23.152666666666669</v>
      </c>
      <c r="BN184">
        <v>500.00177777777782</v>
      </c>
      <c r="BO184">
        <v>70.507277777777773</v>
      </c>
      <c r="BP184">
        <v>9.9951877777777781E-2</v>
      </c>
      <c r="BQ184">
        <v>25.357800000000001</v>
      </c>
      <c r="BR184">
        <v>24.977977777777781</v>
      </c>
      <c r="BS184">
        <v>999.90000000000009</v>
      </c>
      <c r="BT184">
        <v>0</v>
      </c>
      <c r="BU184">
        <v>0</v>
      </c>
      <c r="BV184">
        <v>10011.324444444441</v>
      </c>
      <c r="BW184">
        <v>0</v>
      </c>
      <c r="BX184">
        <v>441.12733333333341</v>
      </c>
      <c r="BY184">
        <v>-58.975688888888889</v>
      </c>
      <c r="BZ184">
        <v>937.3411111111111</v>
      </c>
      <c r="CA184">
        <v>991.98699999999997</v>
      </c>
      <c r="CB184">
        <v>5.6337144444444451</v>
      </c>
      <c r="CC184">
        <v>974.71988888888882</v>
      </c>
      <c r="CD184">
        <v>17.406588888888891</v>
      </c>
      <c r="CE184">
        <v>1.624511111111111</v>
      </c>
      <c r="CF184">
        <v>1.227292222222222</v>
      </c>
      <c r="CG184">
        <v>14.19326666666667</v>
      </c>
      <c r="CH184">
        <v>9.9367888888888896</v>
      </c>
      <c r="CI184">
        <v>1999.9922222222219</v>
      </c>
      <c r="CJ184">
        <v>0.98000733333333345</v>
      </c>
      <c r="CK184">
        <v>1.9992866666666671E-2</v>
      </c>
      <c r="CL184">
        <v>0</v>
      </c>
      <c r="CM184">
        <v>2.366511111111111</v>
      </c>
      <c r="CN184">
        <v>0</v>
      </c>
      <c r="CO184">
        <v>13005.9</v>
      </c>
      <c r="CP184">
        <v>16749.45555555556</v>
      </c>
      <c r="CQ184">
        <v>39.860999999999997</v>
      </c>
      <c r="CR184">
        <v>40.25</v>
      </c>
      <c r="CS184">
        <v>40.061999999999998</v>
      </c>
      <c r="CT184">
        <v>39.125</v>
      </c>
      <c r="CU184">
        <v>38.784444444444453</v>
      </c>
      <c r="CV184">
        <v>1960.006666666666</v>
      </c>
      <c r="CW184">
        <v>39.988888888888887</v>
      </c>
      <c r="CX184">
        <v>0</v>
      </c>
      <c r="CY184">
        <v>1657558015.8</v>
      </c>
      <c r="CZ184">
        <v>0</v>
      </c>
      <c r="DA184">
        <v>0</v>
      </c>
      <c r="DB184" t="s">
        <v>356</v>
      </c>
      <c r="DC184">
        <v>1657463822.5999999</v>
      </c>
      <c r="DD184">
        <v>1657463835.0999999</v>
      </c>
      <c r="DE184">
        <v>0</v>
      </c>
      <c r="DF184">
        <v>-2.657</v>
      </c>
      <c r="DG184">
        <v>-13.192</v>
      </c>
      <c r="DH184">
        <v>-3.9239999999999999</v>
      </c>
      <c r="DI184">
        <v>-0.217</v>
      </c>
      <c r="DJ184">
        <v>376</v>
      </c>
      <c r="DK184">
        <v>3</v>
      </c>
      <c r="DL184">
        <v>0.48</v>
      </c>
      <c r="DM184">
        <v>0.03</v>
      </c>
      <c r="DN184">
        <v>-58.317263414634162</v>
      </c>
      <c r="DO184">
        <v>-4.6786578397212688</v>
      </c>
      <c r="DP184">
        <v>0.46359061826620018</v>
      </c>
      <c r="DQ184">
        <v>0</v>
      </c>
      <c r="DR184">
        <v>5.6458953658536588</v>
      </c>
      <c r="DS184">
        <v>-6.6167247386758943E-2</v>
      </c>
      <c r="DT184">
        <v>6.8657062584359576E-3</v>
      </c>
      <c r="DU184">
        <v>1</v>
      </c>
      <c r="DV184">
        <v>1</v>
      </c>
      <c r="DW184">
        <v>2</v>
      </c>
      <c r="DX184" t="s">
        <v>373</v>
      </c>
      <c r="DY184">
        <v>2.9852599999999998</v>
      </c>
      <c r="DZ184">
        <v>2.7156699999999998</v>
      </c>
      <c r="EA184">
        <v>0.13039500000000001</v>
      </c>
      <c r="EB184">
        <v>0.13398699999999999</v>
      </c>
      <c r="EC184">
        <v>8.2746600000000003E-2</v>
      </c>
      <c r="ED184">
        <v>6.64912E-2</v>
      </c>
      <c r="EE184">
        <v>27614.5</v>
      </c>
      <c r="EF184">
        <v>27623.200000000001</v>
      </c>
      <c r="EG184">
        <v>29501.9</v>
      </c>
      <c r="EH184">
        <v>29490.799999999999</v>
      </c>
      <c r="EI184">
        <v>35860.699999999997</v>
      </c>
      <c r="EJ184">
        <v>36590.1</v>
      </c>
      <c r="EK184">
        <v>41561.1</v>
      </c>
      <c r="EL184">
        <v>41998.5</v>
      </c>
      <c r="EM184">
        <v>1.99308</v>
      </c>
      <c r="EN184">
        <v>2.1628699999999998</v>
      </c>
      <c r="EO184">
        <v>0.107519</v>
      </c>
      <c r="EP184">
        <v>0</v>
      </c>
      <c r="EQ184">
        <v>23.202999999999999</v>
      </c>
      <c r="ER184">
        <v>999.9</v>
      </c>
      <c r="ES184">
        <v>36.799999999999997</v>
      </c>
      <c r="ET184">
        <v>31</v>
      </c>
      <c r="EU184">
        <v>23.5457</v>
      </c>
      <c r="EV184">
        <v>61.192399999999999</v>
      </c>
      <c r="EW184">
        <v>27.916699999999999</v>
      </c>
      <c r="EX184">
        <v>2</v>
      </c>
      <c r="EY184">
        <v>-0.20975099999999999</v>
      </c>
      <c r="EZ184">
        <v>-0.53383999999999998</v>
      </c>
      <c r="FA184">
        <v>20.3873</v>
      </c>
      <c r="FB184">
        <v>5.2175900000000004</v>
      </c>
      <c r="FC184">
        <v>12.0099</v>
      </c>
      <c r="FD184">
        <v>4.9904999999999999</v>
      </c>
      <c r="FE184">
        <v>3.2885</v>
      </c>
      <c r="FF184">
        <v>9489.1</v>
      </c>
      <c r="FG184">
        <v>9999</v>
      </c>
      <c r="FH184">
        <v>9999</v>
      </c>
      <c r="FI184">
        <v>141.1</v>
      </c>
      <c r="FJ184">
        <v>1.8671800000000001</v>
      </c>
      <c r="FK184">
        <v>1.86619</v>
      </c>
      <c r="FL184">
        <v>1.86571</v>
      </c>
      <c r="FM184">
        <v>1.8656600000000001</v>
      </c>
      <c r="FN184">
        <v>1.8674299999999999</v>
      </c>
      <c r="FO184">
        <v>1.8699600000000001</v>
      </c>
      <c r="FP184">
        <v>1.86859</v>
      </c>
      <c r="FQ184">
        <v>1.8700399999999999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-4.3970000000000002</v>
      </c>
      <c r="GF184">
        <v>-0.1123</v>
      </c>
      <c r="GG184">
        <v>-1.8035086443234081</v>
      </c>
      <c r="GH184">
        <v>-2.4665050289692731E-3</v>
      </c>
      <c r="GI184">
        <v>-5.3462260018376397E-7</v>
      </c>
      <c r="GJ184">
        <v>1.9637706999453921E-10</v>
      </c>
      <c r="GK184">
        <v>-0.25820462836654862</v>
      </c>
      <c r="GL184">
        <v>-1.3214259845164431E-2</v>
      </c>
      <c r="GM184">
        <v>1.417961436184527E-3</v>
      </c>
      <c r="GN184">
        <v>-2.4841473522579259E-5</v>
      </c>
      <c r="GO184">
        <v>19</v>
      </c>
      <c r="GP184">
        <v>2313</v>
      </c>
      <c r="GQ184">
        <v>1</v>
      </c>
      <c r="GR184">
        <v>30</v>
      </c>
      <c r="GS184">
        <v>1569.9</v>
      </c>
      <c r="GT184">
        <v>1569.7</v>
      </c>
      <c r="GU184">
        <v>2.5854499999999998</v>
      </c>
      <c r="GV184">
        <v>2.20947</v>
      </c>
      <c r="GW184">
        <v>1.94702</v>
      </c>
      <c r="GX184">
        <v>2.80518</v>
      </c>
      <c r="GY184">
        <v>2.19482</v>
      </c>
      <c r="GZ184">
        <v>2.3559600000000001</v>
      </c>
      <c r="HA184">
        <v>34.967399999999998</v>
      </c>
      <c r="HB184">
        <v>14.9201</v>
      </c>
      <c r="HC184">
        <v>18</v>
      </c>
      <c r="HD184">
        <v>527.94399999999996</v>
      </c>
      <c r="HE184">
        <v>604.24400000000003</v>
      </c>
      <c r="HF184">
        <v>22.230399999999999</v>
      </c>
      <c r="HG184">
        <v>24.83</v>
      </c>
      <c r="HH184">
        <v>29.999500000000001</v>
      </c>
      <c r="HI184">
        <v>24.933800000000002</v>
      </c>
      <c r="HJ184">
        <v>24.8963</v>
      </c>
      <c r="HK184">
        <v>51.844000000000001</v>
      </c>
      <c r="HL184">
        <v>23.8721</v>
      </c>
      <c r="HM184">
        <v>0</v>
      </c>
      <c r="HN184">
        <v>22.4346</v>
      </c>
      <c r="HO184">
        <v>1008.34</v>
      </c>
      <c r="HP184">
        <v>17.505299999999998</v>
      </c>
      <c r="HQ184">
        <v>100.89400000000001</v>
      </c>
      <c r="HR184">
        <v>100.892</v>
      </c>
    </row>
    <row r="185" spans="1:226" x14ac:dyDescent="0.2">
      <c r="A185">
        <v>169</v>
      </c>
      <c r="B185">
        <v>1657558020.5999999</v>
      </c>
      <c r="C185">
        <v>2272.099999904633</v>
      </c>
      <c r="D185" t="s">
        <v>698</v>
      </c>
      <c r="E185" t="s">
        <v>699</v>
      </c>
      <c r="F185">
        <v>5</v>
      </c>
      <c r="G185" t="s">
        <v>580</v>
      </c>
      <c r="H185" t="s">
        <v>354</v>
      </c>
      <c r="I185">
        <v>1657558017.8</v>
      </c>
      <c r="J185">
        <f t="shared" si="68"/>
        <v>4.7988129094515752E-3</v>
      </c>
      <c r="K185">
        <f t="shared" si="69"/>
        <v>4.7988129094515752</v>
      </c>
      <c r="L185">
        <f t="shared" si="70"/>
        <v>28.951235126656975</v>
      </c>
      <c r="M185">
        <f t="shared" si="71"/>
        <v>931.31429999999978</v>
      </c>
      <c r="N185">
        <f t="shared" si="72"/>
        <v>684.60963264072336</v>
      </c>
      <c r="O185">
        <f t="shared" si="73"/>
        <v>48.3383045513337</v>
      </c>
      <c r="P185">
        <f t="shared" si="74"/>
        <v>65.757407024445499</v>
      </c>
      <c r="Q185">
        <f t="shared" si="75"/>
        <v>0.22242014001315441</v>
      </c>
      <c r="R185">
        <f t="shared" si="76"/>
        <v>2.3601896516820187</v>
      </c>
      <c r="S185">
        <f t="shared" si="77"/>
        <v>0.21139702849358527</v>
      </c>
      <c r="T185">
        <f t="shared" si="78"/>
        <v>0.13306798688641264</v>
      </c>
      <c r="U185">
        <f t="shared" si="79"/>
        <v>321.50584499999997</v>
      </c>
      <c r="V185">
        <f t="shared" si="80"/>
        <v>26.150382392493491</v>
      </c>
      <c r="W185">
        <f t="shared" si="81"/>
        <v>24.97879</v>
      </c>
      <c r="X185">
        <f t="shared" si="82"/>
        <v>3.1756590419845914</v>
      </c>
      <c r="Y185">
        <f t="shared" si="83"/>
        <v>50.10033715228677</v>
      </c>
      <c r="Z185">
        <f t="shared" si="84"/>
        <v>1.627359628044069</v>
      </c>
      <c r="AA185">
        <f t="shared" si="85"/>
        <v>3.2482009514177292</v>
      </c>
      <c r="AB185">
        <f t="shared" si="86"/>
        <v>1.5482994139405224</v>
      </c>
      <c r="AC185">
        <f t="shared" si="87"/>
        <v>-211.62764930681448</v>
      </c>
      <c r="AD185">
        <f t="shared" si="88"/>
        <v>48.265641980301751</v>
      </c>
      <c r="AE185">
        <f t="shared" si="89"/>
        <v>4.3329894523227654</v>
      </c>
      <c r="AF185">
        <f t="shared" si="90"/>
        <v>162.47682712580999</v>
      </c>
      <c r="AG185">
        <f t="shared" si="91"/>
        <v>44.888208081845299</v>
      </c>
      <c r="AH185">
        <f t="shared" si="92"/>
        <v>4.787106496508855</v>
      </c>
      <c r="AI185">
        <f t="shared" si="93"/>
        <v>28.951235126656975</v>
      </c>
      <c r="AJ185">
        <v>1008.940547669711</v>
      </c>
      <c r="AK185">
        <v>961.11459999999988</v>
      </c>
      <c r="AL185">
        <v>3.4057279751642979</v>
      </c>
      <c r="AM185">
        <v>64.433096784944567</v>
      </c>
      <c r="AN185">
        <f t="shared" si="94"/>
        <v>4.7988129094515752</v>
      </c>
      <c r="AO185">
        <v>17.434331899484071</v>
      </c>
      <c r="AP185">
        <v>23.059224848484838</v>
      </c>
      <c r="AQ185">
        <v>1.866181423822642E-4</v>
      </c>
      <c r="AR185">
        <v>77.969954591183509</v>
      </c>
      <c r="AS185">
        <v>0</v>
      </c>
      <c r="AT185">
        <v>0</v>
      </c>
      <c r="AU185">
        <f t="shared" si="95"/>
        <v>1</v>
      </c>
      <c r="AV185">
        <f t="shared" si="96"/>
        <v>0</v>
      </c>
      <c r="AW185">
        <f t="shared" si="97"/>
        <v>37486.606339511629</v>
      </c>
      <c r="AX185">
        <f t="shared" si="98"/>
        <v>1999.94</v>
      </c>
      <c r="AY185">
        <f t="shared" si="99"/>
        <v>1681.1492999999998</v>
      </c>
      <c r="AZ185">
        <f t="shared" si="100"/>
        <v>0.84059986799603981</v>
      </c>
      <c r="BA185">
        <f t="shared" si="101"/>
        <v>0.16075774523235695</v>
      </c>
      <c r="BB185">
        <v>6</v>
      </c>
      <c r="BC185">
        <v>0.5</v>
      </c>
      <c r="BD185" t="s">
        <v>355</v>
      </c>
      <c r="BE185">
        <v>2</v>
      </c>
      <c r="BF185" t="b">
        <v>1</v>
      </c>
      <c r="BG185">
        <v>1657558017.8</v>
      </c>
      <c r="BH185">
        <v>931.31429999999978</v>
      </c>
      <c r="BI185">
        <v>990.52940000000001</v>
      </c>
      <c r="BJ185">
        <v>23.048100000000002</v>
      </c>
      <c r="BK185">
        <v>17.436039999999998</v>
      </c>
      <c r="BL185">
        <v>935.73299999999995</v>
      </c>
      <c r="BM185">
        <v>23.16037</v>
      </c>
      <c r="BN185">
        <v>500.00599999999997</v>
      </c>
      <c r="BO185">
        <v>70.507069999999999</v>
      </c>
      <c r="BP185">
        <v>0.10003549</v>
      </c>
      <c r="BQ185">
        <v>25.35811</v>
      </c>
      <c r="BR185">
        <v>24.97879</v>
      </c>
      <c r="BS185">
        <v>999.9</v>
      </c>
      <c r="BT185">
        <v>0</v>
      </c>
      <c r="BU185">
        <v>0</v>
      </c>
      <c r="BV185">
        <v>9999.8040000000001</v>
      </c>
      <c r="BW185">
        <v>0</v>
      </c>
      <c r="BX185">
        <v>437.17620000000011</v>
      </c>
      <c r="BY185">
        <v>-59.214979999999997</v>
      </c>
      <c r="BZ185">
        <v>953.28570000000002</v>
      </c>
      <c r="CA185">
        <v>1008.1068</v>
      </c>
      <c r="CB185">
        <v>5.612069</v>
      </c>
      <c r="CC185">
        <v>990.52940000000001</v>
      </c>
      <c r="CD185">
        <v>17.436039999999998</v>
      </c>
      <c r="CE185">
        <v>1.625054</v>
      </c>
      <c r="CF185">
        <v>1.229363</v>
      </c>
      <c r="CG185">
        <v>14.198449999999999</v>
      </c>
      <c r="CH185">
        <v>9.9619590000000002</v>
      </c>
      <c r="CI185">
        <v>1999.94</v>
      </c>
      <c r="CJ185">
        <v>0.98000620000000005</v>
      </c>
      <c r="CK185">
        <v>1.9994000000000001E-2</v>
      </c>
      <c r="CL185">
        <v>0</v>
      </c>
      <c r="CM185">
        <v>2.2939500000000002</v>
      </c>
      <c r="CN185">
        <v>0</v>
      </c>
      <c r="CO185">
        <v>13011.73</v>
      </c>
      <c r="CP185">
        <v>16748.98</v>
      </c>
      <c r="CQ185">
        <v>39.811999999999998</v>
      </c>
      <c r="CR185">
        <v>40.237400000000001</v>
      </c>
      <c r="CS185">
        <v>40.049599999999998</v>
      </c>
      <c r="CT185">
        <v>39.074599999999997</v>
      </c>
      <c r="CU185">
        <v>38.75</v>
      </c>
      <c r="CV185">
        <v>1959.95</v>
      </c>
      <c r="CW185">
        <v>39.99</v>
      </c>
      <c r="CX185">
        <v>0</v>
      </c>
      <c r="CY185">
        <v>1657558020.5999999</v>
      </c>
      <c r="CZ185">
        <v>0</v>
      </c>
      <c r="DA185">
        <v>0</v>
      </c>
      <c r="DB185" t="s">
        <v>356</v>
      </c>
      <c r="DC185">
        <v>1657463822.5999999</v>
      </c>
      <c r="DD185">
        <v>1657463835.0999999</v>
      </c>
      <c r="DE185">
        <v>0</v>
      </c>
      <c r="DF185">
        <v>-2.657</v>
      </c>
      <c r="DG185">
        <v>-13.192</v>
      </c>
      <c r="DH185">
        <v>-3.9239999999999999</v>
      </c>
      <c r="DI185">
        <v>-0.217</v>
      </c>
      <c r="DJ185">
        <v>376</v>
      </c>
      <c r="DK185">
        <v>3</v>
      </c>
      <c r="DL185">
        <v>0.48</v>
      </c>
      <c r="DM185">
        <v>0.03</v>
      </c>
      <c r="DN185">
        <v>-58.67425853658537</v>
      </c>
      <c r="DO185">
        <v>-4.3117944250872533</v>
      </c>
      <c r="DP185">
        <v>0.42950515030025399</v>
      </c>
      <c r="DQ185">
        <v>0</v>
      </c>
      <c r="DR185">
        <v>5.6357619512195116</v>
      </c>
      <c r="DS185">
        <v>-0.13535163763065161</v>
      </c>
      <c r="DT185">
        <v>1.4635458815128691E-2</v>
      </c>
      <c r="DU185">
        <v>0</v>
      </c>
      <c r="DV185">
        <v>0</v>
      </c>
      <c r="DW185">
        <v>2</v>
      </c>
      <c r="DX185" t="s">
        <v>357</v>
      </c>
      <c r="DY185">
        <v>2.9853100000000001</v>
      </c>
      <c r="DZ185">
        <v>2.7156600000000002</v>
      </c>
      <c r="EA185">
        <v>0.13192699999999999</v>
      </c>
      <c r="EB185">
        <v>0.13548199999999999</v>
      </c>
      <c r="EC185">
        <v>8.2801600000000003E-2</v>
      </c>
      <c r="ED185">
        <v>6.6545000000000007E-2</v>
      </c>
      <c r="EE185">
        <v>27566.7</v>
      </c>
      <c r="EF185">
        <v>27575.7</v>
      </c>
      <c r="EG185">
        <v>29502.799999999999</v>
      </c>
      <c r="EH185">
        <v>29490.9</v>
      </c>
      <c r="EI185">
        <v>35860</v>
      </c>
      <c r="EJ185">
        <v>36588</v>
      </c>
      <c r="EK185">
        <v>41562.800000000003</v>
      </c>
      <c r="EL185">
        <v>41998.6</v>
      </c>
      <c r="EM185">
        <v>1.99282</v>
      </c>
      <c r="EN185">
        <v>2.1629499999999999</v>
      </c>
      <c r="EO185">
        <v>0.108276</v>
      </c>
      <c r="EP185">
        <v>0</v>
      </c>
      <c r="EQ185">
        <v>23.205100000000002</v>
      </c>
      <c r="ER185">
        <v>999.9</v>
      </c>
      <c r="ES185">
        <v>36.799999999999997</v>
      </c>
      <c r="ET185">
        <v>31</v>
      </c>
      <c r="EU185">
        <v>23.547000000000001</v>
      </c>
      <c r="EV185">
        <v>61.352400000000003</v>
      </c>
      <c r="EW185">
        <v>27.9407</v>
      </c>
      <c r="EX185">
        <v>2</v>
      </c>
      <c r="EY185">
        <v>-0.210643</v>
      </c>
      <c r="EZ185">
        <v>0.18342</v>
      </c>
      <c r="FA185">
        <v>20.389399999999998</v>
      </c>
      <c r="FB185">
        <v>5.2175900000000004</v>
      </c>
      <c r="FC185">
        <v>12.0099</v>
      </c>
      <c r="FD185">
        <v>4.9900500000000001</v>
      </c>
      <c r="FE185">
        <v>3.2884500000000001</v>
      </c>
      <c r="FF185">
        <v>9489.1</v>
      </c>
      <c r="FG185">
        <v>9999</v>
      </c>
      <c r="FH185">
        <v>9999</v>
      </c>
      <c r="FI185">
        <v>141.1</v>
      </c>
      <c r="FJ185">
        <v>1.8672</v>
      </c>
      <c r="FK185">
        <v>1.8662099999999999</v>
      </c>
      <c r="FL185">
        <v>1.86572</v>
      </c>
      <c r="FM185">
        <v>1.8656699999999999</v>
      </c>
      <c r="FN185">
        <v>1.8674599999999999</v>
      </c>
      <c r="FO185">
        <v>1.8699600000000001</v>
      </c>
      <c r="FP185">
        <v>1.86859</v>
      </c>
      <c r="FQ185">
        <v>1.87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-4.4459999999999997</v>
      </c>
      <c r="GF185">
        <v>-0.11210000000000001</v>
      </c>
      <c r="GG185">
        <v>-1.8035086443234081</v>
      </c>
      <c r="GH185">
        <v>-2.4665050289692731E-3</v>
      </c>
      <c r="GI185">
        <v>-5.3462260018376397E-7</v>
      </c>
      <c r="GJ185">
        <v>1.9637706999453921E-10</v>
      </c>
      <c r="GK185">
        <v>-0.25820462836654862</v>
      </c>
      <c r="GL185">
        <v>-1.3214259845164431E-2</v>
      </c>
      <c r="GM185">
        <v>1.417961436184527E-3</v>
      </c>
      <c r="GN185">
        <v>-2.4841473522579259E-5</v>
      </c>
      <c r="GO185">
        <v>19</v>
      </c>
      <c r="GP185">
        <v>2313</v>
      </c>
      <c r="GQ185">
        <v>1</v>
      </c>
      <c r="GR185">
        <v>30</v>
      </c>
      <c r="GS185">
        <v>1570</v>
      </c>
      <c r="GT185">
        <v>1569.8</v>
      </c>
      <c r="GU185">
        <v>2.6196299999999999</v>
      </c>
      <c r="GV185">
        <v>2.21313</v>
      </c>
      <c r="GW185">
        <v>1.94702</v>
      </c>
      <c r="GX185">
        <v>2.80518</v>
      </c>
      <c r="GY185">
        <v>2.19482</v>
      </c>
      <c r="GZ185">
        <v>2.3303199999999999</v>
      </c>
      <c r="HA185">
        <v>34.967399999999998</v>
      </c>
      <c r="HB185">
        <v>14.9201</v>
      </c>
      <c r="HC185">
        <v>18</v>
      </c>
      <c r="HD185">
        <v>527.74199999999996</v>
      </c>
      <c r="HE185">
        <v>604.25900000000001</v>
      </c>
      <c r="HF185">
        <v>22.461400000000001</v>
      </c>
      <c r="HG185">
        <v>24.827999999999999</v>
      </c>
      <c r="HH185">
        <v>29.999500000000001</v>
      </c>
      <c r="HI185">
        <v>24.9299</v>
      </c>
      <c r="HJ185">
        <v>24.892499999999998</v>
      </c>
      <c r="HK185">
        <v>52.487499999999997</v>
      </c>
      <c r="HL185">
        <v>23.8721</v>
      </c>
      <c r="HM185">
        <v>0</v>
      </c>
      <c r="HN185">
        <v>22.451599999999999</v>
      </c>
      <c r="HO185">
        <v>1021.71</v>
      </c>
      <c r="HP185">
        <v>17.494700000000002</v>
      </c>
      <c r="HQ185">
        <v>100.898</v>
      </c>
      <c r="HR185">
        <v>100.893</v>
      </c>
    </row>
    <row r="186" spans="1:226" x14ac:dyDescent="0.2">
      <c r="A186">
        <v>170</v>
      </c>
      <c r="B186">
        <v>1657558025.5999999</v>
      </c>
      <c r="C186">
        <v>2277.099999904633</v>
      </c>
      <c r="D186" t="s">
        <v>700</v>
      </c>
      <c r="E186" t="s">
        <v>701</v>
      </c>
      <c r="F186">
        <v>5</v>
      </c>
      <c r="G186" t="s">
        <v>580</v>
      </c>
      <c r="H186" t="s">
        <v>354</v>
      </c>
      <c r="I186">
        <v>1657558023.0999999</v>
      </c>
      <c r="J186">
        <f t="shared" si="68"/>
        <v>4.8062868528444408E-3</v>
      </c>
      <c r="K186">
        <f t="shared" si="69"/>
        <v>4.8062868528444405</v>
      </c>
      <c r="L186">
        <f t="shared" si="70"/>
        <v>29.048592167374398</v>
      </c>
      <c r="M186">
        <f t="shared" si="71"/>
        <v>948.9091111111112</v>
      </c>
      <c r="N186">
        <f t="shared" si="72"/>
        <v>701.35669163120986</v>
      </c>
      <c r="O186">
        <f t="shared" si="73"/>
        <v>49.520353934422275</v>
      </c>
      <c r="P186">
        <f t="shared" si="74"/>
        <v>66.999168318378139</v>
      </c>
      <c r="Q186">
        <f t="shared" si="75"/>
        <v>0.222932908753567</v>
      </c>
      <c r="R186">
        <f t="shared" si="76"/>
        <v>2.3608864253611097</v>
      </c>
      <c r="S186">
        <f t="shared" si="77"/>
        <v>0.21186336581751777</v>
      </c>
      <c r="T186">
        <f t="shared" si="78"/>
        <v>0.13336334038845629</v>
      </c>
      <c r="U186">
        <f t="shared" si="79"/>
        <v>321.51985433333334</v>
      </c>
      <c r="V186">
        <f t="shared" si="80"/>
        <v>26.15163601524252</v>
      </c>
      <c r="W186">
        <f t="shared" si="81"/>
        <v>24.980344444444441</v>
      </c>
      <c r="X186">
        <f t="shared" si="82"/>
        <v>3.1759534036703507</v>
      </c>
      <c r="Y186">
        <f t="shared" si="83"/>
        <v>50.130055496476203</v>
      </c>
      <c r="Z186">
        <f t="shared" si="84"/>
        <v>1.6286876134082087</v>
      </c>
      <c r="AA186">
        <f t="shared" si="85"/>
        <v>3.2489244172544236</v>
      </c>
      <c r="AB186">
        <f t="shared" si="86"/>
        <v>1.5472657902621421</v>
      </c>
      <c r="AC186">
        <f t="shared" si="87"/>
        <v>-211.95725021043984</v>
      </c>
      <c r="AD186">
        <f t="shared" si="88"/>
        <v>48.558775793224711</v>
      </c>
      <c r="AE186">
        <f t="shared" si="89"/>
        <v>4.3581348316037118</v>
      </c>
      <c r="AF186">
        <f t="shared" si="90"/>
        <v>162.47951474772191</v>
      </c>
      <c r="AG186">
        <f t="shared" si="91"/>
        <v>44.972102352315872</v>
      </c>
      <c r="AH186">
        <f t="shared" si="92"/>
        <v>4.7988256628845427</v>
      </c>
      <c r="AI186">
        <f t="shared" si="93"/>
        <v>29.048592167374398</v>
      </c>
      <c r="AJ186">
        <v>1026.0602521588521</v>
      </c>
      <c r="AK186">
        <v>978.12205454545438</v>
      </c>
      <c r="AL186">
        <v>3.4037740837700241</v>
      </c>
      <c r="AM186">
        <v>64.433096784944567</v>
      </c>
      <c r="AN186">
        <f t="shared" si="94"/>
        <v>4.8062868528444405</v>
      </c>
      <c r="AO186">
        <v>17.44166402467317</v>
      </c>
      <c r="AP186">
        <v>23.06940545454545</v>
      </c>
      <c r="AQ186">
        <v>1.523149465164202E-3</v>
      </c>
      <c r="AR186">
        <v>77.969954591183509</v>
      </c>
      <c r="AS186">
        <v>0</v>
      </c>
      <c r="AT186">
        <v>0</v>
      </c>
      <c r="AU186">
        <f t="shared" si="95"/>
        <v>1</v>
      </c>
      <c r="AV186">
        <f t="shared" si="96"/>
        <v>0</v>
      </c>
      <c r="AW186">
        <f t="shared" si="97"/>
        <v>37502.991251380416</v>
      </c>
      <c r="AX186">
        <f t="shared" si="98"/>
        <v>2000.0277777777781</v>
      </c>
      <c r="AY186">
        <f t="shared" si="99"/>
        <v>1681.2230333333334</v>
      </c>
      <c r="AZ186">
        <f t="shared" si="100"/>
        <v>0.8405998416688657</v>
      </c>
      <c r="BA186">
        <f t="shared" si="101"/>
        <v>0.16075769442091081</v>
      </c>
      <c r="BB186">
        <v>6</v>
      </c>
      <c r="BC186">
        <v>0.5</v>
      </c>
      <c r="BD186" t="s">
        <v>355</v>
      </c>
      <c r="BE186">
        <v>2</v>
      </c>
      <c r="BF186" t="b">
        <v>1</v>
      </c>
      <c r="BG186">
        <v>1657558023.0999999</v>
      </c>
      <c r="BH186">
        <v>948.9091111111112</v>
      </c>
      <c r="BI186">
        <v>1008.34</v>
      </c>
      <c r="BJ186">
        <v>23.0671</v>
      </c>
      <c r="BK186">
        <v>17.441344444444439</v>
      </c>
      <c r="BL186">
        <v>953.38</v>
      </c>
      <c r="BM186">
        <v>23.179133333333329</v>
      </c>
      <c r="BN186">
        <v>500.00011111111121</v>
      </c>
      <c r="BO186">
        <v>70.506522222222216</v>
      </c>
      <c r="BP186">
        <v>9.9995866666666655E-2</v>
      </c>
      <c r="BQ186">
        <v>25.36185555555555</v>
      </c>
      <c r="BR186">
        <v>24.980344444444441</v>
      </c>
      <c r="BS186">
        <v>999.90000000000009</v>
      </c>
      <c r="BT186">
        <v>0</v>
      </c>
      <c r="BU186">
        <v>0</v>
      </c>
      <c r="BV186">
        <v>10004.57333333333</v>
      </c>
      <c r="BW186">
        <v>0</v>
      </c>
      <c r="BX186">
        <v>433.61933333333332</v>
      </c>
      <c r="BY186">
        <v>-59.4313</v>
      </c>
      <c r="BZ186">
        <v>971.31455555555556</v>
      </c>
      <c r="CA186">
        <v>1026.241111111111</v>
      </c>
      <c r="CB186">
        <v>5.6257566666666667</v>
      </c>
      <c r="CC186">
        <v>1008.34</v>
      </c>
      <c r="CD186">
        <v>17.441344444444439</v>
      </c>
      <c r="CE186">
        <v>1.626382222222222</v>
      </c>
      <c r="CF186">
        <v>1.2297266666666671</v>
      </c>
      <c r="CG186">
        <v>14.21104444444445</v>
      </c>
      <c r="CH186">
        <v>9.9664011111111108</v>
      </c>
      <c r="CI186">
        <v>2000.0277777777781</v>
      </c>
      <c r="CJ186">
        <v>0.98000600000000004</v>
      </c>
      <c r="CK186">
        <v>1.99942E-2</v>
      </c>
      <c r="CL186">
        <v>0</v>
      </c>
      <c r="CM186">
        <v>2.207777777777777</v>
      </c>
      <c r="CN186">
        <v>0</v>
      </c>
      <c r="CO186">
        <v>13015.822222222219</v>
      </c>
      <c r="CP186">
        <v>16749.722222222219</v>
      </c>
      <c r="CQ186">
        <v>39.75</v>
      </c>
      <c r="CR186">
        <v>40.194000000000003</v>
      </c>
      <c r="CS186">
        <v>40</v>
      </c>
      <c r="CT186">
        <v>39.034444444444453</v>
      </c>
      <c r="CU186">
        <v>38.694000000000003</v>
      </c>
      <c r="CV186">
        <v>1960.037777777778</v>
      </c>
      <c r="CW186">
        <v>39.99</v>
      </c>
      <c r="CX186">
        <v>0</v>
      </c>
      <c r="CY186">
        <v>1657558026</v>
      </c>
      <c r="CZ186">
        <v>0</v>
      </c>
      <c r="DA186">
        <v>0</v>
      </c>
      <c r="DB186" t="s">
        <v>356</v>
      </c>
      <c r="DC186">
        <v>1657463822.5999999</v>
      </c>
      <c r="DD186">
        <v>1657463835.0999999</v>
      </c>
      <c r="DE186">
        <v>0</v>
      </c>
      <c r="DF186">
        <v>-2.657</v>
      </c>
      <c r="DG186">
        <v>-13.192</v>
      </c>
      <c r="DH186">
        <v>-3.9239999999999999</v>
      </c>
      <c r="DI186">
        <v>-0.217</v>
      </c>
      <c r="DJ186">
        <v>376</v>
      </c>
      <c r="DK186">
        <v>3</v>
      </c>
      <c r="DL186">
        <v>0.48</v>
      </c>
      <c r="DM186">
        <v>0.03</v>
      </c>
      <c r="DN186">
        <v>-59.040030000000002</v>
      </c>
      <c r="DO186">
        <v>-3.3844727954971021</v>
      </c>
      <c r="DP186">
        <v>0.33209273945691759</v>
      </c>
      <c r="DQ186">
        <v>0</v>
      </c>
      <c r="DR186">
        <v>5.6287372500000004</v>
      </c>
      <c r="DS186">
        <v>-9.170172607880972E-2</v>
      </c>
      <c r="DT186">
        <v>1.2592212471901031E-2</v>
      </c>
      <c r="DU186">
        <v>1</v>
      </c>
      <c r="DV186">
        <v>1</v>
      </c>
      <c r="DW186">
        <v>2</v>
      </c>
      <c r="DX186" t="s">
        <v>373</v>
      </c>
      <c r="DY186">
        <v>2.9853000000000001</v>
      </c>
      <c r="DZ186">
        <v>2.7155999999999998</v>
      </c>
      <c r="EA186">
        <v>0.13344500000000001</v>
      </c>
      <c r="EB186">
        <v>0.13695299999999999</v>
      </c>
      <c r="EC186">
        <v>8.2820599999999994E-2</v>
      </c>
      <c r="ED186">
        <v>6.6541000000000003E-2</v>
      </c>
      <c r="EE186">
        <v>27518.6</v>
      </c>
      <c r="EF186">
        <v>27529.200000000001</v>
      </c>
      <c r="EG186">
        <v>29502.9</v>
      </c>
      <c r="EH186">
        <v>29491.3</v>
      </c>
      <c r="EI186">
        <v>35859.199999999997</v>
      </c>
      <c r="EJ186">
        <v>36588.800000000003</v>
      </c>
      <c r="EK186">
        <v>41562.699999999997</v>
      </c>
      <c r="EL186">
        <v>41999.199999999997</v>
      </c>
      <c r="EM186">
        <v>1.9928999999999999</v>
      </c>
      <c r="EN186">
        <v>2.16303</v>
      </c>
      <c r="EO186">
        <v>0.10764600000000001</v>
      </c>
      <c r="EP186">
        <v>0</v>
      </c>
      <c r="EQ186">
        <v>23.2074</v>
      </c>
      <c r="ER186">
        <v>999.9</v>
      </c>
      <c r="ES186">
        <v>36.799999999999997</v>
      </c>
      <c r="ET186">
        <v>31</v>
      </c>
      <c r="EU186">
        <v>23.5488</v>
      </c>
      <c r="EV186">
        <v>61.362400000000001</v>
      </c>
      <c r="EW186">
        <v>27.892600000000002</v>
      </c>
      <c r="EX186">
        <v>2</v>
      </c>
      <c r="EY186">
        <v>-0.20983199999999999</v>
      </c>
      <c r="EZ186">
        <v>0.43143199999999998</v>
      </c>
      <c r="FA186">
        <v>20.388999999999999</v>
      </c>
      <c r="FB186">
        <v>5.2172900000000002</v>
      </c>
      <c r="FC186">
        <v>12.0099</v>
      </c>
      <c r="FD186">
        <v>4.9901999999999997</v>
      </c>
      <c r="FE186">
        <v>3.2884500000000001</v>
      </c>
      <c r="FF186">
        <v>9489.2999999999993</v>
      </c>
      <c r="FG186">
        <v>9999</v>
      </c>
      <c r="FH186">
        <v>9999</v>
      </c>
      <c r="FI186">
        <v>141.1</v>
      </c>
      <c r="FJ186">
        <v>1.86717</v>
      </c>
      <c r="FK186">
        <v>1.86619</v>
      </c>
      <c r="FL186">
        <v>1.8657300000000001</v>
      </c>
      <c r="FM186">
        <v>1.86565</v>
      </c>
      <c r="FN186">
        <v>1.8674599999999999</v>
      </c>
      <c r="FO186">
        <v>1.8699600000000001</v>
      </c>
      <c r="FP186">
        <v>1.86859</v>
      </c>
      <c r="FQ186">
        <v>1.87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-4.4960000000000004</v>
      </c>
      <c r="GF186">
        <v>-0.112</v>
      </c>
      <c r="GG186">
        <v>-1.8035086443234081</v>
      </c>
      <c r="GH186">
        <v>-2.4665050289692731E-3</v>
      </c>
      <c r="GI186">
        <v>-5.3462260018376397E-7</v>
      </c>
      <c r="GJ186">
        <v>1.9637706999453921E-10</v>
      </c>
      <c r="GK186">
        <v>-0.25820462836654862</v>
      </c>
      <c r="GL186">
        <v>-1.3214259845164431E-2</v>
      </c>
      <c r="GM186">
        <v>1.417961436184527E-3</v>
      </c>
      <c r="GN186">
        <v>-2.4841473522579259E-5</v>
      </c>
      <c r="GO186">
        <v>19</v>
      </c>
      <c r="GP186">
        <v>2313</v>
      </c>
      <c r="GQ186">
        <v>1</v>
      </c>
      <c r="GR186">
        <v>30</v>
      </c>
      <c r="GS186">
        <v>1570</v>
      </c>
      <c r="GT186">
        <v>1569.8</v>
      </c>
      <c r="GU186">
        <v>2.65137</v>
      </c>
      <c r="GV186">
        <v>2.20947</v>
      </c>
      <c r="GW186">
        <v>1.94702</v>
      </c>
      <c r="GX186">
        <v>2.80518</v>
      </c>
      <c r="GY186">
        <v>2.19482</v>
      </c>
      <c r="GZ186">
        <v>2.34741</v>
      </c>
      <c r="HA186">
        <v>34.967399999999998</v>
      </c>
      <c r="HB186">
        <v>14.928800000000001</v>
      </c>
      <c r="HC186">
        <v>18</v>
      </c>
      <c r="HD186">
        <v>527.75900000000001</v>
      </c>
      <c r="HE186">
        <v>604.26599999999996</v>
      </c>
      <c r="HF186">
        <v>22.500499999999999</v>
      </c>
      <c r="HG186">
        <v>24.825900000000001</v>
      </c>
      <c r="HH186">
        <v>30.000299999999999</v>
      </c>
      <c r="HI186">
        <v>24.926500000000001</v>
      </c>
      <c r="HJ186">
        <v>24.888000000000002</v>
      </c>
      <c r="HK186">
        <v>53.177199999999999</v>
      </c>
      <c r="HL186">
        <v>23.8721</v>
      </c>
      <c r="HM186">
        <v>0</v>
      </c>
      <c r="HN186">
        <v>22.464600000000001</v>
      </c>
      <c r="HO186">
        <v>1041.75</v>
      </c>
      <c r="HP186">
        <v>17.496600000000001</v>
      </c>
      <c r="HQ186">
        <v>100.898</v>
      </c>
      <c r="HR186">
        <v>100.89400000000001</v>
      </c>
    </row>
    <row r="187" spans="1:226" x14ac:dyDescent="0.2">
      <c r="A187">
        <v>171</v>
      </c>
      <c r="B187">
        <v>1657558030.5999999</v>
      </c>
      <c r="C187">
        <v>2282.099999904633</v>
      </c>
      <c r="D187" t="s">
        <v>702</v>
      </c>
      <c r="E187" t="s">
        <v>703</v>
      </c>
      <c r="F187">
        <v>5</v>
      </c>
      <c r="G187" t="s">
        <v>580</v>
      </c>
      <c r="H187" t="s">
        <v>354</v>
      </c>
      <c r="I187">
        <v>1657558027.8</v>
      </c>
      <c r="J187">
        <f t="shared" si="68"/>
        <v>4.7989707823666173E-3</v>
      </c>
      <c r="K187">
        <f t="shared" si="69"/>
        <v>4.7989707823666174</v>
      </c>
      <c r="L187">
        <f t="shared" si="70"/>
        <v>29.421509053392128</v>
      </c>
      <c r="M187">
        <f t="shared" si="71"/>
        <v>964.50340000000017</v>
      </c>
      <c r="N187">
        <f t="shared" si="72"/>
        <v>712.67530369628889</v>
      </c>
      <c r="O187">
        <f t="shared" si="73"/>
        <v>50.319337766978876</v>
      </c>
      <c r="P187">
        <f t="shared" si="74"/>
        <v>68.099977802348903</v>
      </c>
      <c r="Q187">
        <f t="shared" si="75"/>
        <v>0.22198041455696649</v>
      </c>
      <c r="R187">
        <f t="shared" si="76"/>
        <v>2.358612656962094</v>
      </c>
      <c r="S187">
        <f t="shared" si="77"/>
        <v>0.21099273816611325</v>
      </c>
      <c r="T187">
        <f t="shared" si="78"/>
        <v>0.13281232452703984</v>
      </c>
      <c r="U187">
        <f t="shared" si="79"/>
        <v>321.51159059999998</v>
      </c>
      <c r="V187">
        <f t="shared" si="80"/>
        <v>26.163131513193882</v>
      </c>
      <c r="W187">
        <f t="shared" si="81"/>
        <v>25.001750000000001</v>
      </c>
      <c r="X187">
        <f t="shared" si="82"/>
        <v>3.1800093517056478</v>
      </c>
      <c r="Y187">
        <f t="shared" si="83"/>
        <v>50.10737425116384</v>
      </c>
      <c r="Z187">
        <f t="shared" si="84"/>
        <v>1.6287769778049461</v>
      </c>
      <c r="AA187">
        <f t="shared" si="85"/>
        <v>3.2505733979207956</v>
      </c>
      <c r="AB187">
        <f t="shared" si="86"/>
        <v>1.5512323739007017</v>
      </c>
      <c r="AC187">
        <f t="shared" si="87"/>
        <v>-211.63461150236782</v>
      </c>
      <c r="AD187">
        <f t="shared" si="88"/>
        <v>46.875350223227343</v>
      </c>
      <c r="AE187">
        <f t="shared" si="89"/>
        <v>4.2117378147849092</v>
      </c>
      <c r="AF187">
        <f t="shared" si="90"/>
        <v>160.9640671356444</v>
      </c>
      <c r="AG187">
        <f t="shared" si="91"/>
        <v>45.02610311687797</v>
      </c>
      <c r="AH187">
        <f t="shared" si="92"/>
        <v>4.8010904512330788</v>
      </c>
      <c r="AI187">
        <f t="shared" si="93"/>
        <v>29.421509053392128</v>
      </c>
      <c r="AJ187">
        <v>1043.105561957181</v>
      </c>
      <c r="AK187">
        <v>994.96452121212099</v>
      </c>
      <c r="AL187">
        <v>3.3352293573446921</v>
      </c>
      <c r="AM187">
        <v>64.433096784944567</v>
      </c>
      <c r="AN187">
        <f t="shared" si="94"/>
        <v>4.7989707823666174</v>
      </c>
      <c r="AO187">
        <v>17.440846209479961</v>
      </c>
      <c r="AP187">
        <v>23.06722545454544</v>
      </c>
      <c r="AQ187">
        <v>-1.3477982861668429E-4</v>
      </c>
      <c r="AR187">
        <v>77.969954591183509</v>
      </c>
      <c r="AS187">
        <v>0</v>
      </c>
      <c r="AT187">
        <v>0</v>
      </c>
      <c r="AU187">
        <f t="shared" si="95"/>
        <v>1</v>
      </c>
      <c r="AV187">
        <f t="shared" si="96"/>
        <v>0</v>
      </c>
      <c r="AW187">
        <f t="shared" si="97"/>
        <v>37446.874283280697</v>
      </c>
      <c r="AX187">
        <f t="shared" si="98"/>
        <v>1999.9760000000001</v>
      </c>
      <c r="AY187">
        <f t="shared" si="99"/>
        <v>1681.1795400000001</v>
      </c>
      <c r="AZ187">
        <f t="shared" si="100"/>
        <v>0.84059985719828634</v>
      </c>
      <c r="BA187">
        <f t="shared" si="101"/>
        <v>0.1607577243926927</v>
      </c>
      <c r="BB187">
        <v>6</v>
      </c>
      <c r="BC187">
        <v>0.5</v>
      </c>
      <c r="BD187" t="s">
        <v>355</v>
      </c>
      <c r="BE187">
        <v>2</v>
      </c>
      <c r="BF187" t="b">
        <v>1</v>
      </c>
      <c r="BG187">
        <v>1657558027.8</v>
      </c>
      <c r="BH187">
        <v>964.50340000000017</v>
      </c>
      <c r="BI187">
        <v>1024.0899999999999</v>
      </c>
      <c r="BJ187">
        <v>23.068449999999999</v>
      </c>
      <c r="BK187">
        <v>17.440190000000001</v>
      </c>
      <c r="BL187">
        <v>969.02029999999991</v>
      </c>
      <c r="BM187">
        <v>23.18047</v>
      </c>
      <c r="BN187">
        <v>500.01280000000003</v>
      </c>
      <c r="BO187">
        <v>70.506249999999994</v>
      </c>
      <c r="BP187">
        <v>0.10000997</v>
      </c>
      <c r="BQ187">
        <v>25.37039</v>
      </c>
      <c r="BR187">
        <v>25.001750000000001</v>
      </c>
      <c r="BS187">
        <v>999.9</v>
      </c>
      <c r="BT187">
        <v>0</v>
      </c>
      <c r="BU187">
        <v>0</v>
      </c>
      <c r="BV187">
        <v>9989.3050000000003</v>
      </c>
      <c r="BW187">
        <v>0</v>
      </c>
      <c r="BX187">
        <v>431.49790000000002</v>
      </c>
      <c r="BY187">
        <v>-59.584590000000013</v>
      </c>
      <c r="BZ187">
        <v>987.27829999999994</v>
      </c>
      <c r="CA187">
        <v>1042.2639999999999</v>
      </c>
      <c r="CB187">
        <v>5.6282709999999998</v>
      </c>
      <c r="CC187">
        <v>1024.0899999999999</v>
      </c>
      <c r="CD187">
        <v>17.440190000000001</v>
      </c>
      <c r="CE187">
        <v>1.626471</v>
      </c>
      <c r="CF187">
        <v>1.229641</v>
      </c>
      <c r="CG187">
        <v>14.21191</v>
      </c>
      <c r="CH187">
        <v>9.9653470000000013</v>
      </c>
      <c r="CI187">
        <v>1999.9760000000001</v>
      </c>
      <c r="CJ187">
        <v>0.98000529999999997</v>
      </c>
      <c r="CK187">
        <v>1.9994899999999999E-2</v>
      </c>
      <c r="CL187">
        <v>0</v>
      </c>
      <c r="CM187">
        <v>2.2592599999999998</v>
      </c>
      <c r="CN187">
        <v>0</v>
      </c>
      <c r="CO187">
        <v>13016.47</v>
      </c>
      <c r="CP187">
        <v>16749.3</v>
      </c>
      <c r="CQ187">
        <v>39.693300000000001</v>
      </c>
      <c r="CR187">
        <v>40.186999999999998</v>
      </c>
      <c r="CS187">
        <v>39.943300000000001</v>
      </c>
      <c r="CT187">
        <v>39</v>
      </c>
      <c r="CU187">
        <v>38.662199999999999</v>
      </c>
      <c r="CV187">
        <v>1959.9860000000001</v>
      </c>
      <c r="CW187">
        <v>39.99</v>
      </c>
      <c r="CX187">
        <v>0</v>
      </c>
      <c r="CY187">
        <v>1657558030.8</v>
      </c>
      <c r="CZ187">
        <v>0</v>
      </c>
      <c r="DA187">
        <v>0</v>
      </c>
      <c r="DB187" t="s">
        <v>356</v>
      </c>
      <c r="DC187">
        <v>1657463822.5999999</v>
      </c>
      <c r="DD187">
        <v>1657463835.0999999</v>
      </c>
      <c r="DE187">
        <v>0</v>
      </c>
      <c r="DF187">
        <v>-2.657</v>
      </c>
      <c r="DG187">
        <v>-13.192</v>
      </c>
      <c r="DH187">
        <v>-3.9239999999999999</v>
      </c>
      <c r="DI187">
        <v>-0.217</v>
      </c>
      <c r="DJ187">
        <v>376</v>
      </c>
      <c r="DK187">
        <v>3</v>
      </c>
      <c r="DL187">
        <v>0.48</v>
      </c>
      <c r="DM187">
        <v>0.03</v>
      </c>
      <c r="DN187">
        <v>-59.296692499999992</v>
      </c>
      <c r="DO187">
        <v>-2.5194022514070111</v>
      </c>
      <c r="DP187">
        <v>0.24593585890176739</v>
      </c>
      <c r="DQ187">
        <v>0</v>
      </c>
      <c r="DR187">
        <v>5.6248017499999996</v>
      </c>
      <c r="DS187">
        <v>-5.7542589118282023E-3</v>
      </c>
      <c r="DT187">
        <v>9.125847327097909E-3</v>
      </c>
      <c r="DU187">
        <v>1</v>
      </c>
      <c r="DV187">
        <v>1</v>
      </c>
      <c r="DW187">
        <v>2</v>
      </c>
      <c r="DX187" t="s">
        <v>373</v>
      </c>
      <c r="DY187">
        <v>2.98529</v>
      </c>
      <c r="DZ187">
        <v>2.7155900000000002</v>
      </c>
      <c r="EA187">
        <v>0.13494300000000001</v>
      </c>
      <c r="EB187">
        <v>0.13841700000000001</v>
      </c>
      <c r="EC187">
        <v>8.2818699999999995E-2</v>
      </c>
      <c r="ED187">
        <v>6.6536399999999996E-2</v>
      </c>
      <c r="EE187">
        <v>27470.3</v>
      </c>
      <c r="EF187">
        <v>27482.2</v>
      </c>
      <c r="EG187">
        <v>29502.1</v>
      </c>
      <c r="EH187">
        <v>29490.9</v>
      </c>
      <c r="EI187">
        <v>35858.1</v>
      </c>
      <c r="EJ187">
        <v>36588.5</v>
      </c>
      <c r="EK187">
        <v>41561.300000000003</v>
      </c>
      <c r="EL187">
        <v>41998.7</v>
      </c>
      <c r="EM187">
        <v>1.9928999999999999</v>
      </c>
      <c r="EN187">
        <v>2.1631300000000002</v>
      </c>
      <c r="EO187">
        <v>0.11054799999999999</v>
      </c>
      <c r="EP187">
        <v>0</v>
      </c>
      <c r="EQ187">
        <v>23.209</v>
      </c>
      <c r="ER187">
        <v>999.9</v>
      </c>
      <c r="ES187">
        <v>36.700000000000003</v>
      </c>
      <c r="ET187">
        <v>31</v>
      </c>
      <c r="EU187">
        <v>23.482900000000001</v>
      </c>
      <c r="EV187">
        <v>61.192399999999999</v>
      </c>
      <c r="EW187">
        <v>27.964700000000001</v>
      </c>
      <c r="EX187">
        <v>2</v>
      </c>
      <c r="EY187">
        <v>-0.20960899999999999</v>
      </c>
      <c r="EZ187">
        <v>0.55741600000000002</v>
      </c>
      <c r="FA187">
        <v>20.388400000000001</v>
      </c>
      <c r="FB187">
        <v>5.2192400000000001</v>
      </c>
      <c r="FC187">
        <v>12.0099</v>
      </c>
      <c r="FD187">
        <v>4.9904999999999999</v>
      </c>
      <c r="FE187">
        <v>3.2886500000000001</v>
      </c>
      <c r="FF187">
        <v>9489.2999999999993</v>
      </c>
      <c r="FG187">
        <v>9999</v>
      </c>
      <c r="FH187">
        <v>9999</v>
      </c>
      <c r="FI187">
        <v>141.1</v>
      </c>
      <c r="FJ187">
        <v>1.86717</v>
      </c>
      <c r="FK187">
        <v>1.8661799999999999</v>
      </c>
      <c r="FL187">
        <v>1.86572</v>
      </c>
      <c r="FM187">
        <v>1.8656600000000001</v>
      </c>
      <c r="FN187">
        <v>1.8674599999999999</v>
      </c>
      <c r="FO187">
        <v>1.8699600000000001</v>
      </c>
      <c r="FP187">
        <v>1.8686</v>
      </c>
      <c r="FQ187">
        <v>1.87001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-4.5439999999999996</v>
      </c>
      <c r="GF187">
        <v>-0.112</v>
      </c>
      <c r="GG187">
        <v>-1.8035086443234081</v>
      </c>
      <c r="GH187">
        <v>-2.4665050289692731E-3</v>
      </c>
      <c r="GI187">
        <v>-5.3462260018376397E-7</v>
      </c>
      <c r="GJ187">
        <v>1.9637706999453921E-10</v>
      </c>
      <c r="GK187">
        <v>-0.25820462836654862</v>
      </c>
      <c r="GL187">
        <v>-1.3214259845164431E-2</v>
      </c>
      <c r="GM187">
        <v>1.417961436184527E-3</v>
      </c>
      <c r="GN187">
        <v>-2.4841473522579259E-5</v>
      </c>
      <c r="GO187">
        <v>19</v>
      </c>
      <c r="GP187">
        <v>2313</v>
      </c>
      <c r="GQ187">
        <v>1</v>
      </c>
      <c r="GR187">
        <v>30</v>
      </c>
      <c r="GS187">
        <v>1570.1</v>
      </c>
      <c r="GT187">
        <v>1569.9</v>
      </c>
      <c r="GU187">
        <v>2.6867700000000001</v>
      </c>
      <c r="GV187">
        <v>2.21069</v>
      </c>
      <c r="GW187">
        <v>1.94702</v>
      </c>
      <c r="GX187">
        <v>2.8064</v>
      </c>
      <c r="GY187">
        <v>2.19482</v>
      </c>
      <c r="GZ187">
        <v>2.3559600000000001</v>
      </c>
      <c r="HA187">
        <v>34.967399999999998</v>
      </c>
      <c r="HB187">
        <v>14.911300000000001</v>
      </c>
      <c r="HC187">
        <v>18</v>
      </c>
      <c r="HD187">
        <v>527.72299999999996</v>
      </c>
      <c r="HE187">
        <v>604.29</v>
      </c>
      <c r="HF187">
        <v>22.506399999999999</v>
      </c>
      <c r="HG187">
        <v>24.824100000000001</v>
      </c>
      <c r="HH187">
        <v>30.000299999999999</v>
      </c>
      <c r="HI187">
        <v>24.922699999999999</v>
      </c>
      <c r="HJ187">
        <v>24.883099999999999</v>
      </c>
      <c r="HK187">
        <v>53.819800000000001</v>
      </c>
      <c r="HL187">
        <v>23.8721</v>
      </c>
      <c r="HM187">
        <v>0</v>
      </c>
      <c r="HN187">
        <v>22.478999999999999</v>
      </c>
      <c r="HO187">
        <v>1055.1199999999999</v>
      </c>
      <c r="HP187">
        <v>17.501899999999999</v>
      </c>
      <c r="HQ187">
        <v>100.895</v>
      </c>
      <c r="HR187">
        <v>100.893</v>
      </c>
    </row>
    <row r="188" spans="1:226" x14ac:dyDescent="0.2">
      <c r="A188">
        <v>172</v>
      </c>
      <c r="B188">
        <v>1657558035.5999999</v>
      </c>
      <c r="C188">
        <v>2287.099999904633</v>
      </c>
      <c r="D188" t="s">
        <v>704</v>
      </c>
      <c r="E188" t="s">
        <v>705</v>
      </c>
      <c r="F188">
        <v>5</v>
      </c>
      <c r="G188" t="s">
        <v>580</v>
      </c>
      <c r="H188" t="s">
        <v>354</v>
      </c>
      <c r="I188">
        <v>1657558033.0999999</v>
      </c>
      <c r="J188">
        <f t="shared" si="68"/>
        <v>4.8055518402981192E-3</v>
      </c>
      <c r="K188">
        <f t="shared" si="69"/>
        <v>4.8055518402981194</v>
      </c>
      <c r="L188">
        <f t="shared" si="70"/>
        <v>29.05413284845347</v>
      </c>
      <c r="M188">
        <f t="shared" si="71"/>
        <v>982.04455555555558</v>
      </c>
      <c r="N188">
        <f t="shared" si="72"/>
        <v>731.94670403520411</v>
      </c>
      <c r="O188">
        <f t="shared" si="73"/>
        <v>51.680157897560186</v>
      </c>
      <c r="P188">
        <f t="shared" si="74"/>
        <v>69.338679187644004</v>
      </c>
      <c r="Q188">
        <f t="shared" si="75"/>
        <v>0.22166755979721278</v>
      </c>
      <c r="R188">
        <f t="shared" si="76"/>
        <v>2.3606496275872932</v>
      </c>
      <c r="S188">
        <f t="shared" si="77"/>
        <v>0.21071896538372073</v>
      </c>
      <c r="T188">
        <f t="shared" si="78"/>
        <v>0.13263796379172307</v>
      </c>
      <c r="U188">
        <f t="shared" si="79"/>
        <v>321.51790366666654</v>
      </c>
      <c r="V188">
        <f t="shared" si="80"/>
        <v>26.158812690108011</v>
      </c>
      <c r="W188">
        <f t="shared" si="81"/>
        <v>25.023800000000001</v>
      </c>
      <c r="X188">
        <f t="shared" si="82"/>
        <v>3.1841921419773698</v>
      </c>
      <c r="Y188">
        <f t="shared" si="83"/>
        <v>50.114788641926644</v>
      </c>
      <c r="Z188">
        <f t="shared" si="84"/>
        <v>1.6288586217287333</v>
      </c>
      <c r="AA188">
        <f t="shared" si="85"/>
        <v>3.2502553954024069</v>
      </c>
      <c r="AB188">
        <f t="shared" si="86"/>
        <v>1.5553335202486365</v>
      </c>
      <c r="AC188">
        <f t="shared" si="87"/>
        <v>-211.92483615714707</v>
      </c>
      <c r="AD188">
        <f t="shared" si="88"/>
        <v>43.900162831329069</v>
      </c>
      <c r="AE188">
        <f t="shared" si="89"/>
        <v>3.9414187765349955</v>
      </c>
      <c r="AF188">
        <f t="shared" si="90"/>
        <v>157.43464911738351</v>
      </c>
      <c r="AG188">
        <f t="shared" si="91"/>
        <v>45.133921409688938</v>
      </c>
      <c r="AH188">
        <f t="shared" si="92"/>
        <v>4.8035062053755668</v>
      </c>
      <c r="AI188">
        <f t="shared" si="93"/>
        <v>29.05413284845347</v>
      </c>
      <c r="AJ188">
        <v>1060.1778164304169</v>
      </c>
      <c r="AK188">
        <v>1012.110084848484</v>
      </c>
      <c r="AL188">
        <v>3.4370219572470821</v>
      </c>
      <c r="AM188">
        <v>64.433096784944567</v>
      </c>
      <c r="AN188">
        <f t="shared" si="94"/>
        <v>4.8055518402981194</v>
      </c>
      <c r="AO188">
        <v>17.438121292219751</v>
      </c>
      <c r="AP188">
        <v>23.071521818181811</v>
      </c>
      <c r="AQ188">
        <v>8.7192447281987383E-5</v>
      </c>
      <c r="AR188">
        <v>77.969954591183509</v>
      </c>
      <c r="AS188">
        <v>0</v>
      </c>
      <c r="AT188">
        <v>0</v>
      </c>
      <c r="AU188">
        <f t="shared" si="95"/>
        <v>1</v>
      </c>
      <c r="AV188">
        <f t="shared" si="96"/>
        <v>0</v>
      </c>
      <c r="AW188">
        <f t="shared" si="97"/>
        <v>37496.391818787546</v>
      </c>
      <c r="AX188">
        <f t="shared" si="98"/>
        <v>2000.015555555555</v>
      </c>
      <c r="AY188">
        <f t="shared" si="99"/>
        <v>1681.2127666666661</v>
      </c>
      <c r="AZ188">
        <f t="shared" si="100"/>
        <v>0.84059984533453624</v>
      </c>
      <c r="BA188">
        <f t="shared" si="101"/>
        <v>0.16075770149565502</v>
      </c>
      <c r="BB188">
        <v>6</v>
      </c>
      <c r="BC188">
        <v>0.5</v>
      </c>
      <c r="BD188" t="s">
        <v>355</v>
      </c>
      <c r="BE188">
        <v>2</v>
      </c>
      <c r="BF188" t="b">
        <v>1</v>
      </c>
      <c r="BG188">
        <v>1657558033.0999999</v>
      </c>
      <c r="BH188">
        <v>982.04455555555558</v>
      </c>
      <c r="BI188">
        <v>1041.867777777778</v>
      </c>
      <c r="BJ188">
        <v>23.06954444444445</v>
      </c>
      <c r="BK188">
        <v>17.43814444444444</v>
      </c>
      <c r="BL188">
        <v>986.61355555555542</v>
      </c>
      <c r="BM188">
        <v>23.181544444444441</v>
      </c>
      <c r="BN188">
        <v>499.98488888888892</v>
      </c>
      <c r="BO188">
        <v>70.506466666666668</v>
      </c>
      <c r="BP188">
        <v>9.9982699999999994E-2</v>
      </c>
      <c r="BQ188">
        <v>25.368744444444449</v>
      </c>
      <c r="BR188">
        <v>25.023800000000001</v>
      </c>
      <c r="BS188">
        <v>999.90000000000009</v>
      </c>
      <c r="BT188">
        <v>0</v>
      </c>
      <c r="BU188">
        <v>0</v>
      </c>
      <c r="BV188">
        <v>10002.986666666669</v>
      </c>
      <c r="BW188">
        <v>0</v>
      </c>
      <c r="BX188">
        <v>430.89177777777769</v>
      </c>
      <c r="BY188">
        <v>-59.823966666666671</v>
      </c>
      <c r="BZ188">
        <v>1005.236</v>
      </c>
      <c r="CA188">
        <v>1060.3599999999999</v>
      </c>
      <c r="CB188">
        <v>5.6313911111111112</v>
      </c>
      <c r="CC188">
        <v>1041.867777777778</v>
      </c>
      <c r="CD188">
        <v>17.43814444444444</v>
      </c>
      <c r="CE188">
        <v>1.626548888888889</v>
      </c>
      <c r="CF188">
        <v>1.2295</v>
      </c>
      <c r="CG188">
        <v>14.21265555555556</v>
      </c>
      <c r="CH188">
        <v>9.963642222222223</v>
      </c>
      <c r="CI188">
        <v>2000.015555555555</v>
      </c>
      <c r="CJ188">
        <v>0.98000500000000001</v>
      </c>
      <c r="CK188">
        <v>1.9995200000000001E-2</v>
      </c>
      <c r="CL188">
        <v>0</v>
      </c>
      <c r="CM188">
        <v>2.3702111111111108</v>
      </c>
      <c r="CN188">
        <v>0</v>
      </c>
      <c r="CO188">
        <v>13016.344444444439</v>
      </c>
      <c r="CP188">
        <v>16749.611111111109</v>
      </c>
      <c r="CQ188">
        <v>39.645666666666664</v>
      </c>
      <c r="CR188">
        <v>40.131888888888888</v>
      </c>
      <c r="CS188">
        <v>39.909444444444453</v>
      </c>
      <c r="CT188">
        <v>38.957999999999998</v>
      </c>
      <c r="CU188">
        <v>38.625</v>
      </c>
      <c r="CV188">
        <v>1960.025555555555</v>
      </c>
      <c r="CW188">
        <v>39.99</v>
      </c>
      <c r="CX188">
        <v>0</v>
      </c>
      <c r="CY188">
        <v>1657558035.5999999</v>
      </c>
      <c r="CZ188">
        <v>0</v>
      </c>
      <c r="DA188">
        <v>0</v>
      </c>
      <c r="DB188" t="s">
        <v>356</v>
      </c>
      <c r="DC188">
        <v>1657463822.5999999</v>
      </c>
      <c r="DD188">
        <v>1657463835.0999999</v>
      </c>
      <c r="DE188">
        <v>0</v>
      </c>
      <c r="DF188">
        <v>-2.657</v>
      </c>
      <c r="DG188">
        <v>-13.192</v>
      </c>
      <c r="DH188">
        <v>-3.9239999999999999</v>
      </c>
      <c r="DI188">
        <v>-0.217</v>
      </c>
      <c r="DJ188">
        <v>376</v>
      </c>
      <c r="DK188">
        <v>3</v>
      </c>
      <c r="DL188">
        <v>0.48</v>
      </c>
      <c r="DM188">
        <v>0.03</v>
      </c>
      <c r="DN188">
        <v>-59.478968292682943</v>
      </c>
      <c r="DO188">
        <v>-2.4438083623693498</v>
      </c>
      <c r="DP188">
        <v>0.24455322971774029</v>
      </c>
      <c r="DQ188">
        <v>0</v>
      </c>
      <c r="DR188">
        <v>5.623827073170732</v>
      </c>
      <c r="DS188">
        <v>6.3440278745656012E-2</v>
      </c>
      <c r="DT188">
        <v>7.7064161560517616E-3</v>
      </c>
      <c r="DU188">
        <v>1</v>
      </c>
      <c r="DV188">
        <v>1</v>
      </c>
      <c r="DW188">
        <v>2</v>
      </c>
      <c r="DX188" t="s">
        <v>373</v>
      </c>
      <c r="DY188">
        <v>2.9853100000000001</v>
      </c>
      <c r="DZ188">
        <v>2.7156699999999998</v>
      </c>
      <c r="EA188">
        <v>0.13644800000000001</v>
      </c>
      <c r="EB188">
        <v>0.139871</v>
      </c>
      <c r="EC188">
        <v>8.2826399999999994E-2</v>
      </c>
      <c r="ED188">
        <v>6.6534999999999997E-2</v>
      </c>
      <c r="EE188">
        <v>27422.400000000001</v>
      </c>
      <c r="EF188">
        <v>27435.7</v>
      </c>
      <c r="EG188">
        <v>29501.8</v>
      </c>
      <c r="EH188">
        <v>29490.799999999999</v>
      </c>
      <c r="EI188">
        <v>35857.300000000003</v>
      </c>
      <c r="EJ188">
        <v>36588.5</v>
      </c>
      <c r="EK188">
        <v>41560.699999999997</v>
      </c>
      <c r="EL188">
        <v>41998.6</v>
      </c>
      <c r="EM188">
        <v>1.9930000000000001</v>
      </c>
      <c r="EN188">
        <v>2.1631999999999998</v>
      </c>
      <c r="EO188">
        <v>0.109762</v>
      </c>
      <c r="EP188">
        <v>0</v>
      </c>
      <c r="EQ188">
        <v>23.209900000000001</v>
      </c>
      <c r="ER188">
        <v>999.9</v>
      </c>
      <c r="ES188">
        <v>36.700000000000003</v>
      </c>
      <c r="ET188">
        <v>31</v>
      </c>
      <c r="EU188">
        <v>23.482800000000001</v>
      </c>
      <c r="EV188">
        <v>61.2624</v>
      </c>
      <c r="EW188">
        <v>27.904599999999999</v>
      </c>
      <c r="EX188">
        <v>2</v>
      </c>
      <c r="EY188">
        <v>-0.21010899999999999</v>
      </c>
      <c r="EZ188">
        <v>0.67343399999999998</v>
      </c>
      <c r="FA188">
        <v>20.388000000000002</v>
      </c>
      <c r="FB188">
        <v>5.2186399999999997</v>
      </c>
      <c r="FC188">
        <v>12.0099</v>
      </c>
      <c r="FD188">
        <v>4.9898999999999996</v>
      </c>
      <c r="FE188">
        <v>3.2886500000000001</v>
      </c>
      <c r="FF188">
        <v>9489.6</v>
      </c>
      <c r="FG188">
        <v>9999</v>
      </c>
      <c r="FH188">
        <v>9999</v>
      </c>
      <c r="FI188">
        <v>141.1</v>
      </c>
      <c r="FJ188">
        <v>1.86717</v>
      </c>
      <c r="FK188">
        <v>1.86615</v>
      </c>
      <c r="FL188">
        <v>1.8656900000000001</v>
      </c>
      <c r="FM188">
        <v>1.8656600000000001</v>
      </c>
      <c r="FN188">
        <v>1.8674599999999999</v>
      </c>
      <c r="FO188">
        <v>1.8699600000000001</v>
      </c>
      <c r="FP188">
        <v>1.86859</v>
      </c>
      <c r="FQ188">
        <v>1.8699600000000001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-4.593</v>
      </c>
      <c r="GF188">
        <v>-0.1119</v>
      </c>
      <c r="GG188">
        <v>-1.8035086443234081</v>
      </c>
      <c r="GH188">
        <v>-2.4665050289692731E-3</v>
      </c>
      <c r="GI188">
        <v>-5.3462260018376397E-7</v>
      </c>
      <c r="GJ188">
        <v>1.9637706999453921E-10</v>
      </c>
      <c r="GK188">
        <v>-0.25820462836654862</v>
      </c>
      <c r="GL188">
        <v>-1.3214259845164431E-2</v>
      </c>
      <c r="GM188">
        <v>1.417961436184527E-3</v>
      </c>
      <c r="GN188">
        <v>-2.4841473522579259E-5</v>
      </c>
      <c r="GO188">
        <v>19</v>
      </c>
      <c r="GP188">
        <v>2313</v>
      </c>
      <c r="GQ188">
        <v>1</v>
      </c>
      <c r="GR188">
        <v>30</v>
      </c>
      <c r="GS188">
        <v>1570.2</v>
      </c>
      <c r="GT188">
        <v>1570</v>
      </c>
      <c r="GU188">
        <v>2.7185100000000002</v>
      </c>
      <c r="GV188">
        <v>2.20825</v>
      </c>
      <c r="GW188">
        <v>1.94702</v>
      </c>
      <c r="GX188">
        <v>2.8064</v>
      </c>
      <c r="GY188">
        <v>2.19482</v>
      </c>
      <c r="GZ188">
        <v>2.34741</v>
      </c>
      <c r="HA188">
        <v>34.967399999999998</v>
      </c>
      <c r="HB188">
        <v>14.9201</v>
      </c>
      <c r="HC188">
        <v>18</v>
      </c>
      <c r="HD188">
        <v>527.75599999999997</v>
      </c>
      <c r="HE188">
        <v>604.30499999999995</v>
      </c>
      <c r="HF188">
        <v>22.4954</v>
      </c>
      <c r="HG188">
        <v>24.822099999999999</v>
      </c>
      <c r="HH188">
        <v>30</v>
      </c>
      <c r="HI188">
        <v>24.9192</v>
      </c>
      <c r="HJ188">
        <v>24.879300000000001</v>
      </c>
      <c r="HK188">
        <v>54.508699999999997</v>
      </c>
      <c r="HL188">
        <v>23.8721</v>
      </c>
      <c r="HM188">
        <v>0</v>
      </c>
      <c r="HN188">
        <v>22.470600000000001</v>
      </c>
      <c r="HO188">
        <v>1075.18</v>
      </c>
      <c r="HP188">
        <v>17.508600000000001</v>
      </c>
      <c r="HQ188">
        <v>100.89400000000001</v>
      </c>
      <c r="HR188">
        <v>100.892</v>
      </c>
    </row>
    <row r="189" spans="1:226" x14ac:dyDescent="0.2">
      <c r="A189">
        <v>173</v>
      </c>
      <c r="B189">
        <v>1657558040.5999999</v>
      </c>
      <c r="C189">
        <v>2292.099999904633</v>
      </c>
      <c r="D189" t="s">
        <v>706</v>
      </c>
      <c r="E189" t="s">
        <v>707</v>
      </c>
      <c r="F189">
        <v>5</v>
      </c>
      <c r="G189" t="s">
        <v>580</v>
      </c>
      <c r="H189" t="s">
        <v>354</v>
      </c>
      <c r="I189">
        <v>1657558037.8</v>
      </c>
      <c r="J189">
        <f t="shared" si="68"/>
        <v>4.8052741142645518E-3</v>
      </c>
      <c r="K189">
        <f t="shared" si="69"/>
        <v>4.8052741142645514</v>
      </c>
      <c r="L189">
        <f t="shared" si="70"/>
        <v>29.219049898332926</v>
      </c>
      <c r="M189">
        <f t="shared" si="71"/>
        <v>997.69380000000001</v>
      </c>
      <c r="N189">
        <f t="shared" si="72"/>
        <v>746.31695908720826</v>
      </c>
      <c r="O189">
        <f t="shared" si="73"/>
        <v>52.694759598683191</v>
      </c>
      <c r="P189">
        <f t="shared" si="74"/>
        <v>70.443575352216342</v>
      </c>
      <c r="Q189">
        <f t="shared" si="75"/>
        <v>0.22214212360865349</v>
      </c>
      <c r="R189">
        <f t="shared" si="76"/>
        <v>2.3586906910571859</v>
      </c>
      <c r="S189">
        <f t="shared" si="77"/>
        <v>0.21113920360760796</v>
      </c>
      <c r="T189">
        <f t="shared" si="78"/>
        <v>0.13290514215565186</v>
      </c>
      <c r="U189">
        <f t="shared" si="79"/>
        <v>321.51669779999997</v>
      </c>
      <c r="V189">
        <f t="shared" si="80"/>
        <v>26.158180752132978</v>
      </c>
      <c r="W189">
        <f t="shared" si="81"/>
        <v>25.007490000000001</v>
      </c>
      <c r="X189">
        <f t="shared" si="82"/>
        <v>3.1810977425075739</v>
      </c>
      <c r="Y189">
        <f t="shared" si="83"/>
        <v>50.120469294694473</v>
      </c>
      <c r="Z189">
        <f t="shared" si="84"/>
        <v>1.6289159534704047</v>
      </c>
      <c r="AA189">
        <f t="shared" si="85"/>
        <v>3.2500013994139407</v>
      </c>
      <c r="AB189">
        <f t="shared" si="86"/>
        <v>1.5521817890371692</v>
      </c>
      <c r="AC189">
        <f t="shared" si="87"/>
        <v>-211.91258843906672</v>
      </c>
      <c r="AD189">
        <f t="shared" si="88"/>
        <v>45.770594009106588</v>
      </c>
      <c r="AE189">
        <f t="shared" si="89"/>
        <v>4.1123971417595451</v>
      </c>
      <c r="AF189">
        <f t="shared" si="90"/>
        <v>159.48710051179941</v>
      </c>
      <c r="AG189">
        <f t="shared" si="91"/>
        <v>45.192260346346423</v>
      </c>
      <c r="AH189">
        <f t="shared" si="92"/>
        <v>4.8034333222479235</v>
      </c>
      <c r="AI189">
        <f t="shared" si="93"/>
        <v>29.219049898332926</v>
      </c>
      <c r="AJ189">
        <v>1077.2680477126439</v>
      </c>
      <c r="AK189">
        <v>1029.096</v>
      </c>
      <c r="AL189">
        <v>3.4113869373682859</v>
      </c>
      <c r="AM189">
        <v>64.433096784944567</v>
      </c>
      <c r="AN189">
        <f t="shared" si="94"/>
        <v>4.8052741142645514</v>
      </c>
      <c r="AO189">
        <v>17.436004266191642</v>
      </c>
      <c r="AP189">
        <v>23.06933999999999</v>
      </c>
      <c r="AQ189">
        <v>-5.6861938286578137E-5</v>
      </c>
      <c r="AR189">
        <v>77.969954591183509</v>
      </c>
      <c r="AS189">
        <v>0</v>
      </c>
      <c r="AT189">
        <v>0</v>
      </c>
      <c r="AU189">
        <f t="shared" si="95"/>
        <v>1</v>
      </c>
      <c r="AV189">
        <f t="shared" si="96"/>
        <v>0</v>
      </c>
      <c r="AW189">
        <f t="shared" si="97"/>
        <v>37449.136682317388</v>
      </c>
      <c r="AX189">
        <f t="shared" si="98"/>
        <v>2000.008</v>
      </c>
      <c r="AY189">
        <f t="shared" si="99"/>
        <v>1681.20642</v>
      </c>
      <c r="AZ189">
        <f t="shared" si="100"/>
        <v>0.84059984760060957</v>
      </c>
      <c r="BA189">
        <f t="shared" si="101"/>
        <v>0.16075770586917651</v>
      </c>
      <c r="BB189">
        <v>6</v>
      </c>
      <c r="BC189">
        <v>0.5</v>
      </c>
      <c r="BD189" t="s">
        <v>355</v>
      </c>
      <c r="BE189">
        <v>2</v>
      </c>
      <c r="BF189" t="b">
        <v>1</v>
      </c>
      <c r="BG189">
        <v>1657558037.8</v>
      </c>
      <c r="BH189">
        <v>997.69380000000001</v>
      </c>
      <c r="BI189">
        <v>1057.673</v>
      </c>
      <c r="BJ189">
        <v>23.07037</v>
      </c>
      <c r="BK189">
        <v>17.439450000000001</v>
      </c>
      <c r="BL189">
        <v>1002.3093</v>
      </c>
      <c r="BM189">
        <v>23.18235</v>
      </c>
      <c r="BN189">
        <v>500.01950000000011</v>
      </c>
      <c r="BO189">
        <v>70.506350000000012</v>
      </c>
      <c r="BP189">
        <v>0.10005785</v>
      </c>
      <c r="BQ189">
        <v>25.367429999999999</v>
      </c>
      <c r="BR189">
        <v>25.007490000000001</v>
      </c>
      <c r="BS189">
        <v>999.9</v>
      </c>
      <c r="BT189">
        <v>0</v>
      </c>
      <c r="BU189">
        <v>0</v>
      </c>
      <c r="BV189">
        <v>9989.8160000000007</v>
      </c>
      <c r="BW189">
        <v>0</v>
      </c>
      <c r="BX189">
        <v>430.56269999999989</v>
      </c>
      <c r="BY189">
        <v>-59.979460000000003</v>
      </c>
      <c r="BZ189">
        <v>1021.256</v>
      </c>
      <c r="CA189">
        <v>1076.4459999999999</v>
      </c>
      <c r="CB189">
        <v>5.6309220000000009</v>
      </c>
      <c r="CC189">
        <v>1057.673</v>
      </c>
      <c r="CD189">
        <v>17.439450000000001</v>
      </c>
      <c r="CE189">
        <v>1.6266069999999999</v>
      </c>
      <c r="CF189">
        <v>1.229592</v>
      </c>
      <c r="CG189">
        <v>14.213200000000001</v>
      </c>
      <c r="CH189">
        <v>9.9647380000000005</v>
      </c>
      <c r="CI189">
        <v>2000.008</v>
      </c>
      <c r="CJ189">
        <v>0.9800044</v>
      </c>
      <c r="CK189">
        <v>1.9995780000000001E-2</v>
      </c>
      <c r="CL189">
        <v>0</v>
      </c>
      <c r="CM189">
        <v>2.17089</v>
      </c>
      <c r="CN189">
        <v>0</v>
      </c>
      <c r="CO189">
        <v>13014.42</v>
      </c>
      <c r="CP189">
        <v>16749.55</v>
      </c>
      <c r="CQ189">
        <v>39.612400000000001</v>
      </c>
      <c r="CR189">
        <v>40.125</v>
      </c>
      <c r="CS189">
        <v>39.862400000000001</v>
      </c>
      <c r="CT189">
        <v>38.936999999999998</v>
      </c>
      <c r="CU189">
        <v>38.587200000000003</v>
      </c>
      <c r="CV189">
        <v>1960.018</v>
      </c>
      <c r="CW189">
        <v>39.99</v>
      </c>
      <c r="CX189">
        <v>0</v>
      </c>
      <c r="CY189">
        <v>1657558040.4000001</v>
      </c>
      <c r="CZ189">
        <v>0</v>
      </c>
      <c r="DA189">
        <v>0</v>
      </c>
      <c r="DB189" t="s">
        <v>356</v>
      </c>
      <c r="DC189">
        <v>1657463822.5999999</v>
      </c>
      <c r="DD189">
        <v>1657463835.0999999</v>
      </c>
      <c r="DE189">
        <v>0</v>
      </c>
      <c r="DF189">
        <v>-2.657</v>
      </c>
      <c r="DG189">
        <v>-13.192</v>
      </c>
      <c r="DH189">
        <v>-3.9239999999999999</v>
      </c>
      <c r="DI189">
        <v>-0.217</v>
      </c>
      <c r="DJ189">
        <v>376</v>
      </c>
      <c r="DK189">
        <v>3</v>
      </c>
      <c r="DL189">
        <v>0.48</v>
      </c>
      <c r="DM189">
        <v>0.03</v>
      </c>
      <c r="DN189">
        <v>-59.673651219512188</v>
      </c>
      <c r="DO189">
        <v>-2.2494355400697819</v>
      </c>
      <c r="DP189">
        <v>0.2255131136979226</v>
      </c>
      <c r="DQ189">
        <v>0</v>
      </c>
      <c r="DR189">
        <v>5.6285073170731703</v>
      </c>
      <c r="DS189">
        <v>3.667630662021748E-2</v>
      </c>
      <c r="DT189">
        <v>4.4464038768481954E-3</v>
      </c>
      <c r="DU189">
        <v>1</v>
      </c>
      <c r="DV189">
        <v>1</v>
      </c>
      <c r="DW189">
        <v>2</v>
      </c>
      <c r="DX189" t="s">
        <v>373</v>
      </c>
      <c r="DY189">
        <v>2.9853499999999999</v>
      </c>
      <c r="DZ189">
        <v>2.7155399999999998</v>
      </c>
      <c r="EA189">
        <v>0.137931</v>
      </c>
      <c r="EB189">
        <v>0.141323</v>
      </c>
      <c r="EC189">
        <v>8.2823300000000002E-2</v>
      </c>
      <c r="ED189">
        <v>6.6595000000000001E-2</v>
      </c>
      <c r="EE189">
        <v>27375</v>
      </c>
      <c r="EF189">
        <v>27389.3</v>
      </c>
      <c r="EG189">
        <v>29501.5</v>
      </c>
      <c r="EH189">
        <v>29490.6</v>
      </c>
      <c r="EI189">
        <v>35856.9</v>
      </c>
      <c r="EJ189">
        <v>36585.800000000003</v>
      </c>
      <c r="EK189">
        <v>41560.1</v>
      </c>
      <c r="EL189">
        <v>41998.2</v>
      </c>
      <c r="EM189">
        <v>1.9928999999999999</v>
      </c>
      <c r="EN189">
        <v>2.1633499999999999</v>
      </c>
      <c r="EO189">
        <v>0.109319</v>
      </c>
      <c r="EP189">
        <v>0</v>
      </c>
      <c r="EQ189">
        <v>23.2119</v>
      </c>
      <c r="ER189">
        <v>999.9</v>
      </c>
      <c r="ES189">
        <v>36.700000000000003</v>
      </c>
      <c r="ET189">
        <v>31</v>
      </c>
      <c r="EU189">
        <v>23.482900000000001</v>
      </c>
      <c r="EV189">
        <v>60.912399999999998</v>
      </c>
      <c r="EW189">
        <v>27.968800000000002</v>
      </c>
      <c r="EX189">
        <v>2</v>
      </c>
      <c r="EY189">
        <v>-0.20946100000000001</v>
      </c>
      <c r="EZ189">
        <v>0.76202300000000001</v>
      </c>
      <c r="FA189">
        <v>20.387699999999999</v>
      </c>
      <c r="FB189">
        <v>5.2183400000000004</v>
      </c>
      <c r="FC189">
        <v>12.0099</v>
      </c>
      <c r="FD189">
        <v>4.9899500000000003</v>
      </c>
      <c r="FE189">
        <v>3.2885800000000001</v>
      </c>
      <c r="FF189">
        <v>9489.6</v>
      </c>
      <c r="FG189">
        <v>9999</v>
      </c>
      <c r="FH189">
        <v>9999</v>
      </c>
      <c r="FI189">
        <v>141.1</v>
      </c>
      <c r="FJ189">
        <v>1.8671800000000001</v>
      </c>
      <c r="FK189">
        <v>1.86616</v>
      </c>
      <c r="FL189">
        <v>1.8656999999999999</v>
      </c>
      <c r="FM189">
        <v>1.86564</v>
      </c>
      <c r="FN189">
        <v>1.86744</v>
      </c>
      <c r="FO189">
        <v>1.8699600000000001</v>
      </c>
      <c r="FP189">
        <v>1.86859</v>
      </c>
      <c r="FQ189">
        <v>1.86998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-4.6399999999999997</v>
      </c>
      <c r="GF189">
        <v>-0.112</v>
      </c>
      <c r="GG189">
        <v>-1.8035086443234081</v>
      </c>
      <c r="GH189">
        <v>-2.4665050289692731E-3</v>
      </c>
      <c r="GI189">
        <v>-5.3462260018376397E-7</v>
      </c>
      <c r="GJ189">
        <v>1.9637706999453921E-10</v>
      </c>
      <c r="GK189">
        <v>-0.25820462836654862</v>
      </c>
      <c r="GL189">
        <v>-1.3214259845164431E-2</v>
      </c>
      <c r="GM189">
        <v>1.417961436184527E-3</v>
      </c>
      <c r="GN189">
        <v>-2.4841473522579259E-5</v>
      </c>
      <c r="GO189">
        <v>19</v>
      </c>
      <c r="GP189">
        <v>2313</v>
      </c>
      <c r="GQ189">
        <v>1</v>
      </c>
      <c r="GR189">
        <v>30</v>
      </c>
      <c r="GS189">
        <v>1570.3</v>
      </c>
      <c r="GT189">
        <v>1570.1</v>
      </c>
      <c r="GU189">
        <v>2.7526899999999999</v>
      </c>
      <c r="GV189">
        <v>2.20581</v>
      </c>
      <c r="GW189">
        <v>1.94702</v>
      </c>
      <c r="GX189">
        <v>2.80518</v>
      </c>
      <c r="GY189">
        <v>2.19482</v>
      </c>
      <c r="GZ189">
        <v>2.33643</v>
      </c>
      <c r="HA189">
        <v>34.990400000000001</v>
      </c>
      <c r="HB189">
        <v>14.9201</v>
      </c>
      <c r="HC189">
        <v>18</v>
      </c>
      <c r="HD189">
        <v>527.649</v>
      </c>
      <c r="HE189">
        <v>604.36500000000001</v>
      </c>
      <c r="HF189">
        <v>22.469000000000001</v>
      </c>
      <c r="HG189">
        <v>24.820399999999999</v>
      </c>
      <c r="HH189">
        <v>30.000399999999999</v>
      </c>
      <c r="HI189">
        <v>24.914899999999999</v>
      </c>
      <c r="HJ189">
        <v>24.874400000000001</v>
      </c>
      <c r="HK189">
        <v>55.137</v>
      </c>
      <c r="HL189">
        <v>23.5931</v>
      </c>
      <c r="HM189">
        <v>0</v>
      </c>
      <c r="HN189">
        <v>22.4495</v>
      </c>
      <c r="HO189">
        <v>1088.5999999999999</v>
      </c>
      <c r="HP189">
        <v>17.508099999999999</v>
      </c>
      <c r="HQ189">
        <v>100.892</v>
      </c>
      <c r="HR189">
        <v>100.892</v>
      </c>
    </row>
    <row r="190" spans="1:226" x14ac:dyDescent="0.2">
      <c r="A190">
        <v>174</v>
      </c>
      <c r="B190">
        <v>1657558045.5999999</v>
      </c>
      <c r="C190">
        <v>2297.099999904633</v>
      </c>
      <c r="D190" t="s">
        <v>708</v>
      </c>
      <c r="E190" t="s">
        <v>709</v>
      </c>
      <c r="F190">
        <v>5</v>
      </c>
      <c r="G190" t="s">
        <v>580</v>
      </c>
      <c r="H190" t="s">
        <v>354</v>
      </c>
      <c r="I190">
        <v>1657558043.0999999</v>
      </c>
      <c r="J190">
        <f t="shared" si="68"/>
        <v>4.7805845405179742E-3</v>
      </c>
      <c r="K190">
        <f t="shared" si="69"/>
        <v>4.7805845405179745</v>
      </c>
      <c r="L190">
        <f t="shared" si="70"/>
        <v>29.265127837785972</v>
      </c>
      <c r="M190">
        <f t="shared" si="71"/>
        <v>1015.343333333333</v>
      </c>
      <c r="N190">
        <f t="shared" si="72"/>
        <v>761.86506921700243</v>
      </c>
      <c r="O190">
        <f t="shared" si="73"/>
        <v>53.792357003579504</v>
      </c>
      <c r="P190">
        <f t="shared" si="74"/>
        <v>71.689480558550571</v>
      </c>
      <c r="Q190">
        <f t="shared" si="75"/>
        <v>0.22093296135725671</v>
      </c>
      <c r="R190">
        <f t="shared" si="76"/>
        <v>2.3590458475597567</v>
      </c>
      <c r="S190">
        <f t="shared" si="77"/>
        <v>0.21004789639287114</v>
      </c>
      <c r="T190">
        <f t="shared" si="78"/>
        <v>0.13221321150306176</v>
      </c>
      <c r="U190">
        <f t="shared" si="79"/>
        <v>321.513825</v>
      </c>
      <c r="V190">
        <f t="shared" si="80"/>
        <v>26.162588375618682</v>
      </c>
      <c r="W190">
        <f t="shared" si="81"/>
        <v>25.009944444444439</v>
      </c>
      <c r="X190">
        <f t="shared" si="82"/>
        <v>3.1815632416407542</v>
      </c>
      <c r="Y190">
        <f t="shared" si="83"/>
        <v>50.143712398142171</v>
      </c>
      <c r="Z190">
        <f t="shared" si="84"/>
        <v>1.6293498098089467</v>
      </c>
      <c r="AA190">
        <f t="shared" si="85"/>
        <v>3.2493601528181117</v>
      </c>
      <c r="AB190">
        <f t="shared" si="86"/>
        <v>1.5522134318318075</v>
      </c>
      <c r="AC190">
        <f t="shared" si="87"/>
        <v>-210.82377823684266</v>
      </c>
      <c r="AD190">
        <f t="shared" si="88"/>
        <v>45.043228238998672</v>
      </c>
      <c r="AE190">
        <f t="shared" si="89"/>
        <v>4.0464178400965318</v>
      </c>
      <c r="AF190">
        <f t="shared" si="90"/>
        <v>159.77969284225253</v>
      </c>
      <c r="AG190">
        <f t="shared" si="91"/>
        <v>45.343194930524653</v>
      </c>
      <c r="AH190">
        <f t="shared" si="92"/>
        <v>4.7598005839161113</v>
      </c>
      <c r="AI190">
        <f t="shared" si="93"/>
        <v>29.265127837785972</v>
      </c>
      <c r="AJ190">
        <v>1094.5348914964709</v>
      </c>
      <c r="AK190">
        <v>1046.2031515151509</v>
      </c>
      <c r="AL190">
        <v>3.4383063836023382</v>
      </c>
      <c r="AM190">
        <v>64.433096784944567</v>
      </c>
      <c r="AN190">
        <f t="shared" si="94"/>
        <v>4.7805845405179745</v>
      </c>
      <c r="AO190">
        <v>17.482747758355671</v>
      </c>
      <c r="AP190">
        <v>23.086574545454539</v>
      </c>
      <c r="AQ190">
        <v>1.187404743260081E-4</v>
      </c>
      <c r="AR190">
        <v>77.969954591183509</v>
      </c>
      <c r="AS190">
        <v>0</v>
      </c>
      <c r="AT190">
        <v>0</v>
      </c>
      <c r="AU190">
        <f t="shared" si="95"/>
        <v>1</v>
      </c>
      <c r="AV190">
        <f t="shared" si="96"/>
        <v>0</v>
      </c>
      <c r="AW190">
        <f t="shared" si="97"/>
        <v>37458.146961683007</v>
      </c>
      <c r="AX190">
        <f t="shared" si="98"/>
        <v>1999.99</v>
      </c>
      <c r="AY190">
        <f t="shared" si="99"/>
        <v>1681.1913</v>
      </c>
      <c r="AZ190">
        <f t="shared" si="100"/>
        <v>0.84059985299926498</v>
      </c>
      <c r="BA190">
        <f t="shared" si="101"/>
        <v>0.16075771628858143</v>
      </c>
      <c r="BB190">
        <v>6</v>
      </c>
      <c r="BC190">
        <v>0.5</v>
      </c>
      <c r="BD190" t="s">
        <v>355</v>
      </c>
      <c r="BE190">
        <v>2</v>
      </c>
      <c r="BF190" t="b">
        <v>1</v>
      </c>
      <c r="BG190">
        <v>1657558043.0999999</v>
      </c>
      <c r="BH190">
        <v>1015.343333333333</v>
      </c>
      <c r="BI190">
        <v>1075.5555555555561</v>
      </c>
      <c r="BJ190">
        <v>23.076599999999999</v>
      </c>
      <c r="BK190">
        <v>17.49655555555556</v>
      </c>
      <c r="BL190">
        <v>1020.008888888889</v>
      </c>
      <c r="BM190">
        <v>23.188533333333329</v>
      </c>
      <c r="BN190">
        <v>499.99177777777783</v>
      </c>
      <c r="BO190">
        <v>70.50622222222222</v>
      </c>
      <c r="BP190">
        <v>9.9924688888888891E-2</v>
      </c>
      <c r="BQ190">
        <v>25.364111111111111</v>
      </c>
      <c r="BR190">
        <v>25.009944444444439</v>
      </c>
      <c r="BS190">
        <v>999.90000000000009</v>
      </c>
      <c r="BT190">
        <v>0</v>
      </c>
      <c r="BU190">
        <v>0</v>
      </c>
      <c r="BV190">
        <v>9992.2244444444441</v>
      </c>
      <c r="BW190">
        <v>0</v>
      </c>
      <c r="BX190">
        <v>425.96744444444448</v>
      </c>
      <c r="BY190">
        <v>-60.213777777777779</v>
      </c>
      <c r="BZ190">
        <v>1039.3266666666671</v>
      </c>
      <c r="CA190">
        <v>1094.7088888888891</v>
      </c>
      <c r="CB190">
        <v>5.5800288888888891</v>
      </c>
      <c r="CC190">
        <v>1075.5555555555561</v>
      </c>
      <c r="CD190">
        <v>17.49655555555556</v>
      </c>
      <c r="CE190">
        <v>1.627044444444445</v>
      </c>
      <c r="CF190">
        <v>1.233618888888889</v>
      </c>
      <c r="CG190">
        <v>14.217333333333331</v>
      </c>
      <c r="CH190">
        <v>10.013522222222219</v>
      </c>
      <c r="CI190">
        <v>1999.99</v>
      </c>
      <c r="CJ190">
        <v>0.98000366666666672</v>
      </c>
      <c r="CK190">
        <v>1.9996488888888889E-2</v>
      </c>
      <c r="CL190">
        <v>0</v>
      </c>
      <c r="CM190">
        <v>2.274</v>
      </c>
      <c r="CN190">
        <v>0</v>
      </c>
      <c r="CO190">
        <v>13008.844444444439</v>
      </c>
      <c r="CP190">
        <v>16749.411111111109</v>
      </c>
      <c r="CQ190">
        <v>39.561999999999998</v>
      </c>
      <c r="CR190">
        <v>40.069000000000003</v>
      </c>
      <c r="CS190">
        <v>39.819000000000003</v>
      </c>
      <c r="CT190">
        <v>38.875</v>
      </c>
      <c r="CU190">
        <v>38.561999999999998</v>
      </c>
      <c r="CV190">
        <v>1960</v>
      </c>
      <c r="CW190">
        <v>39.99</v>
      </c>
      <c r="CX190">
        <v>0</v>
      </c>
      <c r="CY190">
        <v>1657558045.8</v>
      </c>
      <c r="CZ190">
        <v>0</v>
      </c>
      <c r="DA190">
        <v>0</v>
      </c>
      <c r="DB190" t="s">
        <v>356</v>
      </c>
      <c r="DC190">
        <v>1657463822.5999999</v>
      </c>
      <c r="DD190">
        <v>1657463835.0999999</v>
      </c>
      <c r="DE190">
        <v>0</v>
      </c>
      <c r="DF190">
        <v>-2.657</v>
      </c>
      <c r="DG190">
        <v>-13.192</v>
      </c>
      <c r="DH190">
        <v>-3.9239999999999999</v>
      </c>
      <c r="DI190">
        <v>-0.217</v>
      </c>
      <c r="DJ190">
        <v>376</v>
      </c>
      <c r="DK190">
        <v>3</v>
      </c>
      <c r="DL190">
        <v>0.48</v>
      </c>
      <c r="DM190">
        <v>0.03</v>
      </c>
      <c r="DN190">
        <v>-59.896615000000011</v>
      </c>
      <c r="DO190">
        <v>-2.41899287054405</v>
      </c>
      <c r="DP190">
        <v>0.23685964467380261</v>
      </c>
      <c r="DQ190">
        <v>0</v>
      </c>
      <c r="DR190">
        <v>5.6183422500000004</v>
      </c>
      <c r="DS190">
        <v>-0.16273767354597229</v>
      </c>
      <c r="DT190">
        <v>2.1693989661597499E-2</v>
      </c>
      <c r="DU190">
        <v>0</v>
      </c>
      <c r="DV190">
        <v>0</v>
      </c>
      <c r="DW190">
        <v>2</v>
      </c>
      <c r="DX190" t="s">
        <v>357</v>
      </c>
      <c r="DY190">
        <v>2.98516</v>
      </c>
      <c r="DZ190">
        <v>2.7155100000000001</v>
      </c>
      <c r="EA190">
        <v>0.13941200000000001</v>
      </c>
      <c r="EB190">
        <v>0.14275499999999999</v>
      </c>
      <c r="EC190">
        <v>8.2874799999999998E-2</v>
      </c>
      <c r="ED190">
        <v>6.6742499999999996E-2</v>
      </c>
      <c r="EE190">
        <v>27328.3</v>
      </c>
      <c r="EF190">
        <v>27343.7</v>
      </c>
      <c r="EG190">
        <v>29501.8</v>
      </c>
      <c r="EH190">
        <v>29490.7</v>
      </c>
      <c r="EI190">
        <v>35855.599999999999</v>
      </c>
      <c r="EJ190">
        <v>36580</v>
      </c>
      <c r="EK190">
        <v>41560.9</v>
      </c>
      <c r="EL190">
        <v>41998.2</v>
      </c>
      <c r="EM190">
        <v>1.9925299999999999</v>
      </c>
      <c r="EN190">
        <v>2.1636299999999999</v>
      </c>
      <c r="EO190">
        <v>0.108711</v>
      </c>
      <c r="EP190">
        <v>0</v>
      </c>
      <c r="EQ190">
        <v>23.212900000000001</v>
      </c>
      <c r="ER190">
        <v>999.9</v>
      </c>
      <c r="ES190">
        <v>36.700000000000003</v>
      </c>
      <c r="ET190">
        <v>31.1</v>
      </c>
      <c r="EU190">
        <v>23.616599999999998</v>
      </c>
      <c r="EV190">
        <v>61.2224</v>
      </c>
      <c r="EW190">
        <v>27.956700000000001</v>
      </c>
      <c r="EX190">
        <v>2</v>
      </c>
      <c r="EY190">
        <v>-0.209649</v>
      </c>
      <c r="EZ190">
        <v>0.73568100000000003</v>
      </c>
      <c r="FA190">
        <v>20.387699999999999</v>
      </c>
      <c r="FB190">
        <v>5.2181899999999999</v>
      </c>
      <c r="FC190">
        <v>12.0099</v>
      </c>
      <c r="FD190">
        <v>4.9897</v>
      </c>
      <c r="FE190">
        <v>3.2885</v>
      </c>
      <c r="FF190">
        <v>9489.7999999999993</v>
      </c>
      <c r="FG190">
        <v>9999</v>
      </c>
      <c r="FH190">
        <v>9999</v>
      </c>
      <c r="FI190">
        <v>141.1</v>
      </c>
      <c r="FJ190">
        <v>1.86714</v>
      </c>
      <c r="FK190">
        <v>1.8661799999999999</v>
      </c>
      <c r="FL190">
        <v>1.86571</v>
      </c>
      <c r="FM190">
        <v>1.8656299999999999</v>
      </c>
      <c r="FN190">
        <v>1.8674299999999999</v>
      </c>
      <c r="FO190">
        <v>1.8699600000000001</v>
      </c>
      <c r="FP190">
        <v>1.86859</v>
      </c>
      <c r="FQ190">
        <v>1.8699699999999999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-4.6900000000000004</v>
      </c>
      <c r="GF190">
        <v>-0.1118</v>
      </c>
      <c r="GG190">
        <v>-1.8035086443234081</v>
      </c>
      <c r="GH190">
        <v>-2.4665050289692731E-3</v>
      </c>
      <c r="GI190">
        <v>-5.3462260018376397E-7</v>
      </c>
      <c r="GJ190">
        <v>1.9637706999453921E-10</v>
      </c>
      <c r="GK190">
        <v>-0.25820462836654862</v>
      </c>
      <c r="GL190">
        <v>-1.3214259845164431E-2</v>
      </c>
      <c r="GM190">
        <v>1.417961436184527E-3</v>
      </c>
      <c r="GN190">
        <v>-2.4841473522579259E-5</v>
      </c>
      <c r="GO190">
        <v>19</v>
      </c>
      <c r="GP190">
        <v>2313</v>
      </c>
      <c r="GQ190">
        <v>1</v>
      </c>
      <c r="GR190">
        <v>30</v>
      </c>
      <c r="GS190">
        <v>1570.4</v>
      </c>
      <c r="GT190">
        <v>1570.2</v>
      </c>
      <c r="GU190">
        <v>2.7844199999999999</v>
      </c>
      <c r="GV190">
        <v>2.20703</v>
      </c>
      <c r="GW190">
        <v>1.94702</v>
      </c>
      <c r="GX190">
        <v>2.80518</v>
      </c>
      <c r="GY190">
        <v>2.19482</v>
      </c>
      <c r="GZ190">
        <v>2.36084</v>
      </c>
      <c r="HA190">
        <v>34.990400000000001</v>
      </c>
      <c r="HB190">
        <v>14.911300000000001</v>
      </c>
      <c r="HC190">
        <v>18</v>
      </c>
      <c r="HD190">
        <v>527.375</v>
      </c>
      <c r="HE190">
        <v>604.53399999999999</v>
      </c>
      <c r="HF190">
        <v>22.4466</v>
      </c>
      <c r="HG190">
        <v>24.8184</v>
      </c>
      <c r="HH190">
        <v>30</v>
      </c>
      <c r="HI190">
        <v>24.911799999999999</v>
      </c>
      <c r="HJ190">
        <v>24.8704</v>
      </c>
      <c r="HK190">
        <v>55.819800000000001</v>
      </c>
      <c r="HL190">
        <v>23.5931</v>
      </c>
      <c r="HM190">
        <v>0</v>
      </c>
      <c r="HN190">
        <v>22.442499999999999</v>
      </c>
      <c r="HO190">
        <v>1108.67</v>
      </c>
      <c r="HP190">
        <v>17.5014</v>
      </c>
      <c r="HQ190">
        <v>100.89400000000001</v>
      </c>
      <c r="HR190">
        <v>100.892</v>
      </c>
    </row>
    <row r="191" spans="1:226" x14ac:dyDescent="0.2">
      <c r="A191">
        <v>175</v>
      </c>
      <c r="B191">
        <v>1657558050.5999999</v>
      </c>
      <c r="C191">
        <v>2302.099999904633</v>
      </c>
      <c r="D191" t="s">
        <v>710</v>
      </c>
      <c r="E191" t="s">
        <v>711</v>
      </c>
      <c r="F191">
        <v>5</v>
      </c>
      <c r="G191" t="s">
        <v>580</v>
      </c>
      <c r="H191" t="s">
        <v>354</v>
      </c>
      <c r="I191">
        <v>1657558047.8</v>
      </c>
      <c r="J191">
        <f t="shared" si="68"/>
        <v>4.7901066809705453E-3</v>
      </c>
      <c r="K191">
        <f t="shared" si="69"/>
        <v>4.7901066809705455</v>
      </c>
      <c r="L191">
        <f t="shared" si="70"/>
        <v>29.412112993061459</v>
      </c>
      <c r="M191">
        <f t="shared" si="71"/>
        <v>1031.0350000000001</v>
      </c>
      <c r="N191">
        <f t="shared" si="72"/>
        <v>777.0931252556677</v>
      </c>
      <c r="O191">
        <f t="shared" si="73"/>
        <v>54.866946646224491</v>
      </c>
      <c r="P191">
        <f t="shared" si="74"/>
        <v>72.796606348535562</v>
      </c>
      <c r="Q191">
        <f t="shared" si="75"/>
        <v>0.22208370613971617</v>
      </c>
      <c r="R191">
        <f t="shared" si="76"/>
        <v>2.3603214884852268</v>
      </c>
      <c r="S191">
        <f t="shared" si="77"/>
        <v>0.21109361276015834</v>
      </c>
      <c r="T191">
        <f t="shared" si="78"/>
        <v>0.13287558947673511</v>
      </c>
      <c r="U191">
        <f t="shared" si="79"/>
        <v>321.51436169999999</v>
      </c>
      <c r="V191">
        <f t="shared" si="80"/>
        <v>26.148664448808589</v>
      </c>
      <c r="W191">
        <f t="shared" si="81"/>
        <v>24.993860000000002</v>
      </c>
      <c r="X191">
        <f t="shared" si="82"/>
        <v>3.1785138194759694</v>
      </c>
      <c r="Y191">
        <f t="shared" si="83"/>
        <v>50.223232919149432</v>
      </c>
      <c r="Z191">
        <f t="shared" si="84"/>
        <v>1.6309141183479572</v>
      </c>
      <c r="AA191">
        <f t="shared" si="85"/>
        <v>3.2473300175109041</v>
      </c>
      <c r="AB191">
        <f t="shared" si="86"/>
        <v>1.5475997011280123</v>
      </c>
      <c r="AC191">
        <f t="shared" si="87"/>
        <v>-211.24370463080103</v>
      </c>
      <c r="AD191">
        <f t="shared" si="88"/>
        <v>45.776789841854743</v>
      </c>
      <c r="AE191">
        <f t="shared" si="89"/>
        <v>4.1095443718420741</v>
      </c>
      <c r="AF191">
        <f t="shared" si="90"/>
        <v>160.15699128289575</v>
      </c>
      <c r="AG191">
        <f t="shared" si="91"/>
        <v>45.276584936760784</v>
      </c>
      <c r="AH191">
        <f t="shared" si="92"/>
        <v>4.7642322430751234</v>
      </c>
      <c r="AI191">
        <f t="shared" si="93"/>
        <v>29.412112993061459</v>
      </c>
      <c r="AJ191">
        <v>1111.5328051811441</v>
      </c>
      <c r="AK191">
        <v>1063.212303030303</v>
      </c>
      <c r="AL191">
        <v>3.3855943352311049</v>
      </c>
      <c r="AM191">
        <v>64.433096784944567</v>
      </c>
      <c r="AN191">
        <f t="shared" si="94"/>
        <v>4.7901066809705455</v>
      </c>
      <c r="AO191">
        <v>17.513566755060811</v>
      </c>
      <c r="AP191">
        <v>23.106152121212109</v>
      </c>
      <c r="AQ191">
        <v>5.1840018724375143E-3</v>
      </c>
      <c r="AR191">
        <v>77.969954591183509</v>
      </c>
      <c r="AS191">
        <v>0</v>
      </c>
      <c r="AT191">
        <v>0</v>
      </c>
      <c r="AU191">
        <f t="shared" si="95"/>
        <v>1</v>
      </c>
      <c r="AV191">
        <f t="shared" si="96"/>
        <v>0</v>
      </c>
      <c r="AW191">
        <f t="shared" si="97"/>
        <v>37490.329509868927</v>
      </c>
      <c r="AX191">
        <f t="shared" si="98"/>
        <v>1999.9929999999999</v>
      </c>
      <c r="AY191">
        <f t="shared" si="99"/>
        <v>1681.1938499999999</v>
      </c>
      <c r="AZ191">
        <f t="shared" si="100"/>
        <v>0.84059986709953483</v>
      </c>
      <c r="BA191">
        <f t="shared" si="101"/>
        <v>0.16075774350210226</v>
      </c>
      <c r="BB191">
        <v>6</v>
      </c>
      <c r="BC191">
        <v>0.5</v>
      </c>
      <c r="BD191" t="s">
        <v>355</v>
      </c>
      <c r="BE191">
        <v>2</v>
      </c>
      <c r="BF191" t="b">
        <v>1</v>
      </c>
      <c r="BG191">
        <v>1657558047.8</v>
      </c>
      <c r="BH191">
        <v>1031.0350000000001</v>
      </c>
      <c r="BI191">
        <v>1091.2639999999999</v>
      </c>
      <c r="BJ191">
        <v>23.09901</v>
      </c>
      <c r="BK191">
        <v>17.513749999999991</v>
      </c>
      <c r="BL191">
        <v>1035.7470000000001</v>
      </c>
      <c r="BM191">
        <v>23.210650000000001</v>
      </c>
      <c r="BN191">
        <v>499.97850000000011</v>
      </c>
      <c r="BO191">
        <v>70.505459999999999</v>
      </c>
      <c r="BP191">
        <v>9.9908730000000015E-2</v>
      </c>
      <c r="BQ191">
        <v>25.3536</v>
      </c>
      <c r="BR191">
        <v>24.993860000000002</v>
      </c>
      <c r="BS191">
        <v>999.9</v>
      </c>
      <c r="BT191">
        <v>0</v>
      </c>
      <c r="BU191">
        <v>0</v>
      </c>
      <c r="BV191">
        <v>10000.92</v>
      </c>
      <c r="BW191">
        <v>0</v>
      </c>
      <c r="BX191">
        <v>422.77300000000002</v>
      </c>
      <c r="BY191">
        <v>-60.229259999999989</v>
      </c>
      <c r="BZ191">
        <v>1055.415</v>
      </c>
      <c r="CA191">
        <v>1110.7170000000001</v>
      </c>
      <c r="CB191">
        <v>5.5852720000000007</v>
      </c>
      <c r="CC191">
        <v>1091.2639999999999</v>
      </c>
      <c r="CD191">
        <v>17.513749999999991</v>
      </c>
      <c r="CE191">
        <v>1.628606</v>
      </c>
      <c r="CF191">
        <v>1.234815</v>
      </c>
      <c r="CG191">
        <v>14.23218</v>
      </c>
      <c r="CH191">
        <v>10.028040000000001</v>
      </c>
      <c r="CI191">
        <v>1999.9929999999999</v>
      </c>
      <c r="CJ191">
        <v>0.98000290000000023</v>
      </c>
      <c r="CK191">
        <v>1.9997230000000001E-2</v>
      </c>
      <c r="CL191">
        <v>0</v>
      </c>
      <c r="CM191">
        <v>2.1935099999999998</v>
      </c>
      <c r="CN191">
        <v>0</v>
      </c>
      <c r="CO191">
        <v>13004.22</v>
      </c>
      <c r="CP191">
        <v>16749.41</v>
      </c>
      <c r="CQ191">
        <v>39.524799999999999</v>
      </c>
      <c r="CR191">
        <v>40.037199999999999</v>
      </c>
      <c r="CS191">
        <v>39.787199999999999</v>
      </c>
      <c r="CT191">
        <v>38.837200000000003</v>
      </c>
      <c r="CU191">
        <v>38.5062</v>
      </c>
      <c r="CV191">
        <v>1960.002</v>
      </c>
      <c r="CW191">
        <v>39.991000000000007</v>
      </c>
      <c r="CX191">
        <v>0</v>
      </c>
      <c r="CY191">
        <v>1657558050.5999999</v>
      </c>
      <c r="CZ191">
        <v>0</v>
      </c>
      <c r="DA191">
        <v>0</v>
      </c>
      <c r="DB191" t="s">
        <v>356</v>
      </c>
      <c r="DC191">
        <v>1657463822.5999999</v>
      </c>
      <c r="DD191">
        <v>1657463835.0999999</v>
      </c>
      <c r="DE191">
        <v>0</v>
      </c>
      <c r="DF191">
        <v>-2.657</v>
      </c>
      <c r="DG191">
        <v>-13.192</v>
      </c>
      <c r="DH191">
        <v>-3.9239999999999999</v>
      </c>
      <c r="DI191">
        <v>-0.217</v>
      </c>
      <c r="DJ191">
        <v>376</v>
      </c>
      <c r="DK191">
        <v>3</v>
      </c>
      <c r="DL191">
        <v>0.48</v>
      </c>
      <c r="DM191">
        <v>0.03</v>
      </c>
      <c r="DN191">
        <v>-60.026434999999992</v>
      </c>
      <c r="DO191">
        <v>-1.8026836772982251</v>
      </c>
      <c r="DP191">
        <v>0.1844809482710888</v>
      </c>
      <c r="DQ191">
        <v>0</v>
      </c>
      <c r="DR191">
        <v>5.6094980000000003</v>
      </c>
      <c r="DS191">
        <v>-0.21639422138837691</v>
      </c>
      <c r="DT191">
        <v>2.4715686435945891E-2</v>
      </c>
      <c r="DU191">
        <v>0</v>
      </c>
      <c r="DV191">
        <v>0</v>
      </c>
      <c r="DW191">
        <v>2</v>
      </c>
      <c r="DX191" t="s">
        <v>357</v>
      </c>
      <c r="DY191">
        <v>2.9852400000000001</v>
      </c>
      <c r="DZ191">
        <v>2.7155800000000001</v>
      </c>
      <c r="EA191">
        <v>0.14086899999999999</v>
      </c>
      <c r="EB191">
        <v>0.14417199999999999</v>
      </c>
      <c r="EC191">
        <v>8.2919499999999993E-2</v>
      </c>
      <c r="ED191">
        <v>6.6748000000000002E-2</v>
      </c>
      <c r="EE191">
        <v>27281.5</v>
      </c>
      <c r="EF191">
        <v>27298.5</v>
      </c>
      <c r="EG191">
        <v>29501.200000000001</v>
      </c>
      <c r="EH191">
        <v>29490.7</v>
      </c>
      <c r="EI191">
        <v>35853.1</v>
      </c>
      <c r="EJ191">
        <v>36579.800000000003</v>
      </c>
      <c r="EK191">
        <v>41560</v>
      </c>
      <c r="EL191">
        <v>41998.2</v>
      </c>
      <c r="EM191">
        <v>1.9927699999999999</v>
      </c>
      <c r="EN191">
        <v>2.1637</v>
      </c>
      <c r="EO191">
        <v>0.109039</v>
      </c>
      <c r="EP191">
        <v>0</v>
      </c>
      <c r="EQ191">
        <v>23.213799999999999</v>
      </c>
      <c r="ER191">
        <v>999.9</v>
      </c>
      <c r="ES191">
        <v>36.700000000000003</v>
      </c>
      <c r="ET191">
        <v>31.1</v>
      </c>
      <c r="EU191">
        <v>23.619299999999999</v>
      </c>
      <c r="EV191">
        <v>61.172400000000003</v>
      </c>
      <c r="EW191">
        <v>27.972799999999999</v>
      </c>
      <c r="EX191">
        <v>2</v>
      </c>
      <c r="EY191">
        <v>-0.20968999999999999</v>
      </c>
      <c r="EZ191">
        <v>0.71527499999999999</v>
      </c>
      <c r="FA191">
        <v>20.3873</v>
      </c>
      <c r="FB191">
        <v>5.21549</v>
      </c>
      <c r="FC191">
        <v>12.0099</v>
      </c>
      <c r="FD191">
        <v>4.9887499999999996</v>
      </c>
      <c r="FE191">
        <v>3.2878799999999999</v>
      </c>
      <c r="FF191">
        <v>9489.7999999999993</v>
      </c>
      <c r="FG191">
        <v>9999</v>
      </c>
      <c r="FH191">
        <v>9999</v>
      </c>
      <c r="FI191">
        <v>141.1</v>
      </c>
      <c r="FJ191">
        <v>1.86714</v>
      </c>
      <c r="FK191">
        <v>1.8661799999999999</v>
      </c>
      <c r="FL191">
        <v>1.8656999999999999</v>
      </c>
      <c r="FM191">
        <v>1.8656299999999999</v>
      </c>
      <c r="FN191">
        <v>1.8674500000000001</v>
      </c>
      <c r="FO191">
        <v>1.8699600000000001</v>
      </c>
      <c r="FP191">
        <v>1.86859</v>
      </c>
      <c r="FQ191">
        <v>1.86998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-4.74</v>
      </c>
      <c r="GF191">
        <v>-0.1116</v>
      </c>
      <c r="GG191">
        <v>-1.8035086443234081</v>
      </c>
      <c r="GH191">
        <v>-2.4665050289692731E-3</v>
      </c>
      <c r="GI191">
        <v>-5.3462260018376397E-7</v>
      </c>
      <c r="GJ191">
        <v>1.9637706999453921E-10</v>
      </c>
      <c r="GK191">
        <v>-0.25820462836654862</v>
      </c>
      <c r="GL191">
        <v>-1.3214259845164431E-2</v>
      </c>
      <c r="GM191">
        <v>1.417961436184527E-3</v>
      </c>
      <c r="GN191">
        <v>-2.4841473522579259E-5</v>
      </c>
      <c r="GO191">
        <v>19</v>
      </c>
      <c r="GP191">
        <v>2313</v>
      </c>
      <c r="GQ191">
        <v>1</v>
      </c>
      <c r="GR191">
        <v>30</v>
      </c>
      <c r="GS191">
        <v>1570.5</v>
      </c>
      <c r="GT191">
        <v>1570.3</v>
      </c>
      <c r="GU191">
        <v>2.8186</v>
      </c>
      <c r="GV191">
        <v>2.21069</v>
      </c>
      <c r="GW191">
        <v>1.94702</v>
      </c>
      <c r="GX191">
        <v>2.80518</v>
      </c>
      <c r="GY191">
        <v>2.19482</v>
      </c>
      <c r="GZ191">
        <v>2.3144499999999999</v>
      </c>
      <c r="HA191">
        <v>34.990400000000001</v>
      </c>
      <c r="HB191">
        <v>14.9026</v>
      </c>
      <c r="HC191">
        <v>18</v>
      </c>
      <c r="HD191">
        <v>527.49800000000005</v>
      </c>
      <c r="HE191">
        <v>604.53700000000003</v>
      </c>
      <c r="HF191">
        <v>22.4344</v>
      </c>
      <c r="HG191">
        <v>24.816800000000001</v>
      </c>
      <c r="HH191">
        <v>30</v>
      </c>
      <c r="HI191">
        <v>24.907399999999999</v>
      </c>
      <c r="HJ191">
        <v>24.865600000000001</v>
      </c>
      <c r="HK191">
        <v>56.449100000000001</v>
      </c>
      <c r="HL191">
        <v>23.5931</v>
      </c>
      <c r="HM191">
        <v>0</v>
      </c>
      <c r="HN191">
        <v>22.435500000000001</v>
      </c>
      <c r="HO191">
        <v>1122.05</v>
      </c>
      <c r="HP191">
        <v>17.427499999999998</v>
      </c>
      <c r="HQ191">
        <v>100.892</v>
      </c>
      <c r="HR191">
        <v>100.892</v>
      </c>
    </row>
    <row r="192" spans="1:226" x14ac:dyDescent="0.2">
      <c r="A192">
        <v>176</v>
      </c>
      <c r="B192">
        <v>1657558055.5999999</v>
      </c>
      <c r="C192">
        <v>2307.099999904633</v>
      </c>
      <c r="D192" t="s">
        <v>712</v>
      </c>
      <c r="E192" t="s">
        <v>713</v>
      </c>
      <c r="F192">
        <v>5</v>
      </c>
      <c r="G192" t="s">
        <v>580</v>
      </c>
      <c r="H192" t="s">
        <v>354</v>
      </c>
      <c r="I192">
        <v>1657558053.0999999</v>
      </c>
      <c r="J192">
        <f t="shared" si="68"/>
        <v>4.7716711550873083E-3</v>
      </c>
      <c r="K192">
        <f t="shared" si="69"/>
        <v>4.7716711550873088</v>
      </c>
      <c r="L192">
        <f t="shared" si="70"/>
        <v>29.514430522147332</v>
      </c>
      <c r="M192">
        <f t="shared" si="71"/>
        <v>1048.6144444444451</v>
      </c>
      <c r="N192">
        <f t="shared" si="72"/>
        <v>792.31934405311824</v>
      </c>
      <c r="O192">
        <f t="shared" si="73"/>
        <v>55.942378821532245</v>
      </c>
      <c r="P192">
        <f t="shared" si="74"/>
        <v>74.038311608998072</v>
      </c>
      <c r="Q192">
        <f t="shared" si="75"/>
        <v>0.22107623463750661</v>
      </c>
      <c r="R192">
        <f t="shared" si="76"/>
        <v>2.3589713226196301</v>
      </c>
      <c r="S192">
        <f t="shared" si="77"/>
        <v>0.2101770953601165</v>
      </c>
      <c r="T192">
        <f t="shared" si="78"/>
        <v>0.13229513868535298</v>
      </c>
      <c r="U192">
        <f t="shared" si="79"/>
        <v>321.52011166666665</v>
      </c>
      <c r="V192">
        <f t="shared" si="80"/>
        <v>26.148770287117216</v>
      </c>
      <c r="W192">
        <f t="shared" si="81"/>
        <v>25.00118888888889</v>
      </c>
      <c r="X192">
        <f t="shared" si="82"/>
        <v>3.1799029740161018</v>
      </c>
      <c r="Y192">
        <f t="shared" si="83"/>
        <v>50.261374659522438</v>
      </c>
      <c r="Z192">
        <f t="shared" si="84"/>
        <v>1.631548942181936</v>
      </c>
      <c r="AA192">
        <f t="shared" si="85"/>
        <v>3.2461287683320958</v>
      </c>
      <c r="AB192">
        <f t="shared" si="86"/>
        <v>1.5483540318341658</v>
      </c>
      <c r="AC192">
        <f t="shared" si="87"/>
        <v>-210.4306979393503</v>
      </c>
      <c r="AD192">
        <f t="shared" si="88"/>
        <v>44.027216529139281</v>
      </c>
      <c r="AE192">
        <f t="shared" si="89"/>
        <v>3.9547631123642066</v>
      </c>
      <c r="AF192">
        <f t="shared" si="90"/>
        <v>159.07139336881986</v>
      </c>
      <c r="AG192">
        <f t="shared" si="91"/>
        <v>45.411413531581935</v>
      </c>
      <c r="AH192">
        <f t="shared" si="92"/>
        <v>4.7720534120665361</v>
      </c>
      <c r="AI192">
        <f t="shared" si="93"/>
        <v>29.514430522147332</v>
      </c>
      <c r="AJ192">
        <v>1128.6956385312001</v>
      </c>
      <c r="AK192">
        <v>1080.2127272727271</v>
      </c>
      <c r="AL192">
        <v>3.3974444936820292</v>
      </c>
      <c r="AM192">
        <v>64.433096784944567</v>
      </c>
      <c r="AN192">
        <f t="shared" si="94"/>
        <v>4.7716711550873088</v>
      </c>
      <c r="AO192">
        <v>17.51428043485803</v>
      </c>
      <c r="AP192">
        <v>23.10766303030303</v>
      </c>
      <c r="AQ192">
        <v>-3.9294655905890643E-5</v>
      </c>
      <c r="AR192">
        <v>77.969954591183509</v>
      </c>
      <c r="AS192">
        <v>0</v>
      </c>
      <c r="AT192">
        <v>0</v>
      </c>
      <c r="AU192">
        <f t="shared" si="95"/>
        <v>1</v>
      </c>
      <c r="AV192">
        <f t="shared" si="96"/>
        <v>0</v>
      </c>
      <c r="AW192">
        <f t="shared" si="97"/>
        <v>37458.432126601096</v>
      </c>
      <c r="AX192">
        <f t="shared" si="98"/>
        <v>2000.0277777777781</v>
      </c>
      <c r="AY192">
        <f t="shared" si="99"/>
        <v>1681.2231666666669</v>
      </c>
      <c r="AZ192">
        <f t="shared" si="100"/>
        <v>0.8405999083346064</v>
      </c>
      <c r="BA192">
        <f t="shared" si="101"/>
        <v>0.16075782308579045</v>
      </c>
      <c r="BB192">
        <v>6</v>
      </c>
      <c r="BC192">
        <v>0.5</v>
      </c>
      <c r="BD192" t="s">
        <v>355</v>
      </c>
      <c r="BE192">
        <v>2</v>
      </c>
      <c r="BF192" t="b">
        <v>1</v>
      </c>
      <c r="BG192">
        <v>1657558053.0999999</v>
      </c>
      <c r="BH192">
        <v>1048.6144444444451</v>
      </c>
      <c r="BI192">
        <v>1109.107777777778</v>
      </c>
      <c r="BJ192">
        <v>23.107844444444449</v>
      </c>
      <c r="BK192">
        <v>17.514188888888889</v>
      </c>
      <c r="BL192">
        <v>1053.3800000000001</v>
      </c>
      <c r="BM192">
        <v>23.21938888888889</v>
      </c>
      <c r="BN192">
        <v>500.0431111111111</v>
      </c>
      <c r="BO192">
        <v>70.505677777777777</v>
      </c>
      <c r="BP192">
        <v>0.1001697777777778</v>
      </c>
      <c r="BQ192">
        <v>25.34737777777778</v>
      </c>
      <c r="BR192">
        <v>25.00118888888889</v>
      </c>
      <c r="BS192">
        <v>999.90000000000009</v>
      </c>
      <c r="BT192">
        <v>0</v>
      </c>
      <c r="BU192">
        <v>0</v>
      </c>
      <c r="BV192">
        <v>9991.7999999999993</v>
      </c>
      <c r="BW192">
        <v>0</v>
      </c>
      <c r="BX192">
        <v>422.04566666666659</v>
      </c>
      <c r="BY192">
        <v>-60.493566666666673</v>
      </c>
      <c r="BZ192">
        <v>1073.4177777777779</v>
      </c>
      <c r="CA192">
        <v>1128.8788888888889</v>
      </c>
      <c r="CB192">
        <v>5.5936844444444436</v>
      </c>
      <c r="CC192">
        <v>1109.107777777778</v>
      </c>
      <c r="CD192">
        <v>17.514188888888889</v>
      </c>
      <c r="CE192">
        <v>1.6292366666666671</v>
      </c>
      <c r="CF192">
        <v>1.234847777777778</v>
      </c>
      <c r="CG192">
        <v>14.23813333333333</v>
      </c>
      <c r="CH192">
        <v>10.028444444444441</v>
      </c>
      <c r="CI192">
        <v>2000.0277777777781</v>
      </c>
      <c r="CJ192">
        <v>0.98000266666666669</v>
      </c>
      <c r="CK192">
        <v>1.9997455555555561E-2</v>
      </c>
      <c r="CL192">
        <v>0</v>
      </c>
      <c r="CM192">
        <v>2.3944000000000001</v>
      </c>
      <c r="CN192">
        <v>0</v>
      </c>
      <c r="CO192">
        <v>12997.844444444439</v>
      </c>
      <c r="CP192">
        <v>16749.7</v>
      </c>
      <c r="CQ192">
        <v>39.444000000000003</v>
      </c>
      <c r="CR192">
        <v>40</v>
      </c>
      <c r="CS192">
        <v>39.735999999999997</v>
      </c>
      <c r="CT192">
        <v>38.811999999999998</v>
      </c>
      <c r="CU192">
        <v>38.444000000000003</v>
      </c>
      <c r="CV192">
        <v>1960.0333333333331</v>
      </c>
      <c r="CW192">
        <v>39.994444444444447</v>
      </c>
      <c r="CX192">
        <v>0</v>
      </c>
      <c r="CY192">
        <v>1657558056</v>
      </c>
      <c r="CZ192">
        <v>0</v>
      </c>
      <c r="DA192">
        <v>0</v>
      </c>
      <c r="DB192" t="s">
        <v>356</v>
      </c>
      <c r="DC192">
        <v>1657463822.5999999</v>
      </c>
      <c r="DD192">
        <v>1657463835.0999999</v>
      </c>
      <c r="DE192">
        <v>0</v>
      </c>
      <c r="DF192">
        <v>-2.657</v>
      </c>
      <c r="DG192">
        <v>-13.192</v>
      </c>
      <c r="DH192">
        <v>-3.9239999999999999</v>
      </c>
      <c r="DI192">
        <v>-0.217</v>
      </c>
      <c r="DJ192">
        <v>376</v>
      </c>
      <c r="DK192">
        <v>3</v>
      </c>
      <c r="DL192">
        <v>0.48</v>
      </c>
      <c r="DM192">
        <v>0.03</v>
      </c>
      <c r="DN192">
        <v>-60.223074999999987</v>
      </c>
      <c r="DO192">
        <v>-1.876014258911729</v>
      </c>
      <c r="DP192">
        <v>0.19178518940470929</v>
      </c>
      <c r="DQ192">
        <v>0</v>
      </c>
      <c r="DR192">
        <v>5.5982624999999997</v>
      </c>
      <c r="DS192">
        <v>-0.13022138836773761</v>
      </c>
      <c r="DT192">
        <v>2.0717485097134759E-2</v>
      </c>
      <c r="DU192">
        <v>0</v>
      </c>
      <c r="DV192">
        <v>0</v>
      </c>
      <c r="DW192">
        <v>2</v>
      </c>
      <c r="DX192" t="s">
        <v>357</v>
      </c>
      <c r="DY192">
        <v>2.9854500000000002</v>
      </c>
      <c r="DZ192">
        <v>2.71557</v>
      </c>
      <c r="EA192">
        <v>0.14232300000000001</v>
      </c>
      <c r="EB192">
        <v>0.14558299999999999</v>
      </c>
      <c r="EC192">
        <v>8.2924100000000001E-2</v>
      </c>
      <c r="ED192">
        <v>6.6745499999999999E-2</v>
      </c>
      <c r="EE192">
        <v>27235.3</v>
      </c>
      <c r="EF192">
        <v>27253.4</v>
      </c>
      <c r="EG192">
        <v>29501.1</v>
      </c>
      <c r="EH192">
        <v>29490.5</v>
      </c>
      <c r="EI192">
        <v>35852.9</v>
      </c>
      <c r="EJ192">
        <v>36579.699999999997</v>
      </c>
      <c r="EK192">
        <v>41559.9</v>
      </c>
      <c r="EL192">
        <v>41998</v>
      </c>
      <c r="EM192">
        <v>1.9929699999999999</v>
      </c>
      <c r="EN192">
        <v>2.1634000000000002</v>
      </c>
      <c r="EO192">
        <v>0.107761</v>
      </c>
      <c r="EP192">
        <v>0</v>
      </c>
      <c r="EQ192">
        <v>23.213799999999999</v>
      </c>
      <c r="ER192">
        <v>999.9</v>
      </c>
      <c r="ES192">
        <v>36.700000000000003</v>
      </c>
      <c r="ET192">
        <v>31.1</v>
      </c>
      <c r="EU192">
        <v>23.616900000000001</v>
      </c>
      <c r="EV192">
        <v>61.242400000000004</v>
      </c>
      <c r="EW192">
        <v>27.868600000000001</v>
      </c>
      <c r="EX192">
        <v>2</v>
      </c>
      <c r="EY192">
        <v>-0.21034800000000001</v>
      </c>
      <c r="EZ192">
        <v>0.61187100000000005</v>
      </c>
      <c r="FA192">
        <v>20.388100000000001</v>
      </c>
      <c r="FB192">
        <v>5.2187900000000003</v>
      </c>
      <c r="FC192">
        <v>12.0099</v>
      </c>
      <c r="FD192">
        <v>4.9892500000000002</v>
      </c>
      <c r="FE192">
        <v>3.2884799999999998</v>
      </c>
      <c r="FF192">
        <v>9490.1</v>
      </c>
      <c r="FG192">
        <v>9999</v>
      </c>
      <c r="FH192">
        <v>9999</v>
      </c>
      <c r="FI192">
        <v>141.1</v>
      </c>
      <c r="FJ192">
        <v>1.8671800000000001</v>
      </c>
      <c r="FK192">
        <v>1.8662099999999999</v>
      </c>
      <c r="FL192">
        <v>1.8656999999999999</v>
      </c>
      <c r="FM192">
        <v>1.8656699999999999</v>
      </c>
      <c r="FN192">
        <v>1.8674900000000001</v>
      </c>
      <c r="FO192">
        <v>1.8699600000000001</v>
      </c>
      <c r="FP192">
        <v>1.86859</v>
      </c>
      <c r="FQ192">
        <v>1.8699699999999999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-4.79</v>
      </c>
      <c r="GF192">
        <v>-0.1115</v>
      </c>
      <c r="GG192">
        <v>-1.8035086443234081</v>
      </c>
      <c r="GH192">
        <v>-2.4665050289692731E-3</v>
      </c>
      <c r="GI192">
        <v>-5.3462260018376397E-7</v>
      </c>
      <c r="GJ192">
        <v>1.9637706999453921E-10</v>
      </c>
      <c r="GK192">
        <v>-0.25820462836654862</v>
      </c>
      <c r="GL192">
        <v>-1.3214259845164431E-2</v>
      </c>
      <c r="GM192">
        <v>1.417961436184527E-3</v>
      </c>
      <c r="GN192">
        <v>-2.4841473522579259E-5</v>
      </c>
      <c r="GO192">
        <v>19</v>
      </c>
      <c r="GP192">
        <v>2313</v>
      </c>
      <c r="GQ192">
        <v>1</v>
      </c>
      <c r="GR192">
        <v>30</v>
      </c>
      <c r="GS192">
        <v>1570.5</v>
      </c>
      <c r="GT192">
        <v>1570.3</v>
      </c>
      <c r="GU192">
        <v>2.8491200000000001</v>
      </c>
      <c r="GV192">
        <v>2.20703</v>
      </c>
      <c r="GW192">
        <v>1.94702</v>
      </c>
      <c r="GX192">
        <v>2.80518</v>
      </c>
      <c r="GY192">
        <v>2.19482</v>
      </c>
      <c r="GZ192">
        <v>2.35229</v>
      </c>
      <c r="HA192">
        <v>34.990400000000001</v>
      </c>
      <c r="HB192">
        <v>14.9201</v>
      </c>
      <c r="HC192">
        <v>18</v>
      </c>
      <c r="HD192">
        <v>527.59699999999998</v>
      </c>
      <c r="HE192">
        <v>604.26</v>
      </c>
      <c r="HF192">
        <v>22.438700000000001</v>
      </c>
      <c r="HG192">
        <v>24.814800000000002</v>
      </c>
      <c r="HH192">
        <v>29.9999</v>
      </c>
      <c r="HI192">
        <v>24.904</v>
      </c>
      <c r="HJ192">
        <v>24.861599999999999</v>
      </c>
      <c r="HK192">
        <v>57.124899999999997</v>
      </c>
      <c r="HL192">
        <v>23.904399999999999</v>
      </c>
      <c r="HM192">
        <v>0</v>
      </c>
      <c r="HN192">
        <v>22.452000000000002</v>
      </c>
      <c r="HO192">
        <v>1142.08</v>
      </c>
      <c r="HP192">
        <v>17.397600000000001</v>
      </c>
      <c r="HQ192">
        <v>100.892</v>
      </c>
      <c r="HR192">
        <v>100.89100000000001</v>
      </c>
    </row>
    <row r="193" spans="1:226" x14ac:dyDescent="0.2">
      <c r="A193">
        <v>177</v>
      </c>
      <c r="B193">
        <v>1657558060.5999999</v>
      </c>
      <c r="C193">
        <v>2312.099999904633</v>
      </c>
      <c r="D193" t="s">
        <v>714</v>
      </c>
      <c r="E193" t="s">
        <v>715</v>
      </c>
      <c r="F193">
        <v>5</v>
      </c>
      <c r="G193" t="s">
        <v>580</v>
      </c>
      <c r="H193" t="s">
        <v>354</v>
      </c>
      <c r="I193">
        <v>1657558057.8</v>
      </c>
      <c r="J193">
        <f t="shared" si="68"/>
        <v>4.7760330917311989E-3</v>
      </c>
      <c r="K193">
        <f t="shared" si="69"/>
        <v>4.7760330917311986</v>
      </c>
      <c r="L193">
        <f t="shared" si="70"/>
        <v>29.518729054133725</v>
      </c>
      <c r="M193">
        <f t="shared" si="71"/>
        <v>1064.3240000000001</v>
      </c>
      <c r="N193">
        <f t="shared" si="72"/>
        <v>808.42680003887642</v>
      </c>
      <c r="O193">
        <f t="shared" si="73"/>
        <v>57.079385423036712</v>
      </c>
      <c r="P193">
        <f t="shared" si="74"/>
        <v>75.147137388402612</v>
      </c>
      <c r="Q193">
        <f t="shared" si="75"/>
        <v>0.22199675991790199</v>
      </c>
      <c r="R193">
        <f t="shared" si="76"/>
        <v>2.3621893854974925</v>
      </c>
      <c r="S193">
        <f t="shared" si="77"/>
        <v>0.21102326420519918</v>
      </c>
      <c r="T193">
        <f t="shared" si="78"/>
        <v>0.13283024963178006</v>
      </c>
      <c r="U193">
        <f t="shared" si="79"/>
        <v>321.52541639999998</v>
      </c>
      <c r="V193">
        <f t="shared" si="80"/>
        <v>26.145953350992016</v>
      </c>
      <c r="W193">
        <f t="shared" si="81"/>
        <v>24.975549999999998</v>
      </c>
      <c r="X193">
        <f t="shared" si="82"/>
        <v>3.1750455670306694</v>
      </c>
      <c r="Y193">
        <f t="shared" si="83"/>
        <v>50.259476634040332</v>
      </c>
      <c r="Z193">
        <f t="shared" si="84"/>
        <v>1.6314419492907062</v>
      </c>
      <c r="AA193">
        <f t="shared" si="85"/>
        <v>3.2460384758279472</v>
      </c>
      <c r="AB193">
        <f t="shared" si="86"/>
        <v>1.5436036177399632</v>
      </c>
      <c r="AC193">
        <f t="shared" si="87"/>
        <v>-210.62305934534587</v>
      </c>
      <c r="AD193">
        <f t="shared" si="88"/>
        <v>47.292827517493741</v>
      </c>
      <c r="AE193">
        <f t="shared" si="89"/>
        <v>4.2417537916743884</v>
      </c>
      <c r="AF193">
        <f t="shared" si="90"/>
        <v>162.43693836382226</v>
      </c>
      <c r="AG193">
        <f t="shared" si="91"/>
        <v>45.406870139947017</v>
      </c>
      <c r="AH193">
        <f t="shared" si="92"/>
        <v>4.7976043204133703</v>
      </c>
      <c r="AI193">
        <f t="shared" si="93"/>
        <v>29.518729054133725</v>
      </c>
      <c r="AJ193">
        <v>1145.7901520805101</v>
      </c>
      <c r="AK193">
        <v>1097.3139999999989</v>
      </c>
      <c r="AL193">
        <v>3.3930552735744959</v>
      </c>
      <c r="AM193">
        <v>64.433096784944567</v>
      </c>
      <c r="AN193">
        <f t="shared" si="94"/>
        <v>4.7760330917311986</v>
      </c>
      <c r="AO193">
        <v>17.500753009735909</v>
      </c>
      <c r="AP193">
        <v>23.098790909090901</v>
      </c>
      <c r="AQ193">
        <v>2.117294938303557E-4</v>
      </c>
      <c r="AR193">
        <v>77.969954591183509</v>
      </c>
      <c r="AS193">
        <v>0</v>
      </c>
      <c r="AT193">
        <v>0</v>
      </c>
      <c r="AU193">
        <f t="shared" si="95"/>
        <v>1</v>
      </c>
      <c r="AV193">
        <f t="shared" si="96"/>
        <v>0</v>
      </c>
      <c r="AW193">
        <f t="shared" si="97"/>
        <v>37536.395494325865</v>
      </c>
      <c r="AX193">
        <f t="shared" si="98"/>
        <v>2000.059</v>
      </c>
      <c r="AY193">
        <f t="shared" si="99"/>
        <v>1681.24956</v>
      </c>
      <c r="AZ193">
        <f t="shared" si="100"/>
        <v>0.84059998230052213</v>
      </c>
      <c r="BA193">
        <f t="shared" si="101"/>
        <v>0.1607579658400077</v>
      </c>
      <c r="BB193">
        <v>6</v>
      </c>
      <c r="BC193">
        <v>0.5</v>
      </c>
      <c r="BD193" t="s">
        <v>355</v>
      </c>
      <c r="BE193">
        <v>2</v>
      </c>
      <c r="BF193" t="b">
        <v>1</v>
      </c>
      <c r="BG193">
        <v>1657558057.8</v>
      </c>
      <c r="BH193">
        <v>1064.3240000000001</v>
      </c>
      <c r="BI193">
        <v>1124.941</v>
      </c>
      <c r="BJ193">
        <v>23.106439999999999</v>
      </c>
      <c r="BK193">
        <v>17.482220000000002</v>
      </c>
      <c r="BL193">
        <v>1069.135</v>
      </c>
      <c r="BM193">
        <v>23.218</v>
      </c>
      <c r="BN193">
        <v>499.98919999999998</v>
      </c>
      <c r="BO193">
        <v>70.505600000000001</v>
      </c>
      <c r="BP193">
        <v>9.9908650000000002E-2</v>
      </c>
      <c r="BQ193">
        <v>25.346910000000001</v>
      </c>
      <c r="BR193">
        <v>24.975549999999998</v>
      </c>
      <c r="BS193">
        <v>999.9</v>
      </c>
      <c r="BT193">
        <v>0</v>
      </c>
      <c r="BU193">
        <v>0</v>
      </c>
      <c r="BV193">
        <v>10013.48</v>
      </c>
      <c r="BW193">
        <v>0</v>
      </c>
      <c r="BX193">
        <v>421.06319999999988</v>
      </c>
      <c r="BY193">
        <v>-60.61947</v>
      </c>
      <c r="BZ193">
        <v>1089.498</v>
      </c>
      <c r="CA193">
        <v>1144.9580000000001</v>
      </c>
      <c r="CB193">
        <v>5.6242240000000008</v>
      </c>
      <c r="CC193">
        <v>1124.941</v>
      </c>
      <c r="CD193">
        <v>17.482220000000002</v>
      </c>
      <c r="CE193">
        <v>1.6291329999999999</v>
      </c>
      <c r="CF193">
        <v>1.2325950000000001</v>
      </c>
      <c r="CG193">
        <v>14.237170000000001</v>
      </c>
      <c r="CH193">
        <v>10.001146</v>
      </c>
      <c r="CI193">
        <v>2000.059</v>
      </c>
      <c r="CJ193">
        <v>0.98000260000000006</v>
      </c>
      <c r="CK193">
        <v>1.9997520000000001E-2</v>
      </c>
      <c r="CL193">
        <v>0</v>
      </c>
      <c r="CM193">
        <v>2.2429399999999999</v>
      </c>
      <c r="CN193">
        <v>0</v>
      </c>
      <c r="CO193">
        <v>12990.54</v>
      </c>
      <c r="CP193">
        <v>16749.990000000002</v>
      </c>
      <c r="CQ193">
        <v>39.424599999999998</v>
      </c>
      <c r="CR193">
        <v>40</v>
      </c>
      <c r="CS193">
        <v>39.686999999999998</v>
      </c>
      <c r="CT193">
        <v>38.787199999999999</v>
      </c>
      <c r="CU193">
        <v>38.436999999999998</v>
      </c>
      <c r="CV193">
        <v>1960.059</v>
      </c>
      <c r="CW193">
        <v>40</v>
      </c>
      <c r="CX193">
        <v>0</v>
      </c>
      <c r="CY193">
        <v>1657558060.8</v>
      </c>
      <c r="CZ193">
        <v>0</v>
      </c>
      <c r="DA193">
        <v>0</v>
      </c>
      <c r="DB193" t="s">
        <v>356</v>
      </c>
      <c r="DC193">
        <v>1657463822.5999999</v>
      </c>
      <c r="DD193">
        <v>1657463835.0999999</v>
      </c>
      <c r="DE193">
        <v>0</v>
      </c>
      <c r="DF193">
        <v>-2.657</v>
      </c>
      <c r="DG193">
        <v>-13.192</v>
      </c>
      <c r="DH193">
        <v>-3.9239999999999999</v>
      </c>
      <c r="DI193">
        <v>-0.217</v>
      </c>
      <c r="DJ193">
        <v>376</v>
      </c>
      <c r="DK193">
        <v>3</v>
      </c>
      <c r="DL193">
        <v>0.48</v>
      </c>
      <c r="DM193">
        <v>0.03</v>
      </c>
      <c r="DN193">
        <v>-60.349155000000003</v>
      </c>
      <c r="DO193">
        <v>-1.702070544089987</v>
      </c>
      <c r="DP193">
        <v>0.17473603799731741</v>
      </c>
      <c r="DQ193">
        <v>0</v>
      </c>
      <c r="DR193">
        <v>5.5950587499999997</v>
      </c>
      <c r="DS193">
        <v>8.2438761726065596E-2</v>
      </c>
      <c r="DT193">
        <v>1.7466030056584061E-2</v>
      </c>
      <c r="DU193">
        <v>1</v>
      </c>
      <c r="DV193">
        <v>1</v>
      </c>
      <c r="DW193">
        <v>2</v>
      </c>
      <c r="DX193" t="s">
        <v>373</v>
      </c>
      <c r="DY193">
        <v>2.98536</v>
      </c>
      <c r="DZ193">
        <v>2.7156699999999998</v>
      </c>
      <c r="EA193">
        <v>0.143764</v>
      </c>
      <c r="EB193">
        <v>0.14699300000000001</v>
      </c>
      <c r="EC193">
        <v>8.28927E-2</v>
      </c>
      <c r="ED193">
        <v>6.6540299999999997E-2</v>
      </c>
      <c r="EE193">
        <v>27189.9</v>
      </c>
      <c r="EF193">
        <v>27208.3</v>
      </c>
      <c r="EG193">
        <v>29501.4</v>
      </c>
      <c r="EH193">
        <v>29490.2</v>
      </c>
      <c r="EI193">
        <v>35854.300000000003</v>
      </c>
      <c r="EJ193">
        <v>36587.699999999997</v>
      </c>
      <c r="EK193">
        <v>41560.199999999997</v>
      </c>
      <c r="EL193">
        <v>41997.8</v>
      </c>
      <c r="EM193">
        <v>1.9928999999999999</v>
      </c>
      <c r="EN193">
        <v>2.1634799999999998</v>
      </c>
      <c r="EO193">
        <v>0.107214</v>
      </c>
      <c r="EP193">
        <v>0</v>
      </c>
      <c r="EQ193">
        <v>23.213799999999999</v>
      </c>
      <c r="ER193">
        <v>999.9</v>
      </c>
      <c r="ES193">
        <v>36.700000000000003</v>
      </c>
      <c r="ET193">
        <v>31.1</v>
      </c>
      <c r="EU193">
        <v>23.6172</v>
      </c>
      <c r="EV193">
        <v>61.2224</v>
      </c>
      <c r="EW193">
        <v>27.9087</v>
      </c>
      <c r="EX193">
        <v>2</v>
      </c>
      <c r="EY193">
        <v>-0.21027399999999999</v>
      </c>
      <c r="EZ193">
        <v>0.62505999999999995</v>
      </c>
      <c r="FA193">
        <v>20.388200000000001</v>
      </c>
      <c r="FB193">
        <v>5.2190899999999996</v>
      </c>
      <c r="FC193">
        <v>12.0099</v>
      </c>
      <c r="FD193">
        <v>4.9898499999999997</v>
      </c>
      <c r="FE193">
        <v>3.2886500000000001</v>
      </c>
      <c r="FF193">
        <v>9490.1</v>
      </c>
      <c r="FG193">
        <v>9999</v>
      </c>
      <c r="FH193">
        <v>9999</v>
      </c>
      <c r="FI193">
        <v>141.1</v>
      </c>
      <c r="FJ193">
        <v>1.86717</v>
      </c>
      <c r="FK193">
        <v>1.86619</v>
      </c>
      <c r="FL193">
        <v>1.8657300000000001</v>
      </c>
      <c r="FM193">
        <v>1.8656600000000001</v>
      </c>
      <c r="FN193">
        <v>1.86748</v>
      </c>
      <c r="FO193">
        <v>1.8699600000000001</v>
      </c>
      <c r="FP193">
        <v>1.86859</v>
      </c>
      <c r="FQ193">
        <v>1.86998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-4.84</v>
      </c>
      <c r="GF193">
        <v>-0.11169999999999999</v>
      </c>
      <c r="GG193">
        <v>-1.8035086443234081</v>
      </c>
      <c r="GH193">
        <v>-2.4665050289692731E-3</v>
      </c>
      <c r="GI193">
        <v>-5.3462260018376397E-7</v>
      </c>
      <c r="GJ193">
        <v>1.9637706999453921E-10</v>
      </c>
      <c r="GK193">
        <v>-0.25820462836654862</v>
      </c>
      <c r="GL193">
        <v>-1.3214259845164431E-2</v>
      </c>
      <c r="GM193">
        <v>1.417961436184527E-3</v>
      </c>
      <c r="GN193">
        <v>-2.4841473522579259E-5</v>
      </c>
      <c r="GO193">
        <v>19</v>
      </c>
      <c r="GP193">
        <v>2313</v>
      </c>
      <c r="GQ193">
        <v>1</v>
      </c>
      <c r="GR193">
        <v>30</v>
      </c>
      <c r="GS193">
        <v>1570.6</v>
      </c>
      <c r="GT193">
        <v>1570.4</v>
      </c>
      <c r="GU193">
        <v>2.8833000000000002</v>
      </c>
      <c r="GV193">
        <v>2.20947</v>
      </c>
      <c r="GW193">
        <v>1.94702</v>
      </c>
      <c r="GX193">
        <v>2.8064</v>
      </c>
      <c r="GY193">
        <v>2.19482</v>
      </c>
      <c r="GZ193">
        <v>2.33887</v>
      </c>
      <c r="HA193">
        <v>34.990400000000001</v>
      </c>
      <c r="HB193">
        <v>14.9026</v>
      </c>
      <c r="HC193">
        <v>18</v>
      </c>
      <c r="HD193">
        <v>527.50800000000004</v>
      </c>
      <c r="HE193">
        <v>604.26400000000001</v>
      </c>
      <c r="HF193">
        <v>22.451000000000001</v>
      </c>
      <c r="HG193">
        <v>24.813199999999998</v>
      </c>
      <c r="HH193">
        <v>30</v>
      </c>
      <c r="HI193">
        <v>24.899799999999999</v>
      </c>
      <c r="HJ193">
        <v>24.8568</v>
      </c>
      <c r="HK193">
        <v>57.740200000000002</v>
      </c>
      <c r="HL193">
        <v>23.904399999999999</v>
      </c>
      <c r="HM193">
        <v>0</v>
      </c>
      <c r="HN193">
        <v>22.4544</v>
      </c>
      <c r="HO193">
        <v>1155.44</v>
      </c>
      <c r="HP193">
        <v>17.393899999999999</v>
      </c>
      <c r="HQ193">
        <v>100.892</v>
      </c>
      <c r="HR193">
        <v>100.89100000000001</v>
      </c>
    </row>
    <row r="194" spans="1:226" x14ac:dyDescent="0.2">
      <c r="A194">
        <v>178</v>
      </c>
      <c r="B194">
        <v>1657558065.5999999</v>
      </c>
      <c r="C194">
        <v>2317.099999904633</v>
      </c>
      <c r="D194" t="s">
        <v>716</v>
      </c>
      <c r="E194" t="s">
        <v>717</v>
      </c>
      <c r="F194">
        <v>5</v>
      </c>
      <c r="G194" t="s">
        <v>580</v>
      </c>
      <c r="H194" t="s">
        <v>354</v>
      </c>
      <c r="I194">
        <v>1657558063.0999999</v>
      </c>
      <c r="J194">
        <f t="shared" si="68"/>
        <v>4.7818645331633271E-3</v>
      </c>
      <c r="K194">
        <f t="shared" si="69"/>
        <v>4.7818645331633274</v>
      </c>
      <c r="L194">
        <f t="shared" si="70"/>
        <v>29.626020258319791</v>
      </c>
      <c r="M194">
        <f t="shared" si="71"/>
        <v>1081.9433333333329</v>
      </c>
      <c r="N194">
        <f t="shared" si="72"/>
        <v>824.45431731564861</v>
      </c>
      <c r="O194">
        <f t="shared" si="73"/>
        <v>58.210942282254628</v>
      </c>
      <c r="P194">
        <f t="shared" si="74"/>
        <v>76.391062071695217</v>
      </c>
      <c r="Q194">
        <f t="shared" si="75"/>
        <v>0.221889919679224</v>
      </c>
      <c r="R194">
        <f t="shared" si="76"/>
        <v>2.3581608984309597</v>
      </c>
      <c r="S194">
        <f t="shared" si="77"/>
        <v>0.21090897071611767</v>
      </c>
      <c r="T194">
        <f t="shared" si="78"/>
        <v>0.13275940248979062</v>
      </c>
      <c r="U194">
        <f t="shared" si="79"/>
        <v>321.52096533333332</v>
      </c>
      <c r="V194">
        <f t="shared" si="80"/>
        <v>26.140399909655788</v>
      </c>
      <c r="W194">
        <f t="shared" si="81"/>
        <v>24.98007777777778</v>
      </c>
      <c r="X194">
        <f t="shared" si="82"/>
        <v>3.1759029039027133</v>
      </c>
      <c r="Y194">
        <f t="shared" si="83"/>
        <v>50.216425980708493</v>
      </c>
      <c r="Z194">
        <f t="shared" si="84"/>
        <v>1.6295675723198777</v>
      </c>
      <c r="AA194">
        <f t="shared" si="85"/>
        <v>3.2450887144893668</v>
      </c>
      <c r="AB194">
        <f t="shared" si="86"/>
        <v>1.5463353315828356</v>
      </c>
      <c r="AC194">
        <f t="shared" si="87"/>
        <v>-210.88022591250274</v>
      </c>
      <c r="AD194">
        <f t="shared" si="88"/>
        <v>46.010906942693815</v>
      </c>
      <c r="AE194">
        <f t="shared" si="89"/>
        <v>4.1338182899971878</v>
      </c>
      <c r="AF194">
        <f t="shared" si="90"/>
        <v>160.78546465352159</v>
      </c>
      <c r="AG194">
        <f t="shared" si="91"/>
        <v>45.461994534051414</v>
      </c>
      <c r="AH194">
        <f t="shared" si="92"/>
        <v>4.8190614412481168</v>
      </c>
      <c r="AI194">
        <f t="shared" si="93"/>
        <v>29.626020258319791</v>
      </c>
      <c r="AJ194">
        <v>1162.8580906668831</v>
      </c>
      <c r="AK194">
        <v>1114.2786060606061</v>
      </c>
      <c r="AL194">
        <v>3.3864952017782701</v>
      </c>
      <c r="AM194">
        <v>64.433096784944567</v>
      </c>
      <c r="AN194">
        <f t="shared" si="94"/>
        <v>4.7818645331633274</v>
      </c>
      <c r="AO194">
        <v>17.433161497317911</v>
      </c>
      <c r="AP194">
        <v>23.067386060606051</v>
      </c>
      <c r="AQ194">
        <v>-6.4235372349568699E-3</v>
      </c>
      <c r="AR194">
        <v>77.969954591183509</v>
      </c>
      <c r="AS194">
        <v>0</v>
      </c>
      <c r="AT194">
        <v>0</v>
      </c>
      <c r="AU194">
        <f t="shared" si="95"/>
        <v>1</v>
      </c>
      <c r="AV194">
        <f t="shared" si="96"/>
        <v>0</v>
      </c>
      <c r="AW194">
        <f t="shared" si="97"/>
        <v>37439.48495405935</v>
      </c>
      <c r="AX194">
        <f t="shared" si="98"/>
        <v>2000.0311111111109</v>
      </c>
      <c r="AY194">
        <f t="shared" si="99"/>
        <v>1681.2261333333333</v>
      </c>
      <c r="AZ194">
        <f t="shared" si="100"/>
        <v>0.8405999906668119</v>
      </c>
      <c r="BA194">
        <f t="shared" si="101"/>
        <v>0.16075798198694688</v>
      </c>
      <c r="BB194">
        <v>6</v>
      </c>
      <c r="BC194">
        <v>0.5</v>
      </c>
      <c r="BD194" t="s">
        <v>355</v>
      </c>
      <c r="BE194">
        <v>2</v>
      </c>
      <c r="BF194" t="b">
        <v>1</v>
      </c>
      <c r="BG194">
        <v>1657558063.0999999</v>
      </c>
      <c r="BH194">
        <v>1081.9433333333329</v>
      </c>
      <c r="BI194">
        <v>1142.7533333333331</v>
      </c>
      <c r="BJ194">
        <v>23.079922222222219</v>
      </c>
      <c r="BK194">
        <v>17.430622222222219</v>
      </c>
      <c r="BL194">
        <v>1086.8066666666671</v>
      </c>
      <c r="BM194">
        <v>23.191811111111111</v>
      </c>
      <c r="BN194">
        <v>500.0093333333333</v>
      </c>
      <c r="BO194">
        <v>70.50536666666666</v>
      </c>
      <c r="BP194">
        <v>0.1000520444444444</v>
      </c>
      <c r="BQ194">
        <v>25.341988888888888</v>
      </c>
      <c r="BR194">
        <v>24.98007777777778</v>
      </c>
      <c r="BS194">
        <v>999.90000000000009</v>
      </c>
      <c r="BT194">
        <v>0</v>
      </c>
      <c r="BU194">
        <v>0</v>
      </c>
      <c r="BV194">
        <v>9986.39</v>
      </c>
      <c r="BW194">
        <v>0</v>
      </c>
      <c r="BX194">
        <v>420.82322222222223</v>
      </c>
      <c r="BY194">
        <v>-60.808622222222212</v>
      </c>
      <c r="BZ194">
        <v>1107.505555555555</v>
      </c>
      <c r="CA194">
        <v>1163.023333333334</v>
      </c>
      <c r="CB194">
        <v>5.649324444444443</v>
      </c>
      <c r="CC194">
        <v>1142.7533333333331</v>
      </c>
      <c r="CD194">
        <v>17.430622222222219</v>
      </c>
      <c r="CE194">
        <v>1.6272599999999999</v>
      </c>
      <c r="CF194">
        <v>1.228953333333334</v>
      </c>
      <c r="CG194">
        <v>14.21938888888889</v>
      </c>
      <c r="CH194">
        <v>9.9569655555555556</v>
      </c>
      <c r="CI194">
        <v>2000.0311111111109</v>
      </c>
      <c r="CJ194">
        <v>0.98000200000000015</v>
      </c>
      <c r="CK194">
        <v>1.9998100000000001E-2</v>
      </c>
      <c r="CL194">
        <v>0</v>
      </c>
      <c r="CM194">
        <v>2.3729666666666658</v>
      </c>
      <c r="CN194">
        <v>0</v>
      </c>
      <c r="CO194">
        <v>12979.81111111111</v>
      </c>
      <c r="CP194">
        <v>16749.73333333333</v>
      </c>
      <c r="CQ194">
        <v>39.381888888888888</v>
      </c>
      <c r="CR194">
        <v>39.936999999999998</v>
      </c>
      <c r="CS194">
        <v>39.645666666666664</v>
      </c>
      <c r="CT194">
        <v>38.75</v>
      </c>
      <c r="CU194">
        <v>38.381888888888888</v>
      </c>
      <c r="CV194">
        <v>1960.0311111111109</v>
      </c>
      <c r="CW194">
        <v>40</v>
      </c>
      <c r="CX194">
        <v>0</v>
      </c>
      <c r="CY194">
        <v>1657558065.5999999</v>
      </c>
      <c r="CZ194">
        <v>0</v>
      </c>
      <c r="DA194">
        <v>0</v>
      </c>
      <c r="DB194" t="s">
        <v>356</v>
      </c>
      <c r="DC194">
        <v>1657463822.5999999</v>
      </c>
      <c r="DD194">
        <v>1657463835.0999999</v>
      </c>
      <c r="DE194">
        <v>0</v>
      </c>
      <c r="DF194">
        <v>-2.657</v>
      </c>
      <c r="DG194">
        <v>-13.192</v>
      </c>
      <c r="DH194">
        <v>-3.9239999999999999</v>
      </c>
      <c r="DI194">
        <v>-0.217</v>
      </c>
      <c r="DJ194">
        <v>376</v>
      </c>
      <c r="DK194">
        <v>3</v>
      </c>
      <c r="DL194">
        <v>0.48</v>
      </c>
      <c r="DM194">
        <v>0.03</v>
      </c>
      <c r="DN194">
        <v>-60.532990000000012</v>
      </c>
      <c r="DO194">
        <v>-2.249099437148145</v>
      </c>
      <c r="DP194">
        <v>0.2214905616499267</v>
      </c>
      <c r="DQ194">
        <v>0</v>
      </c>
      <c r="DR194">
        <v>5.6134007499999994</v>
      </c>
      <c r="DS194">
        <v>0.26574697936208869</v>
      </c>
      <c r="DT194">
        <v>2.8002077546808841E-2</v>
      </c>
      <c r="DU194">
        <v>0</v>
      </c>
      <c r="DV194">
        <v>0</v>
      </c>
      <c r="DW194">
        <v>2</v>
      </c>
      <c r="DX194" t="s">
        <v>357</v>
      </c>
      <c r="DY194">
        <v>2.98529</v>
      </c>
      <c r="DZ194">
        <v>2.71557</v>
      </c>
      <c r="EA194">
        <v>0.14519199999999999</v>
      </c>
      <c r="EB194">
        <v>0.14837</v>
      </c>
      <c r="EC194">
        <v>8.2818199999999995E-2</v>
      </c>
      <c r="ED194">
        <v>6.6509799999999994E-2</v>
      </c>
      <c r="EE194">
        <v>27145</v>
      </c>
      <c r="EF194">
        <v>27164.400000000001</v>
      </c>
      <c r="EG194">
        <v>29501.8</v>
      </c>
      <c r="EH194">
        <v>29490.3</v>
      </c>
      <c r="EI194">
        <v>35858</v>
      </c>
      <c r="EJ194">
        <v>36588.800000000003</v>
      </c>
      <c r="EK194">
        <v>41560.9</v>
      </c>
      <c r="EL194">
        <v>41997.599999999999</v>
      </c>
      <c r="EM194">
        <v>1.99275</v>
      </c>
      <c r="EN194">
        <v>2.1636299999999999</v>
      </c>
      <c r="EO194">
        <v>0.107698</v>
      </c>
      <c r="EP194">
        <v>0</v>
      </c>
      <c r="EQ194">
        <v>23.213799999999999</v>
      </c>
      <c r="ER194">
        <v>999.9</v>
      </c>
      <c r="ES194">
        <v>36.700000000000003</v>
      </c>
      <c r="ET194">
        <v>31.1</v>
      </c>
      <c r="EU194">
        <v>23.616900000000001</v>
      </c>
      <c r="EV194">
        <v>61.0824</v>
      </c>
      <c r="EW194">
        <v>27.900600000000001</v>
      </c>
      <c r="EX194">
        <v>2</v>
      </c>
      <c r="EY194">
        <v>-0.21023600000000001</v>
      </c>
      <c r="EZ194">
        <v>0.56627499999999997</v>
      </c>
      <c r="FA194">
        <v>20.3886</v>
      </c>
      <c r="FB194">
        <v>5.2190899999999996</v>
      </c>
      <c r="FC194">
        <v>12.0099</v>
      </c>
      <c r="FD194">
        <v>4.9897999999999998</v>
      </c>
      <c r="FE194">
        <v>3.2886500000000001</v>
      </c>
      <c r="FF194">
        <v>9490.2999999999993</v>
      </c>
      <c r="FG194">
        <v>9999</v>
      </c>
      <c r="FH194">
        <v>9999</v>
      </c>
      <c r="FI194">
        <v>141.1</v>
      </c>
      <c r="FJ194">
        <v>1.8671800000000001</v>
      </c>
      <c r="FK194">
        <v>1.86619</v>
      </c>
      <c r="FL194">
        <v>1.8656999999999999</v>
      </c>
      <c r="FM194">
        <v>1.8656600000000001</v>
      </c>
      <c r="FN194">
        <v>1.8674500000000001</v>
      </c>
      <c r="FO194">
        <v>1.8699600000000001</v>
      </c>
      <c r="FP194">
        <v>1.86859</v>
      </c>
      <c r="FQ194">
        <v>1.86999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-4.8899999999999997</v>
      </c>
      <c r="GF194">
        <v>-0.11210000000000001</v>
      </c>
      <c r="GG194">
        <v>-1.8035086443234081</v>
      </c>
      <c r="GH194">
        <v>-2.4665050289692731E-3</v>
      </c>
      <c r="GI194">
        <v>-5.3462260018376397E-7</v>
      </c>
      <c r="GJ194">
        <v>1.9637706999453921E-10</v>
      </c>
      <c r="GK194">
        <v>-0.25820462836654862</v>
      </c>
      <c r="GL194">
        <v>-1.3214259845164431E-2</v>
      </c>
      <c r="GM194">
        <v>1.417961436184527E-3</v>
      </c>
      <c r="GN194">
        <v>-2.4841473522579259E-5</v>
      </c>
      <c r="GO194">
        <v>19</v>
      </c>
      <c r="GP194">
        <v>2313</v>
      </c>
      <c r="GQ194">
        <v>1</v>
      </c>
      <c r="GR194">
        <v>30</v>
      </c>
      <c r="GS194">
        <v>1570.7</v>
      </c>
      <c r="GT194">
        <v>1570.5</v>
      </c>
      <c r="GU194">
        <v>2.9138199999999999</v>
      </c>
      <c r="GV194">
        <v>2.20459</v>
      </c>
      <c r="GW194">
        <v>1.94702</v>
      </c>
      <c r="GX194">
        <v>2.80518</v>
      </c>
      <c r="GY194">
        <v>2.19482</v>
      </c>
      <c r="GZ194">
        <v>2.34741</v>
      </c>
      <c r="HA194">
        <v>34.990400000000001</v>
      </c>
      <c r="HB194">
        <v>14.911300000000001</v>
      </c>
      <c r="HC194">
        <v>18</v>
      </c>
      <c r="HD194">
        <v>527.375</v>
      </c>
      <c r="HE194">
        <v>604.33399999999995</v>
      </c>
      <c r="HF194">
        <v>22.463799999999999</v>
      </c>
      <c r="HG194">
        <v>24.8111</v>
      </c>
      <c r="HH194">
        <v>30</v>
      </c>
      <c r="HI194">
        <v>24.8962</v>
      </c>
      <c r="HJ194">
        <v>24.852699999999999</v>
      </c>
      <c r="HK194">
        <v>58.409399999999998</v>
      </c>
      <c r="HL194">
        <v>23.904399999999999</v>
      </c>
      <c r="HM194">
        <v>0</v>
      </c>
      <c r="HN194">
        <v>22.4724</v>
      </c>
      <c r="HO194">
        <v>1175.48</v>
      </c>
      <c r="HP194">
        <v>17.3947</v>
      </c>
      <c r="HQ194">
        <v>100.89400000000001</v>
      </c>
      <c r="HR194">
        <v>100.89</v>
      </c>
    </row>
    <row r="195" spans="1:226" x14ac:dyDescent="0.2">
      <c r="A195">
        <v>179</v>
      </c>
      <c r="B195">
        <v>1657558070.5999999</v>
      </c>
      <c r="C195">
        <v>2322.099999904633</v>
      </c>
      <c r="D195" t="s">
        <v>718</v>
      </c>
      <c r="E195" t="s">
        <v>719</v>
      </c>
      <c r="F195">
        <v>5</v>
      </c>
      <c r="G195" t="s">
        <v>580</v>
      </c>
      <c r="H195" t="s">
        <v>354</v>
      </c>
      <c r="I195">
        <v>1657558067.8</v>
      </c>
      <c r="J195">
        <f t="shared" si="68"/>
        <v>4.792121810843499E-3</v>
      </c>
      <c r="K195">
        <f t="shared" si="69"/>
        <v>4.7921218108434989</v>
      </c>
      <c r="L195">
        <f t="shared" si="70"/>
        <v>29.467336515876962</v>
      </c>
      <c r="M195">
        <f t="shared" si="71"/>
        <v>1097.5039999999999</v>
      </c>
      <c r="N195">
        <f t="shared" si="72"/>
        <v>840.70244088024606</v>
      </c>
      <c r="O195">
        <f t="shared" si="73"/>
        <v>59.358925195973733</v>
      </c>
      <c r="P195">
        <f t="shared" si="74"/>
        <v>77.490744251998407</v>
      </c>
      <c r="Q195">
        <f t="shared" si="75"/>
        <v>0.22201498739125822</v>
      </c>
      <c r="R195">
        <f t="shared" si="76"/>
        <v>2.3584492041149221</v>
      </c>
      <c r="S195">
        <f t="shared" si="77"/>
        <v>0.21102325794194204</v>
      </c>
      <c r="T195">
        <f t="shared" si="78"/>
        <v>0.13283173712975638</v>
      </c>
      <c r="U195">
        <f t="shared" si="79"/>
        <v>321.52206479999995</v>
      </c>
      <c r="V195">
        <f t="shared" si="80"/>
        <v>26.132468566313111</v>
      </c>
      <c r="W195">
        <f t="shared" si="81"/>
        <v>24.985279999999999</v>
      </c>
      <c r="X195">
        <f t="shared" si="82"/>
        <v>3.1768881968953901</v>
      </c>
      <c r="Y195">
        <f t="shared" si="83"/>
        <v>50.183295561455544</v>
      </c>
      <c r="Z195">
        <f t="shared" si="84"/>
        <v>1.6280481255986352</v>
      </c>
      <c r="AA195">
        <f t="shared" si="85"/>
        <v>3.2442032899272082</v>
      </c>
      <c r="AB195">
        <f t="shared" si="86"/>
        <v>1.5488400712967549</v>
      </c>
      <c r="AC195">
        <f t="shared" si="87"/>
        <v>-211.33257185819829</v>
      </c>
      <c r="AD195">
        <f t="shared" si="88"/>
        <v>44.771604994888762</v>
      </c>
      <c r="AE195">
        <f t="shared" si="89"/>
        <v>4.0219946675939653</v>
      </c>
      <c r="AF195">
        <f t="shared" si="90"/>
        <v>158.98309260428437</v>
      </c>
      <c r="AG195">
        <f t="shared" si="91"/>
        <v>45.439086684097902</v>
      </c>
      <c r="AH195">
        <f t="shared" si="92"/>
        <v>4.804063182672377</v>
      </c>
      <c r="AI195">
        <f t="shared" si="93"/>
        <v>29.467336515876962</v>
      </c>
      <c r="AJ195">
        <v>1179.6814437891301</v>
      </c>
      <c r="AK195">
        <v>1131.230303030303</v>
      </c>
      <c r="AL195">
        <v>3.4040432466783859</v>
      </c>
      <c r="AM195">
        <v>64.433096784944567</v>
      </c>
      <c r="AN195">
        <f t="shared" si="94"/>
        <v>4.7921218108434989</v>
      </c>
      <c r="AO195">
        <v>17.426680836556539</v>
      </c>
      <c r="AP195">
        <v>23.051896969696969</v>
      </c>
      <c r="AQ195">
        <v>-1.6295586621760071E-3</v>
      </c>
      <c r="AR195">
        <v>77.969954591183509</v>
      </c>
      <c r="AS195">
        <v>0</v>
      </c>
      <c r="AT195">
        <v>0</v>
      </c>
      <c r="AU195">
        <f t="shared" si="95"/>
        <v>1</v>
      </c>
      <c r="AV195">
        <f t="shared" si="96"/>
        <v>0</v>
      </c>
      <c r="AW195">
        <f t="shared" si="97"/>
        <v>37447.061136976794</v>
      </c>
      <c r="AX195">
        <f t="shared" si="98"/>
        <v>2000.038</v>
      </c>
      <c r="AY195">
        <f t="shared" si="99"/>
        <v>1681.2319199999997</v>
      </c>
      <c r="AZ195">
        <f t="shared" si="100"/>
        <v>0.84059998860021645</v>
      </c>
      <c r="BA195">
        <f t="shared" si="101"/>
        <v>0.16075797799841801</v>
      </c>
      <c r="BB195">
        <v>6</v>
      </c>
      <c r="BC195">
        <v>0.5</v>
      </c>
      <c r="BD195" t="s">
        <v>355</v>
      </c>
      <c r="BE195">
        <v>2</v>
      </c>
      <c r="BF195" t="b">
        <v>1</v>
      </c>
      <c r="BG195">
        <v>1657558067.8</v>
      </c>
      <c r="BH195">
        <v>1097.5039999999999</v>
      </c>
      <c r="BI195">
        <v>1158.3579999999999</v>
      </c>
      <c r="BJ195">
        <v>23.0581</v>
      </c>
      <c r="BK195">
        <v>17.42614</v>
      </c>
      <c r="BL195">
        <v>1102.415</v>
      </c>
      <c r="BM195">
        <v>23.170249999999999</v>
      </c>
      <c r="BN195">
        <v>499.99900000000002</v>
      </c>
      <c r="BO195">
        <v>70.506370000000004</v>
      </c>
      <c r="BP195">
        <v>9.9973349999999989E-2</v>
      </c>
      <c r="BQ195">
        <v>25.337399999999999</v>
      </c>
      <c r="BR195">
        <v>24.985279999999999</v>
      </c>
      <c r="BS195">
        <v>999.9</v>
      </c>
      <c r="BT195">
        <v>0</v>
      </c>
      <c r="BU195">
        <v>0</v>
      </c>
      <c r="BV195">
        <v>9988.1880000000001</v>
      </c>
      <c r="BW195">
        <v>0</v>
      </c>
      <c r="BX195">
        <v>419.38650000000001</v>
      </c>
      <c r="BY195">
        <v>-60.853000000000009</v>
      </c>
      <c r="BZ195">
        <v>1123.4090000000001</v>
      </c>
      <c r="CA195">
        <v>1178.902</v>
      </c>
      <c r="CB195">
        <v>5.6319679999999988</v>
      </c>
      <c r="CC195">
        <v>1158.3579999999999</v>
      </c>
      <c r="CD195">
        <v>17.42614</v>
      </c>
      <c r="CE195">
        <v>1.625742</v>
      </c>
      <c r="CF195">
        <v>1.2286539999999999</v>
      </c>
      <c r="CG195">
        <v>14.20501</v>
      </c>
      <c r="CH195">
        <v>9.9533489999999993</v>
      </c>
      <c r="CI195">
        <v>2000.038</v>
      </c>
      <c r="CJ195">
        <v>0.9800017000000002</v>
      </c>
      <c r="CK195">
        <v>1.99984E-2</v>
      </c>
      <c r="CL195">
        <v>0</v>
      </c>
      <c r="CM195">
        <v>2.49573</v>
      </c>
      <c r="CN195">
        <v>0</v>
      </c>
      <c r="CO195">
        <v>12969.56</v>
      </c>
      <c r="CP195">
        <v>16749.79</v>
      </c>
      <c r="CQ195">
        <v>39.324599999999997</v>
      </c>
      <c r="CR195">
        <v>39.936999999999998</v>
      </c>
      <c r="CS195">
        <v>39.612400000000001</v>
      </c>
      <c r="CT195">
        <v>38.724800000000002</v>
      </c>
      <c r="CU195">
        <v>38.362400000000001</v>
      </c>
      <c r="CV195">
        <v>1960.038</v>
      </c>
      <c r="CW195">
        <v>40</v>
      </c>
      <c r="CX195">
        <v>0</v>
      </c>
      <c r="CY195">
        <v>1657558071</v>
      </c>
      <c r="CZ195">
        <v>0</v>
      </c>
      <c r="DA195">
        <v>0</v>
      </c>
      <c r="DB195" t="s">
        <v>356</v>
      </c>
      <c r="DC195">
        <v>1657463822.5999999</v>
      </c>
      <c r="DD195">
        <v>1657463835.0999999</v>
      </c>
      <c r="DE195">
        <v>0</v>
      </c>
      <c r="DF195">
        <v>-2.657</v>
      </c>
      <c r="DG195">
        <v>-13.192</v>
      </c>
      <c r="DH195">
        <v>-3.9239999999999999</v>
      </c>
      <c r="DI195">
        <v>-0.217</v>
      </c>
      <c r="DJ195">
        <v>376</v>
      </c>
      <c r="DK195">
        <v>3</v>
      </c>
      <c r="DL195">
        <v>0.48</v>
      </c>
      <c r="DM195">
        <v>0.03</v>
      </c>
      <c r="DN195">
        <v>-60.664846341463402</v>
      </c>
      <c r="DO195">
        <v>-1.658640418118605</v>
      </c>
      <c r="DP195">
        <v>0.1722908178088699</v>
      </c>
      <c r="DQ195">
        <v>0</v>
      </c>
      <c r="DR195">
        <v>5.623266341463415</v>
      </c>
      <c r="DS195">
        <v>0.18028285714286241</v>
      </c>
      <c r="DT195">
        <v>2.4028017868993432E-2</v>
      </c>
      <c r="DU195">
        <v>0</v>
      </c>
      <c r="DV195">
        <v>0</v>
      </c>
      <c r="DW195">
        <v>2</v>
      </c>
      <c r="DX195" t="s">
        <v>357</v>
      </c>
      <c r="DY195">
        <v>2.9852799999999999</v>
      </c>
      <c r="DZ195">
        <v>2.7153900000000002</v>
      </c>
      <c r="EA195">
        <v>0.14660400000000001</v>
      </c>
      <c r="EB195">
        <v>0.14974499999999999</v>
      </c>
      <c r="EC195">
        <v>8.27788E-2</v>
      </c>
      <c r="ED195">
        <v>6.6500799999999999E-2</v>
      </c>
      <c r="EE195">
        <v>27099.9</v>
      </c>
      <c r="EF195">
        <v>27120.799999999999</v>
      </c>
      <c r="EG195">
        <v>29501.5</v>
      </c>
      <c r="EH195">
        <v>29490.5</v>
      </c>
      <c r="EI195">
        <v>35859.199999999997</v>
      </c>
      <c r="EJ195">
        <v>36589.4</v>
      </c>
      <c r="EK195">
        <v>41560.5</v>
      </c>
      <c r="EL195">
        <v>41997.9</v>
      </c>
      <c r="EM195">
        <v>1.9927999999999999</v>
      </c>
      <c r="EN195">
        <v>2.1637499999999998</v>
      </c>
      <c r="EO195">
        <v>0.10771699999999999</v>
      </c>
      <c r="EP195">
        <v>0</v>
      </c>
      <c r="EQ195">
        <v>23.213799999999999</v>
      </c>
      <c r="ER195">
        <v>999.9</v>
      </c>
      <c r="ES195">
        <v>36.700000000000003</v>
      </c>
      <c r="ET195">
        <v>31.1</v>
      </c>
      <c r="EU195">
        <v>23.614999999999998</v>
      </c>
      <c r="EV195">
        <v>61.062399999999997</v>
      </c>
      <c r="EW195">
        <v>27.9968</v>
      </c>
      <c r="EX195">
        <v>2</v>
      </c>
      <c r="EY195">
        <v>-0.21030699999999999</v>
      </c>
      <c r="EZ195">
        <v>0.55600799999999995</v>
      </c>
      <c r="FA195">
        <v>20.3886</v>
      </c>
      <c r="FB195">
        <v>5.2202799999999998</v>
      </c>
      <c r="FC195">
        <v>12.0099</v>
      </c>
      <c r="FD195">
        <v>4.9898499999999997</v>
      </c>
      <c r="FE195">
        <v>3.2886500000000001</v>
      </c>
      <c r="FF195">
        <v>9490.2999999999993</v>
      </c>
      <c r="FG195">
        <v>9999</v>
      </c>
      <c r="FH195">
        <v>9999</v>
      </c>
      <c r="FI195">
        <v>141.1</v>
      </c>
      <c r="FJ195">
        <v>1.8672</v>
      </c>
      <c r="FK195">
        <v>1.8661799999999999</v>
      </c>
      <c r="FL195">
        <v>1.8657300000000001</v>
      </c>
      <c r="FM195">
        <v>1.86568</v>
      </c>
      <c r="FN195">
        <v>1.8674299999999999</v>
      </c>
      <c r="FO195">
        <v>1.8699600000000001</v>
      </c>
      <c r="FP195">
        <v>1.86859</v>
      </c>
      <c r="FQ195">
        <v>1.86998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-4.9400000000000004</v>
      </c>
      <c r="GF195">
        <v>-0.1123</v>
      </c>
      <c r="GG195">
        <v>-1.8035086443234081</v>
      </c>
      <c r="GH195">
        <v>-2.4665050289692731E-3</v>
      </c>
      <c r="GI195">
        <v>-5.3462260018376397E-7</v>
      </c>
      <c r="GJ195">
        <v>1.9637706999453921E-10</v>
      </c>
      <c r="GK195">
        <v>-0.25820462836654862</v>
      </c>
      <c r="GL195">
        <v>-1.3214259845164431E-2</v>
      </c>
      <c r="GM195">
        <v>1.417961436184527E-3</v>
      </c>
      <c r="GN195">
        <v>-2.4841473522579259E-5</v>
      </c>
      <c r="GO195">
        <v>19</v>
      </c>
      <c r="GP195">
        <v>2313</v>
      </c>
      <c r="GQ195">
        <v>1</v>
      </c>
      <c r="GR195">
        <v>30</v>
      </c>
      <c r="GS195">
        <v>1570.8</v>
      </c>
      <c r="GT195">
        <v>1570.6</v>
      </c>
      <c r="GU195">
        <v>2.948</v>
      </c>
      <c r="GV195">
        <v>2.20581</v>
      </c>
      <c r="GW195">
        <v>1.94702</v>
      </c>
      <c r="GX195">
        <v>2.80518</v>
      </c>
      <c r="GY195">
        <v>2.19482</v>
      </c>
      <c r="GZ195">
        <v>2.36084</v>
      </c>
      <c r="HA195">
        <v>34.990400000000001</v>
      </c>
      <c r="HB195">
        <v>14.9026</v>
      </c>
      <c r="HC195">
        <v>18</v>
      </c>
      <c r="HD195">
        <v>527.36800000000005</v>
      </c>
      <c r="HE195">
        <v>604.37699999999995</v>
      </c>
      <c r="HF195">
        <v>22.480899999999998</v>
      </c>
      <c r="HG195">
        <v>24.808900000000001</v>
      </c>
      <c r="HH195">
        <v>30</v>
      </c>
      <c r="HI195">
        <v>24.8919</v>
      </c>
      <c r="HJ195">
        <v>24.847899999999999</v>
      </c>
      <c r="HK195">
        <v>59.024000000000001</v>
      </c>
      <c r="HL195">
        <v>23.904399999999999</v>
      </c>
      <c r="HM195">
        <v>0</v>
      </c>
      <c r="HN195">
        <v>22.485399999999998</v>
      </c>
      <c r="HO195">
        <v>1188.8399999999999</v>
      </c>
      <c r="HP195">
        <v>17.401599999999998</v>
      </c>
      <c r="HQ195">
        <v>100.893</v>
      </c>
      <c r="HR195">
        <v>100.89100000000001</v>
      </c>
    </row>
    <row r="196" spans="1:226" x14ac:dyDescent="0.2">
      <c r="A196">
        <v>180</v>
      </c>
      <c r="B196">
        <v>1657558075.5999999</v>
      </c>
      <c r="C196">
        <v>2327.099999904633</v>
      </c>
      <c r="D196" t="s">
        <v>720</v>
      </c>
      <c r="E196" t="s">
        <v>721</v>
      </c>
      <c r="F196">
        <v>5</v>
      </c>
      <c r="G196" t="s">
        <v>580</v>
      </c>
      <c r="H196" t="s">
        <v>354</v>
      </c>
      <c r="I196">
        <v>1657558073.0999999</v>
      </c>
      <c r="J196">
        <f t="shared" si="68"/>
        <v>4.7861437255657426E-3</v>
      </c>
      <c r="K196">
        <f t="shared" si="69"/>
        <v>4.7861437255657426</v>
      </c>
      <c r="L196">
        <f t="shared" si="70"/>
        <v>29.549328833452556</v>
      </c>
      <c r="M196">
        <f t="shared" si="71"/>
        <v>1115.1444444444439</v>
      </c>
      <c r="N196">
        <f t="shared" si="72"/>
        <v>856.54005971334482</v>
      </c>
      <c r="O196">
        <f t="shared" si="73"/>
        <v>60.477040753208733</v>
      </c>
      <c r="P196">
        <f t="shared" si="74"/>
        <v>78.736114262946515</v>
      </c>
      <c r="Q196">
        <f t="shared" si="75"/>
        <v>0.22146208389756875</v>
      </c>
      <c r="R196">
        <f t="shared" si="76"/>
        <v>2.3564341076813777</v>
      </c>
      <c r="S196">
        <f t="shared" si="77"/>
        <v>0.21051472745959304</v>
      </c>
      <c r="T196">
        <f t="shared" si="78"/>
        <v>0.13251017216227667</v>
      </c>
      <c r="U196">
        <f t="shared" si="79"/>
        <v>321.51564533333334</v>
      </c>
      <c r="V196">
        <f t="shared" si="80"/>
        <v>26.127754434654214</v>
      </c>
      <c r="W196">
        <f t="shared" si="81"/>
        <v>24.988888888888891</v>
      </c>
      <c r="X196">
        <f t="shared" si="82"/>
        <v>3.1775718718952555</v>
      </c>
      <c r="Y196">
        <f t="shared" si="83"/>
        <v>50.170164971160148</v>
      </c>
      <c r="Z196">
        <f t="shared" si="84"/>
        <v>1.6269253732025459</v>
      </c>
      <c r="AA196">
        <f t="shared" si="85"/>
        <v>3.2428144777633654</v>
      </c>
      <c r="AB196">
        <f t="shared" si="86"/>
        <v>1.5506464986927095</v>
      </c>
      <c r="AC196">
        <f t="shared" si="87"/>
        <v>-211.06893829744925</v>
      </c>
      <c r="AD196">
        <f t="shared" si="88"/>
        <v>43.360189363221238</v>
      </c>
      <c r="AE196">
        <f t="shared" si="89"/>
        <v>3.8984625684029819</v>
      </c>
      <c r="AF196">
        <f t="shared" si="90"/>
        <v>157.70535896750829</v>
      </c>
      <c r="AG196">
        <f t="shared" si="91"/>
        <v>45.527616355506765</v>
      </c>
      <c r="AH196">
        <f t="shared" si="92"/>
        <v>4.7939114821045719</v>
      </c>
      <c r="AI196">
        <f t="shared" si="93"/>
        <v>29.549328833452556</v>
      </c>
      <c r="AJ196">
        <v>1196.8573031676831</v>
      </c>
      <c r="AK196">
        <v>1148.2733939393941</v>
      </c>
      <c r="AL196">
        <v>3.4128046290330212</v>
      </c>
      <c r="AM196">
        <v>64.433096784944567</v>
      </c>
      <c r="AN196">
        <f t="shared" si="94"/>
        <v>4.7861437255657426</v>
      </c>
      <c r="AO196">
        <v>17.422459294050871</v>
      </c>
      <c r="AP196">
        <v>23.03716</v>
      </c>
      <c r="AQ196">
        <v>-8.0759181075470889E-4</v>
      </c>
      <c r="AR196">
        <v>77.969954591183509</v>
      </c>
      <c r="AS196">
        <v>0</v>
      </c>
      <c r="AT196">
        <v>0</v>
      </c>
      <c r="AU196">
        <f t="shared" si="95"/>
        <v>1</v>
      </c>
      <c r="AV196">
        <f t="shared" si="96"/>
        <v>0</v>
      </c>
      <c r="AW196">
        <f t="shared" si="97"/>
        <v>37399.186106915447</v>
      </c>
      <c r="AX196">
        <f t="shared" si="98"/>
        <v>1999.9977777777781</v>
      </c>
      <c r="AY196">
        <f t="shared" si="99"/>
        <v>1681.1981333333333</v>
      </c>
      <c r="AZ196">
        <f t="shared" si="100"/>
        <v>0.84060000066666729</v>
      </c>
      <c r="BA196">
        <f t="shared" si="101"/>
        <v>0.16075800128666806</v>
      </c>
      <c r="BB196">
        <v>6</v>
      </c>
      <c r="BC196">
        <v>0.5</v>
      </c>
      <c r="BD196" t="s">
        <v>355</v>
      </c>
      <c r="BE196">
        <v>2</v>
      </c>
      <c r="BF196" t="b">
        <v>1</v>
      </c>
      <c r="BG196">
        <v>1657558073.0999999</v>
      </c>
      <c r="BH196">
        <v>1115.1444444444439</v>
      </c>
      <c r="BI196">
        <v>1176.1933333333329</v>
      </c>
      <c r="BJ196">
        <v>23.042244444444449</v>
      </c>
      <c r="BK196">
        <v>17.422044444444449</v>
      </c>
      <c r="BL196">
        <v>1120.106666666667</v>
      </c>
      <c r="BM196">
        <v>23.154588888888892</v>
      </c>
      <c r="BN196">
        <v>499.99455555555562</v>
      </c>
      <c r="BO196">
        <v>70.506211111111114</v>
      </c>
      <c r="BP196">
        <v>9.9991211111111131E-2</v>
      </c>
      <c r="BQ196">
        <v>25.330200000000001</v>
      </c>
      <c r="BR196">
        <v>24.988888888888891</v>
      </c>
      <c r="BS196">
        <v>999.90000000000009</v>
      </c>
      <c r="BT196">
        <v>0</v>
      </c>
      <c r="BU196">
        <v>0</v>
      </c>
      <c r="BV196">
        <v>9974.6533333333336</v>
      </c>
      <c r="BW196">
        <v>0</v>
      </c>
      <c r="BX196">
        <v>420.07177777777781</v>
      </c>
      <c r="BY196">
        <v>-61.049077777777782</v>
      </c>
      <c r="BZ196">
        <v>1141.4477777777779</v>
      </c>
      <c r="CA196">
        <v>1197.05</v>
      </c>
      <c r="CB196">
        <v>5.6202044444444441</v>
      </c>
      <c r="CC196">
        <v>1176.1933333333329</v>
      </c>
      <c r="CD196">
        <v>17.422044444444449</v>
      </c>
      <c r="CE196">
        <v>1.624622222222222</v>
      </c>
      <c r="CF196">
        <v>1.2283622222222219</v>
      </c>
      <c r="CG196">
        <v>14.19434444444444</v>
      </c>
      <c r="CH196">
        <v>9.9498055555555549</v>
      </c>
      <c r="CI196">
        <v>1999.9977777777781</v>
      </c>
      <c r="CJ196">
        <v>0.98000033333333336</v>
      </c>
      <c r="CK196">
        <v>1.9999766666666662E-2</v>
      </c>
      <c r="CL196">
        <v>0</v>
      </c>
      <c r="CM196">
        <v>2.2176444444444452</v>
      </c>
      <c r="CN196">
        <v>0</v>
      </c>
      <c r="CO196">
        <v>12956.966666666671</v>
      </c>
      <c r="CP196">
        <v>16749.45555555556</v>
      </c>
      <c r="CQ196">
        <v>39.284444444444453</v>
      </c>
      <c r="CR196">
        <v>39.875</v>
      </c>
      <c r="CS196">
        <v>39.561999999999998</v>
      </c>
      <c r="CT196">
        <v>38.686999999999998</v>
      </c>
      <c r="CU196">
        <v>38.311999999999998</v>
      </c>
      <c r="CV196">
        <v>1959.9977777777781</v>
      </c>
      <c r="CW196">
        <v>40</v>
      </c>
      <c r="CX196">
        <v>0</v>
      </c>
      <c r="CY196">
        <v>1657558075.8</v>
      </c>
      <c r="CZ196">
        <v>0</v>
      </c>
      <c r="DA196">
        <v>0</v>
      </c>
      <c r="DB196" t="s">
        <v>356</v>
      </c>
      <c r="DC196">
        <v>1657463822.5999999</v>
      </c>
      <c r="DD196">
        <v>1657463835.0999999</v>
      </c>
      <c r="DE196">
        <v>0</v>
      </c>
      <c r="DF196">
        <v>-2.657</v>
      </c>
      <c r="DG196">
        <v>-13.192</v>
      </c>
      <c r="DH196">
        <v>-3.9239999999999999</v>
      </c>
      <c r="DI196">
        <v>-0.217</v>
      </c>
      <c r="DJ196">
        <v>376</v>
      </c>
      <c r="DK196">
        <v>3</v>
      </c>
      <c r="DL196">
        <v>0.48</v>
      </c>
      <c r="DM196">
        <v>0.03</v>
      </c>
      <c r="DN196">
        <v>-60.8283275</v>
      </c>
      <c r="DO196">
        <v>-1.6075193245775821</v>
      </c>
      <c r="DP196">
        <v>0.1635389769863744</v>
      </c>
      <c r="DQ196">
        <v>0</v>
      </c>
      <c r="DR196">
        <v>5.63175925</v>
      </c>
      <c r="DS196">
        <v>-2.7347729831148752E-2</v>
      </c>
      <c r="DT196">
        <v>1.592385543571339E-2</v>
      </c>
      <c r="DU196">
        <v>1</v>
      </c>
      <c r="DV196">
        <v>1</v>
      </c>
      <c r="DW196">
        <v>2</v>
      </c>
      <c r="DX196" t="s">
        <v>373</v>
      </c>
      <c r="DY196">
        <v>2.9853299999999998</v>
      </c>
      <c r="DZ196">
        <v>2.71543</v>
      </c>
      <c r="EA196">
        <v>0.14801500000000001</v>
      </c>
      <c r="EB196">
        <v>0.15112300000000001</v>
      </c>
      <c r="EC196">
        <v>8.2746100000000003E-2</v>
      </c>
      <c r="ED196">
        <v>6.6496600000000003E-2</v>
      </c>
      <c r="EE196">
        <v>27055</v>
      </c>
      <c r="EF196">
        <v>27077</v>
      </c>
      <c r="EG196">
        <v>29501.3</v>
      </c>
      <c r="EH196">
        <v>29490.7</v>
      </c>
      <c r="EI196">
        <v>35860.1</v>
      </c>
      <c r="EJ196">
        <v>36589.800000000003</v>
      </c>
      <c r="EK196">
        <v>41560</v>
      </c>
      <c r="EL196">
        <v>41998.1</v>
      </c>
      <c r="EM196">
        <v>1.9927999999999999</v>
      </c>
      <c r="EN196">
        <v>2.16377</v>
      </c>
      <c r="EO196">
        <v>0.10798099999999999</v>
      </c>
      <c r="EP196">
        <v>0</v>
      </c>
      <c r="EQ196">
        <v>23.213799999999999</v>
      </c>
      <c r="ER196">
        <v>999.9</v>
      </c>
      <c r="ES196">
        <v>36.700000000000003</v>
      </c>
      <c r="ET196">
        <v>31.1</v>
      </c>
      <c r="EU196">
        <v>23.617799999999999</v>
      </c>
      <c r="EV196">
        <v>61.102400000000003</v>
      </c>
      <c r="EW196">
        <v>27.976800000000001</v>
      </c>
      <c r="EX196">
        <v>2</v>
      </c>
      <c r="EY196">
        <v>-0.21032300000000001</v>
      </c>
      <c r="EZ196">
        <v>0.56460200000000005</v>
      </c>
      <c r="FA196">
        <v>20.3886</v>
      </c>
      <c r="FB196">
        <v>5.2195400000000003</v>
      </c>
      <c r="FC196">
        <v>12.0099</v>
      </c>
      <c r="FD196">
        <v>4.9899500000000003</v>
      </c>
      <c r="FE196">
        <v>3.2886500000000001</v>
      </c>
      <c r="FF196">
        <v>9490.6</v>
      </c>
      <c r="FG196">
        <v>9999</v>
      </c>
      <c r="FH196">
        <v>9999</v>
      </c>
      <c r="FI196">
        <v>141.1</v>
      </c>
      <c r="FJ196">
        <v>1.8672</v>
      </c>
      <c r="FK196">
        <v>1.8661799999999999</v>
      </c>
      <c r="FL196">
        <v>1.86571</v>
      </c>
      <c r="FM196">
        <v>1.86568</v>
      </c>
      <c r="FN196">
        <v>1.86748</v>
      </c>
      <c r="FO196">
        <v>1.8699600000000001</v>
      </c>
      <c r="FP196">
        <v>1.86859</v>
      </c>
      <c r="FQ196">
        <v>1.86999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-4.9800000000000004</v>
      </c>
      <c r="GF196">
        <v>-0.1124</v>
      </c>
      <c r="GG196">
        <v>-1.8035086443234081</v>
      </c>
      <c r="GH196">
        <v>-2.4665050289692731E-3</v>
      </c>
      <c r="GI196">
        <v>-5.3462260018376397E-7</v>
      </c>
      <c r="GJ196">
        <v>1.9637706999453921E-10</v>
      </c>
      <c r="GK196">
        <v>-0.25820462836654862</v>
      </c>
      <c r="GL196">
        <v>-1.3214259845164431E-2</v>
      </c>
      <c r="GM196">
        <v>1.417961436184527E-3</v>
      </c>
      <c r="GN196">
        <v>-2.4841473522579259E-5</v>
      </c>
      <c r="GO196">
        <v>19</v>
      </c>
      <c r="GP196">
        <v>2313</v>
      </c>
      <c r="GQ196">
        <v>1</v>
      </c>
      <c r="GR196">
        <v>30</v>
      </c>
      <c r="GS196">
        <v>1570.9</v>
      </c>
      <c r="GT196">
        <v>1570.7</v>
      </c>
      <c r="GU196">
        <v>2.97729</v>
      </c>
      <c r="GV196">
        <v>2.2033700000000001</v>
      </c>
      <c r="GW196">
        <v>1.94702</v>
      </c>
      <c r="GX196">
        <v>2.80518</v>
      </c>
      <c r="GY196">
        <v>2.19482</v>
      </c>
      <c r="GZ196">
        <v>2.33887</v>
      </c>
      <c r="HA196">
        <v>34.990400000000001</v>
      </c>
      <c r="HB196">
        <v>14.893800000000001</v>
      </c>
      <c r="HC196">
        <v>18</v>
      </c>
      <c r="HD196">
        <v>527.33799999999997</v>
      </c>
      <c r="HE196">
        <v>604.34500000000003</v>
      </c>
      <c r="HF196">
        <v>22.495100000000001</v>
      </c>
      <c r="HG196">
        <v>24.806899999999999</v>
      </c>
      <c r="HH196">
        <v>30</v>
      </c>
      <c r="HI196">
        <v>24.8888</v>
      </c>
      <c r="HJ196">
        <v>24.843399999999999</v>
      </c>
      <c r="HK196">
        <v>59.683700000000002</v>
      </c>
      <c r="HL196">
        <v>23.904399999999999</v>
      </c>
      <c r="HM196">
        <v>0</v>
      </c>
      <c r="HN196">
        <v>22.4956</v>
      </c>
      <c r="HO196">
        <v>1208.8900000000001</v>
      </c>
      <c r="HP196">
        <v>17.402000000000001</v>
      </c>
      <c r="HQ196">
        <v>100.892</v>
      </c>
      <c r="HR196">
        <v>100.892</v>
      </c>
    </row>
    <row r="197" spans="1:226" x14ac:dyDescent="0.2">
      <c r="A197">
        <v>181</v>
      </c>
      <c r="B197">
        <v>1657558080.5999999</v>
      </c>
      <c r="C197">
        <v>2332.099999904633</v>
      </c>
      <c r="D197" t="s">
        <v>722</v>
      </c>
      <c r="E197" t="s">
        <v>723</v>
      </c>
      <c r="F197">
        <v>5</v>
      </c>
      <c r="G197" t="s">
        <v>580</v>
      </c>
      <c r="H197" t="s">
        <v>354</v>
      </c>
      <c r="I197">
        <v>1657558077.8</v>
      </c>
      <c r="J197">
        <f t="shared" si="68"/>
        <v>4.7858734662720309E-3</v>
      </c>
      <c r="K197">
        <f t="shared" si="69"/>
        <v>4.7858734662720313</v>
      </c>
      <c r="L197">
        <f t="shared" si="70"/>
        <v>29.469317817043855</v>
      </c>
      <c r="M197">
        <f t="shared" si="71"/>
        <v>1130.8779999999999</v>
      </c>
      <c r="N197">
        <f t="shared" si="72"/>
        <v>872.18550211776926</v>
      </c>
      <c r="O197">
        <f t="shared" si="73"/>
        <v>61.580950605790918</v>
      </c>
      <c r="P197">
        <f t="shared" si="74"/>
        <v>79.846021391183598</v>
      </c>
      <c r="Q197">
        <f t="shared" si="75"/>
        <v>0.22132601271058686</v>
      </c>
      <c r="R197">
        <f t="shared" si="76"/>
        <v>2.3617913605352476</v>
      </c>
      <c r="S197">
        <f t="shared" si="77"/>
        <v>0.21041523660948211</v>
      </c>
      <c r="T197">
        <f t="shared" si="78"/>
        <v>0.13244497745606632</v>
      </c>
      <c r="U197">
        <f t="shared" si="79"/>
        <v>321.51222749999999</v>
      </c>
      <c r="V197">
        <f t="shared" si="80"/>
        <v>26.12218837775076</v>
      </c>
      <c r="W197">
        <f t="shared" si="81"/>
        <v>24.989100000000001</v>
      </c>
      <c r="X197">
        <f t="shared" si="82"/>
        <v>3.1776118691790827</v>
      </c>
      <c r="Y197">
        <f t="shared" si="83"/>
        <v>50.163746344321503</v>
      </c>
      <c r="Z197">
        <f t="shared" si="84"/>
        <v>1.6263331987778684</v>
      </c>
      <c r="AA197">
        <f t="shared" si="85"/>
        <v>3.2420489243662085</v>
      </c>
      <c r="AB197">
        <f t="shared" si="86"/>
        <v>1.5512786704012143</v>
      </c>
      <c r="AC197">
        <f t="shared" si="87"/>
        <v>-211.05701986259658</v>
      </c>
      <c r="AD197">
        <f t="shared" si="88"/>
        <v>42.926390650889992</v>
      </c>
      <c r="AE197">
        <f t="shared" si="89"/>
        <v>3.8506329819883511</v>
      </c>
      <c r="AF197">
        <f t="shared" si="90"/>
        <v>157.23223127028174</v>
      </c>
      <c r="AG197">
        <f t="shared" si="91"/>
        <v>45.524890692743121</v>
      </c>
      <c r="AH197">
        <f t="shared" si="92"/>
        <v>4.7880512197222531</v>
      </c>
      <c r="AI197">
        <f t="shared" si="93"/>
        <v>29.469317817043855</v>
      </c>
      <c r="AJ197">
        <v>1213.995792604366</v>
      </c>
      <c r="AK197">
        <v>1165.4367272727279</v>
      </c>
      <c r="AL197">
        <v>3.4327510249980411</v>
      </c>
      <c r="AM197">
        <v>64.433096784944567</v>
      </c>
      <c r="AN197">
        <f t="shared" si="94"/>
        <v>4.7858734662720313</v>
      </c>
      <c r="AO197">
        <v>17.421044633204161</v>
      </c>
      <c r="AP197">
        <v>23.032881818181821</v>
      </c>
      <c r="AQ197">
        <v>-2.309136708437776E-4</v>
      </c>
      <c r="AR197">
        <v>77.969954591183509</v>
      </c>
      <c r="AS197">
        <v>0</v>
      </c>
      <c r="AT197">
        <v>0</v>
      </c>
      <c r="AU197">
        <f t="shared" si="95"/>
        <v>1</v>
      </c>
      <c r="AV197">
        <f t="shared" si="96"/>
        <v>0</v>
      </c>
      <c r="AW197">
        <f t="shared" si="97"/>
        <v>37529.356326751775</v>
      </c>
      <c r="AX197">
        <f t="shared" si="98"/>
        <v>1999.9760000000001</v>
      </c>
      <c r="AY197">
        <f t="shared" si="99"/>
        <v>1681.1798699999999</v>
      </c>
      <c r="AZ197">
        <f t="shared" si="100"/>
        <v>0.84060002220026631</v>
      </c>
      <c r="BA197">
        <f t="shared" si="101"/>
        <v>0.16075804284651415</v>
      </c>
      <c r="BB197">
        <v>6</v>
      </c>
      <c r="BC197">
        <v>0.5</v>
      </c>
      <c r="BD197" t="s">
        <v>355</v>
      </c>
      <c r="BE197">
        <v>2</v>
      </c>
      <c r="BF197" t="b">
        <v>1</v>
      </c>
      <c r="BG197">
        <v>1657558077.8</v>
      </c>
      <c r="BH197">
        <v>1130.8779999999999</v>
      </c>
      <c r="BI197">
        <v>1192.0060000000001</v>
      </c>
      <c r="BJ197">
        <v>23.034140000000001</v>
      </c>
      <c r="BK197">
        <v>17.420780000000001</v>
      </c>
      <c r="BL197">
        <v>1135.886</v>
      </c>
      <c r="BM197">
        <v>23.146570000000001</v>
      </c>
      <c r="BN197">
        <v>499.99599999999998</v>
      </c>
      <c r="BO197">
        <v>70.505430000000004</v>
      </c>
      <c r="BP197">
        <v>9.9906199999999987E-2</v>
      </c>
      <c r="BQ197">
        <v>25.326229999999999</v>
      </c>
      <c r="BR197">
        <v>24.989100000000001</v>
      </c>
      <c r="BS197">
        <v>999.9</v>
      </c>
      <c r="BT197">
        <v>0</v>
      </c>
      <c r="BU197">
        <v>0</v>
      </c>
      <c r="BV197">
        <v>10010.823</v>
      </c>
      <c r="BW197">
        <v>0</v>
      </c>
      <c r="BX197">
        <v>420.88130000000001</v>
      </c>
      <c r="BY197">
        <v>-61.129570000000001</v>
      </c>
      <c r="BZ197">
        <v>1157.5419999999999</v>
      </c>
      <c r="CA197">
        <v>1213.1420000000001</v>
      </c>
      <c r="CB197">
        <v>5.6133420000000012</v>
      </c>
      <c r="CC197">
        <v>1192.0060000000001</v>
      </c>
      <c r="CD197">
        <v>17.420780000000001</v>
      </c>
      <c r="CE197">
        <v>1.624031</v>
      </c>
      <c r="CF197">
        <v>1.228261</v>
      </c>
      <c r="CG197">
        <v>14.188750000000001</v>
      </c>
      <c r="CH197">
        <v>9.948563</v>
      </c>
      <c r="CI197">
        <v>1999.9760000000001</v>
      </c>
      <c r="CJ197">
        <v>0.97999959999999986</v>
      </c>
      <c r="CK197">
        <v>2.0000500000000001E-2</v>
      </c>
      <c r="CL197">
        <v>0</v>
      </c>
      <c r="CM197">
        <v>2.2784900000000001</v>
      </c>
      <c r="CN197">
        <v>0</v>
      </c>
      <c r="CO197">
        <v>12944.86</v>
      </c>
      <c r="CP197">
        <v>16749.25</v>
      </c>
      <c r="CQ197">
        <v>39.25</v>
      </c>
      <c r="CR197">
        <v>39.849800000000002</v>
      </c>
      <c r="CS197">
        <v>39.5124</v>
      </c>
      <c r="CT197">
        <v>38.649799999999999</v>
      </c>
      <c r="CU197">
        <v>38.287199999999999</v>
      </c>
      <c r="CV197">
        <v>1959.9749999999999</v>
      </c>
      <c r="CW197">
        <v>40.000999999999998</v>
      </c>
      <c r="CX197">
        <v>0</v>
      </c>
      <c r="CY197">
        <v>1657558080.5999999</v>
      </c>
      <c r="CZ197">
        <v>0</v>
      </c>
      <c r="DA197">
        <v>0</v>
      </c>
      <c r="DB197" t="s">
        <v>356</v>
      </c>
      <c r="DC197">
        <v>1657463822.5999999</v>
      </c>
      <c r="DD197">
        <v>1657463835.0999999</v>
      </c>
      <c r="DE197">
        <v>0</v>
      </c>
      <c r="DF197">
        <v>-2.657</v>
      </c>
      <c r="DG197">
        <v>-13.192</v>
      </c>
      <c r="DH197">
        <v>-3.9239999999999999</v>
      </c>
      <c r="DI197">
        <v>-0.217</v>
      </c>
      <c r="DJ197">
        <v>376</v>
      </c>
      <c r="DK197">
        <v>3</v>
      </c>
      <c r="DL197">
        <v>0.48</v>
      </c>
      <c r="DM197">
        <v>0.03</v>
      </c>
      <c r="DN197">
        <v>-60.943862500000002</v>
      </c>
      <c r="DO197">
        <v>-1.433868292682946</v>
      </c>
      <c r="DP197">
        <v>0.1486171250016296</v>
      </c>
      <c r="DQ197">
        <v>0</v>
      </c>
      <c r="DR197">
        <v>5.6309955</v>
      </c>
      <c r="DS197">
        <v>-0.15098003752347181</v>
      </c>
      <c r="DT197">
        <v>1.4822647528360031E-2</v>
      </c>
      <c r="DU197">
        <v>0</v>
      </c>
      <c r="DV197">
        <v>0</v>
      </c>
      <c r="DW197">
        <v>2</v>
      </c>
      <c r="DX197" t="s">
        <v>357</v>
      </c>
      <c r="DY197">
        <v>2.98536</v>
      </c>
      <c r="DZ197">
        <v>2.7157800000000001</v>
      </c>
      <c r="EA197">
        <v>0.14942</v>
      </c>
      <c r="EB197">
        <v>0.152472</v>
      </c>
      <c r="EC197">
        <v>8.2736100000000007E-2</v>
      </c>
      <c r="ED197">
        <v>6.6491599999999998E-2</v>
      </c>
      <c r="EE197">
        <v>27010.5</v>
      </c>
      <c r="EF197">
        <v>27034</v>
      </c>
      <c r="EG197">
        <v>29501.5</v>
      </c>
      <c r="EH197">
        <v>29490.6</v>
      </c>
      <c r="EI197">
        <v>35860.9</v>
      </c>
      <c r="EJ197">
        <v>36589.9</v>
      </c>
      <c r="EK197">
        <v>41560.5</v>
      </c>
      <c r="EL197">
        <v>41997.9</v>
      </c>
      <c r="EM197">
        <v>1.9930300000000001</v>
      </c>
      <c r="EN197">
        <v>2.1638799999999998</v>
      </c>
      <c r="EO197">
        <v>0.108249</v>
      </c>
      <c r="EP197">
        <v>0</v>
      </c>
      <c r="EQ197">
        <v>23.212199999999999</v>
      </c>
      <c r="ER197">
        <v>999.9</v>
      </c>
      <c r="ES197">
        <v>36.700000000000003</v>
      </c>
      <c r="ET197">
        <v>31.1</v>
      </c>
      <c r="EU197">
        <v>23.6203</v>
      </c>
      <c r="EV197">
        <v>61.0824</v>
      </c>
      <c r="EW197">
        <v>27.9968</v>
      </c>
      <c r="EX197">
        <v>2</v>
      </c>
      <c r="EY197">
        <v>-0.210762</v>
      </c>
      <c r="EZ197">
        <v>0.57051200000000002</v>
      </c>
      <c r="FA197">
        <v>20.3886</v>
      </c>
      <c r="FB197">
        <v>5.2190899999999996</v>
      </c>
      <c r="FC197">
        <v>12.0099</v>
      </c>
      <c r="FD197">
        <v>4.9894999999999996</v>
      </c>
      <c r="FE197">
        <v>3.2884799999999998</v>
      </c>
      <c r="FF197">
        <v>9490.6</v>
      </c>
      <c r="FG197">
        <v>9999</v>
      </c>
      <c r="FH197">
        <v>9999</v>
      </c>
      <c r="FI197">
        <v>141.1</v>
      </c>
      <c r="FJ197">
        <v>1.8671599999999999</v>
      </c>
      <c r="FK197">
        <v>1.8661799999999999</v>
      </c>
      <c r="FL197">
        <v>1.8657300000000001</v>
      </c>
      <c r="FM197">
        <v>1.8656900000000001</v>
      </c>
      <c r="FN197">
        <v>1.8674500000000001</v>
      </c>
      <c r="FO197">
        <v>1.8699600000000001</v>
      </c>
      <c r="FP197">
        <v>1.86859</v>
      </c>
      <c r="FQ197">
        <v>1.87001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-5.03</v>
      </c>
      <c r="GF197">
        <v>-0.1125</v>
      </c>
      <c r="GG197">
        <v>-1.8035086443234081</v>
      </c>
      <c r="GH197">
        <v>-2.4665050289692731E-3</v>
      </c>
      <c r="GI197">
        <v>-5.3462260018376397E-7</v>
      </c>
      <c r="GJ197">
        <v>1.9637706999453921E-10</v>
      </c>
      <c r="GK197">
        <v>-0.25820462836654862</v>
      </c>
      <c r="GL197">
        <v>-1.3214259845164431E-2</v>
      </c>
      <c r="GM197">
        <v>1.417961436184527E-3</v>
      </c>
      <c r="GN197">
        <v>-2.4841473522579259E-5</v>
      </c>
      <c r="GO197">
        <v>19</v>
      </c>
      <c r="GP197">
        <v>2313</v>
      </c>
      <c r="GQ197">
        <v>1</v>
      </c>
      <c r="GR197">
        <v>30</v>
      </c>
      <c r="GS197">
        <v>1571</v>
      </c>
      <c r="GT197">
        <v>1570.8</v>
      </c>
      <c r="GU197">
        <v>3.0114700000000001</v>
      </c>
      <c r="GV197">
        <v>2.2009300000000001</v>
      </c>
      <c r="GW197">
        <v>1.94702</v>
      </c>
      <c r="GX197">
        <v>2.8064</v>
      </c>
      <c r="GY197">
        <v>2.19482</v>
      </c>
      <c r="GZ197">
        <v>2.3535200000000001</v>
      </c>
      <c r="HA197">
        <v>34.990400000000001</v>
      </c>
      <c r="HB197">
        <v>14.9026</v>
      </c>
      <c r="HC197">
        <v>18</v>
      </c>
      <c r="HD197">
        <v>527.447</v>
      </c>
      <c r="HE197">
        <v>604.37</v>
      </c>
      <c r="HF197">
        <v>22.503900000000002</v>
      </c>
      <c r="HG197">
        <v>24.8049</v>
      </c>
      <c r="HH197">
        <v>30</v>
      </c>
      <c r="HI197">
        <v>24.884599999999999</v>
      </c>
      <c r="HJ197">
        <v>24.838699999999999</v>
      </c>
      <c r="HK197">
        <v>60.290500000000002</v>
      </c>
      <c r="HL197">
        <v>23.904399999999999</v>
      </c>
      <c r="HM197">
        <v>0</v>
      </c>
      <c r="HN197">
        <v>22.503299999999999</v>
      </c>
      <c r="HO197">
        <v>1222.25</v>
      </c>
      <c r="HP197">
        <v>17.400600000000001</v>
      </c>
      <c r="HQ197">
        <v>100.893</v>
      </c>
      <c r="HR197">
        <v>100.89100000000001</v>
      </c>
    </row>
    <row r="198" spans="1:226" x14ac:dyDescent="0.2">
      <c r="A198">
        <v>182</v>
      </c>
      <c r="B198">
        <v>1657558085.5999999</v>
      </c>
      <c r="C198">
        <v>2337.099999904633</v>
      </c>
      <c r="D198" t="s">
        <v>724</v>
      </c>
      <c r="E198" t="s">
        <v>725</v>
      </c>
      <c r="F198">
        <v>5</v>
      </c>
      <c r="G198" t="s">
        <v>580</v>
      </c>
      <c r="H198" t="s">
        <v>354</v>
      </c>
      <c r="I198">
        <v>1657558083.0999999</v>
      </c>
      <c r="J198">
        <f t="shared" si="68"/>
        <v>4.7832937342970529E-3</v>
      </c>
      <c r="K198">
        <f t="shared" si="69"/>
        <v>4.783293734297053</v>
      </c>
      <c r="L198">
        <f t="shared" si="70"/>
        <v>29.53330290734413</v>
      </c>
      <c r="M198">
        <f t="shared" si="71"/>
        <v>1148.5511111111109</v>
      </c>
      <c r="N198">
        <f t="shared" si="72"/>
        <v>888.51127092968466</v>
      </c>
      <c r="O198">
        <f t="shared" si="73"/>
        <v>62.7333010060064</v>
      </c>
      <c r="P198">
        <f t="shared" si="74"/>
        <v>81.093403011900037</v>
      </c>
      <c r="Q198">
        <f t="shared" si="75"/>
        <v>0.22109398902309096</v>
      </c>
      <c r="R198">
        <f t="shared" si="76"/>
        <v>2.3599167563979795</v>
      </c>
      <c r="S198">
        <f t="shared" si="77"/>
        <v>0.21019728132894813</v>
      </c>
      <c r="T198">
        <f t="shared" si="78"/>
        <v>0.13230756005515942</v>
      </c>
      <c r="U198">
        <f t="shared" si="79"/>
        <v>321.52676866666673</v>
      </c>
      <c r="V198">
        <f t="shared" si="80"/>
        <v>26.125651352315536</v>
      </c>
      <c r="W198">
        <f t="shared" si="81"/>
        <v>24.991677777777781</v>
      </c>
      <c r="X198">
        <f t="shared" si="82"/>
        <v>3.1781002925516342</v>
      </c>
      <c r="Y198">
        <f t="shared" si="83"/>
        <v>50.149514165606014</v>
      </c>
      <c r="Z198">
        <f t="shared" si="84"/>
        <v>1.6260612102463072</v>
      </c>
      <c r="AA198">
        <f t="shared" si="85"/>
        <v>3.2424266462017033</v>
      </c>
      <c r="AB198">
        <f t="shared" si="86"/>
        <v>1.5520390823053269</v>
      </c>
      <c r="AC198">
        <f t="shared" si="87"/>
        <v>-210.94325368250003</v>
      </c>
      <c r="AD198">
        <f t="shared" si="88"/>
        <v>42.813579168096467</v>
      </c>
      <c r="AE198">
        <f t="shared" si="89"/>
        <v>3.8436518737454315</v>
      </c>
      <c r="AF198">
        <f t="shared" si="90"/>
        <v>157.24074602600859</v>
      </c>
      <c r="AG198">
        <f t="shared" si="91"/>
        <v>45.45422915291708</v>
      </c>
      <c r="AH198">
        <f t="shared" si="92"/>
        <v>4.7864203202990847</v>
      </c>
      <c r="AI198">
        <f t="shared" si="93"/>
        <v>29.53330290734413</v>
      </c>
      <c r="AJ198">
        <v>1230.952848771916</v>
      </c>
      <c r="AK198">
        <v>1182.4281212121209</v>
      </c>
      <c r="AL198">
        <v>3.400711435171357</v>
      </c>
      <c r="AM198">
        <v>64.433096784944567</v>
      </c>
      <c r="AN198">
        <f t="shared" si="94"/>
        <v>4.783293734297053</v>
      </c>
      <c r="AO198">
        <v>17.418831825287981</v>
      </c>
      <c r="AP198">
        <v>23.02775696969697</v>
      </c>
      <c r="AQ198">
        <v>-1.1741318002356919E-4</v>
      </c>
      <c r="AR198">
        <v>77.969954591183509</v>
      </c>
      <c r="AS198">
        <v>0</v>
      </c>
      <c r="AT198">
        <v>0</v>
      </c>
      <c r="AU198">
        <f t="shared" si="95"/>
        <v>1</v>
      </c>
      <c r="AV198">
        <f t="shared" si="96"/>
        <v>0</v>
      </c>
      <c r="AW198">
        <f t="shared" si="97"/>
        <v>37483.715144977497</v>
      </c>
      <c r="AX198">
        <f t="shared" si="98"/>
        <v>2000.0666666666671</v>
      </c>
      <c r="AY198">
        <f t="shared" si="99"/>
        <v>1681.2560666666668</v>
      </c>
      <c r="AZ198">
        <f t="shared" si="100"/>
        <v>0.84060001333288881</v>
      </c>
      <c r="BA198">
        <f t="shared" si="101"/>
        <v>0.16075802573247558</v>
      </c>
      <c r="BB198">
        <v>6</v>
      </c>
      <c r="BC198">
        <v>0.5</v>
      </c>
      <c r="BD198" t="s">
        <v>355</v>
      </c>
      <c r="BE198">
        <v>2</v>
      </c>
      <c r="BF198" t="b">
        <v>1</v>
      </c>
      <c r="BG198">
        <v>1657558083.0999999</v>
      </c>
      <c r="BH198">
        <v>1148.5511111111109</v>
      </c>
      <c r="BI198">
        <v>1209.7</v>
      </c>
      <c r="BJ198">
        <v>23.030411111111111</v>
      </c>
      <c r="BK198">
        <v>17.41835555555555</v>
      </c>
      <c r="BL198">
        <v>1153.6111111111111</v>
      </c>
      <c r="BM198">
        <v>23.142900000000001</v>
      </c>
      <c r="BN198">
        <v>499.94377777777783</v>
      </c>
      <c r="BO198">
        <v>70.50503333333333</v>
      </c>
      <c r="BP198">
        <v>9.9924711111111106E-2</v>
      </c>
      <c r="BQ198">
        <v>25.328188888888889</v>
      </c>
      <c r="BR198">
        <v>24.991677777777781</v>
      </c>
      <c r="BS198">
        <v>999.90000000000009</v>
      </c>
      <c r="BT198">
        <v>0</v>
      </c>
      <c r="BU198">
        <v>0</v>
      </c>
      <c r="BV198">
        <v>9998.2555555555555</v>
      </c>
      <c r="BW198">
        <v>0</v>
      </c>
      <c r="BX198">
        <v>418.47288888888892</v>
      </c>
      <c r="BY198">
        <v>-61.148177777777768</v>
      </c>
      <c r="BZ198">
        <v>1175.626666666667</v>
      </c>
      <c r="CA198">
        <v>1231.1444444444439</v>
      </c>
      <c r="CB198">
        <v>5.6120511111111107</v>
      </c>
      <c r="CC198">
        <v>1209.7</v>
      </c>
      <c r="CD198">
        <v>17.41835555555555</v>
      </c>
      <c r="CE198">
        <v>1.6237600000000001</v>
      </c>
      <c r="CF198">
        <v>1.228083333333333</v>
      </c>
      <c r="CG198">
        <v>14.186133333333331</v>
      </c>
      <c r="CH198">
        <v>9.9463933333333312</v>
      </c>
      <c r="CI198">
        <v>2000.0666666666671</v>
      </c>
      <c r="CJ198">
        <v>0.9799996666666666</v>
      </c>
      <c r="CK198">
        <v>2.0000433333333331E-2</v>
      </c>
      <c r="CL198">
        <v>0</v>
      </c>
      <c r="CM198">
        <v>2.2299333333333329</v>
      </c>
      <c r="CN198">
        <v>0</v>
      </c>
      <c r="CO198">
        <v>12929.644444444441</v>
      </c>
      <c r="CP198">
        <v>16749.988888888889</v>
      </c>
      <c r="CQ198">
        <v>39.186999999999998</v>
      </c>
      <c r="CR198">
        <v>39.811999999999998</v>
      </c>
      <c r="CS198">
        <v>39.485999999999997</v>
      </c>
      <c r="CT198">
        <v>38.625</v>
      </c>
      <c r="CU198">
        <v>38.25</v>
      </c>
      <c r="CV198">
        <v>1960.0644444444449</v>
      </c>
      <c r="CW198">
        <v>40.002222222222223</v>
      </c>
      <c r="CX198">
        <v>0</v>
      </c>
      <c r="CY198">
        <v>1657558086</v>
      </c>
      <c r="CZ198">
        <v>0</v>
      </c>
      <c r="DA198">
        <v>0</v>
      </c>
      <c r="DB198" t="s">
        <v>356</v>
      </c>
      <c r="DC198">
        <v>1657463822.5999999</v>
      </c>
      <c r="DD198">
        <v>1657463835.0999999</v>
      </c>
      <c r="DE198">
        <v>0</v>
      </c>
      <c r="DF198">
        <v>-2.657</v>
      </c>
      <c r="DG198">
        <v>-13.192</v>
      </c>
      <c r="DH198">
        <v>-3.9239999999999999</v>
      </c>
      <c r="DI198">
        <v>-0.217</v>
      </c>
      <c r="DJ198">
        <v>376</v>
      </c>
      <c r="DK198">
        <v>3</v>
      </c>
      <c r="DL198">
        <v>0.48</v>
      </c>
      <c r="DM198">
        <v>0.03</v>
      </c>
      <c r="DN198">
        <v>-61.024515000000008</v>
      </c>
      <c r="DO198">
        <v>-1.188252157598352</v>
      </c>
      <c r="DP198">
        <v>0.13428459060890091</v>
      </c>
      <c r="DQ198">
        <v>0</v>
      </c>
      <c r="DR198">
        <v>5.6210417499999998</v>
      </c>
      <c r="DS198">
        <v>-9.1376397748620372E-2</v>
      </c>
      <c r="DT198">
        <v>9.3404003895710113E-3</v>
      </c>
      <c r="DU198">
        <v>1</v>
      </c>
      <c r="DV198">
        <v>1</v>
      </c>
      <c r="DW198">
        <v>2</v>
      </c>
      <c r="DX198" t="s">
        <v>373</v>
      </c>
      <c r="DY198">
        <v>2.9853499999999999</v>
      </c>
      <c r="DZ198">
        <v>2.7155300000000002</v>
      </c>
      <c r="EA198">
        <v>0.15080299999999999</v>
      </c>
      <c r="EB198">
        <v>0.15382299999999999</v>
      </c>
      <c r="EC198">
        <v>8.2724699999999998E-2</v>
      </c>
      <c r="ED198">
        <v>6.6484500000000002E-2</v>
      </c>
      <c r="EE198">
        <v>26966.7</v>
      </c>
      <c r="EF198">
        <v>26990.799999999999</v>
      </c>
      <c r="EG198">
        <v>29501.5</v>
      </c>
      <c r="EH198">
        <v>29490.400000000001</v>
      </c>
      <c r="EI198">
        <v>35861.4</v>
      </c>
      <c r="EJ198">
        <v>36590.199999999997</v>
      </c>
      <c r="EK198">
        <v>41560.5</v>
      </c>
      <c r="EL198">
        <v>41997.9</v>
      </c>
      <c r="EM198">
        <v>1.99308</v>
      </c>
      <c r="EN198">
        <v>2.1639499999999998</v>
      </c>
      <c r="EO198">
        <v>0.108615</v>
      </c>
      <c r="EP198">
        <v>0</v>
      </c>
      <c r="EQ198">
        <v>23.2119</v>
      </c>
      <c r="ER198">
        <v>999.9</v>
      </c>
      <c r="ES198">
        <v>36.6</v>
      </c>
      <c r="ET198">
        <v>31.1</v>
      </c>
      <c r="EU198">
        <v>23.553000000000001</v>
      </c>
      <c r="EV198">
        <v>61.242400000000004</v>
      </c>
      <c r="EW198">
        <v>27.884599999999999</v>
      </c>
      <c r="EX198">
        <v>2</v>
      </c>
      <c r="EY198">
        <v>-0.21074699999999999</v>
      </c>
      <c r="EZ198">
        <v>0.57183799999999996</v>
      </c>
      <c r="FA198">
        <v>20.388400000000001</v>
      </c>
      <c r="FB198">
        <v>5.2180400000000002</v>
      </c>
      <c r="FC198">
        <v>12.0099</v>
      </c>
      <c r="FD198">
        <v>4.9878999999999998</v>
      </c>
      <c r="FE198">
        <v>3.2885800000000001</v>
      </c>
      <c r="FF198">
        <v>9490.6</v>
      </c>
      <c r="FG198">
        <v>9999</v>
      </c>
      <c r="FH198">
        <v>9999</v>
      </c>
      <c r="FI198">
        <v>141.1</v>
      </c>
      <c r="FJ198">
        <v>1.8671800000000001</v>
      </c>
      <c r="FK198">
        <v>1.8661700000000001</v>
      </c>
      <c r="FL198">
        <v>1.8656999999999999</v>
      </c>
      <c r="FM198">
        <v>1.8656699999999999</v>
      </c>
      <c r="FN198">
        <v>1.86744</v>
      </c>
      <c r="FO198">
        <v>1.8699600000000001</v>
      </c>
      <c r="FP198">
        <v>1.86859</v>
      </c>
      <c r="FQ198">
        <v>1.86998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-5.08</v>
      </c>
      <c r="GF198">
        <v>-0.1125</v>
      </c>
      <c r="GG198">
        <v>-1.8035086443234081</v>
      </c>
      <c r="GH198">
        <v>-2.4665050289692731E-3</v>
      </c>
      <c r="GI198">
        <v>-5.3462260018376397E-7</v>
      </c>
      <c r="GJ198">
        <v>1.9637706999453921E-10</v>
      </c>
      <c r="GK198">
        <v>-0.25820462836654862</v>
      </c>
      <c r="GL198">
        <v>-1.3214259845164431E-2</v>
      </c>
      <c r="GM198">
        <v>1.417961436184527E-3</v>
      </c>
      <c r="GN198">
        <v>-2.4841473522579259E-5</v>
      </c>
      <c r="GO198">
        <v>19</v>
      </c>
      <c r="GP198">
        <v>2313</v>
      </c>
      <c r="GQ198">
        <v>1</v>
      </c>
      <c r="GR198">
        <v>30</v>
      </c>
      <c r="GS198">
        <v>1571</v>
      </c>
      <c r="GT198">
        <v>1570.8</v>
      </c>
      <c r="GU198">
        <v>3.0407700000000002</v>
      </c>
      <c r="GV198">
        <v>2.20581</v>
      </c>
      <c r="GW198">
        <v>1.94702</v>
      </c>
      <c r="GX198">
        <v>2.80518</v>
      </c>
      <c r="GY198">
        <v>2.19482</v>
      </c>
      <c r="GZ198">
        <v>2.3290999999999999</v>
      </c>
      <c r="HA198">
        <v>34.990400000000001</v>
      </c>
      <c r="HB198">
        <v>14.893800000000001</v>
      </c>
      <c r="HC198">
        <v>18</v>
      </c>
      <c r="HD198">
        <v>527.44600000000003</v>
      </c>
      <c r="HE198">
        <v>604.38300000000004</v>
      </c>
      <c r="HF198">
        <v>22.5108</v>
      </c>
      <c r="HG198">
        <v>24.802800000000001</v>
      </c>
      <c r="HH198">
        <v>30.0001</v>
      </c>
      <c r="HI198">
        <v>24.8811</v>
      </c>
      <c r="HJ198">
        <v>24.834700000000002</v>
      </c>
      <c r="HK198">
        <v>60.953899999999997</v>
      </c>
      <c r="HL198">
        <v>23.904399999999999</v>
      </c>
      <c r="HM198">
        <v>0</v>
      </c>
      <c r="HN198">
        <v>22.5105</v>
      </c>
      <c r="HO198">
        <v>1242.29</v>
      </c>
      <c r="HP198">
        <v>17.400700000000001</v>
      </c>
      <c r="HQ198">
        <v>100.893</v>
      </c>
      <c r="HR198">
        <v>100.89100000000001</v>
      </c>
    </row>
    <row r="199" spans="1:226" x14ac:dyDescent="0.2">
      <c r="A199">
        <v>183</v>
      </c>
      <c r="B199">
        <v>1657558090.5999999</v>
      </c>
      <c r="C199">
        <v>2342.099999904633</v>
      </c>
      <c r="D199" t="s">
        <v>726</v>
      </c>
      <c r="E199" t="s">
        <v>727</v>
      </c>
      <c r="F199">
        <v>5</v>
      </c>
      <c r="G199" t="s">
        <v>580</v>
      </c>
      <c r="H199" t="s">
        <v>354</v>
      </c>
      <c r="I199">
        <v>1657558087.8</v>
      </c>
      <c r="J199">
        <f t="shared" si="68"/>
        <v>4.7822346090074111E-3</v>
      </c>
      <c r="K199">
        <f t="shared" si="69"/>
        <v>4.7822346090074115</v>
      </c>
      <c r="L199">
        <f t="shared" si="70"/>
        <v>29.708313508414072</v>
      </c>
      <c r="M199">
        <f t="shared" si="71"/>
        <v>1164.175</v>
      </c>
      <c r="N199">
        <f t="shared" si="72"/>
        <v>902.21723285608311</v>
      </c>
      <c r="O199">
        <f t="shared" si="73"/>
        <v>63.701239807852623</v>
      </c>
      <c r="P199">
        <f t="shared" si="74"/>
        <v>82.196823727857492</v>
      </c>
      <c r="Q199">
        <f t="shared" si="75"/>
        <v>0.2210370899220595</v>
      </c>
      <c r="R199">
        <f t="shared" si="76"/>
        <v>2.3580670749030403</v>
      </c>
      <c r="S199">
        <f t="shared" si="77"/>
        <v>0.21013775110299179</v>
      </c>
      <c r="T199">
        <f t="shared" si="78"/>
        <v>0.13227055686137501</v>
      </c>
      <c r="U199">
        <f t="shared" si="79"/>
        <v>321.51472319999993</v>
      </c>
      <c r="V199">
        <f t="shared" si="80"/>
        <v>26.123178676347415</v>
      </c>
      <c r="W199">
        <f t="shared" si="81"/>
        <v>24.990410000000001</v>
      </c>
      <c r="X199">
        <f t="shared" si="82"/>
        <v>3.1778600726864634</v>
      </c>
      <c r="Y199">
        <f t="shared" si="83"/>
        <v>50.148599428170471</v>
      </c>
      <c r="Z199">
        <f t="shared" si="84"/>
        <v>1.6257125630555311</v>
      </c>
      <c r="AA199">
        <f t="shared" si="85"/>
        <v>3.2417905616369089</v>
      </c>
      <c r="AB199">
        <f t="shared" si="86"/>
        <v>1.5521475096309323</v>
      </c>
      <c r="AC199">
        <f t="shared" si="87"/>
        <v>-210.89654625722685</v>
      </c>
      <c r="AD199">
        <f t="shared" si="88"/>
        <v>42.521810949313831</v>
      </c>
      <c r="AE199">
        <f t="shared" si="89"/>
        <v>3.8203646041036268</v>
      </c>
      <c r="AF199">
        <f t="shared" si="90"/>
        <v>156.96035249619058</v>
      </c>
      <c r="AG199">
        <f t="shared" si="91"/>
        <v>45.565399423955363</v>
      </c>
      <c r="AH199">
        <f t="shared" si="92"/>
        <v>4.7853340171177363</v>
      </c>
      <c r="AI199">
        <f t="shared" si="93"/>
        <v>29.708313508414072</v>
      </c>
      <c r="AJ199">
        <v>1248.1134082047811</v>
      </c>
      <c r="AK199">
        <v>1199.417272727273</v>
      </c>
      <c r="AL199">
        <v>3.392501902282623</v>
      </c>
      <c r="AM199">
        <v>64.433096784944567</v>
      </c>
      <c r="AN199">
        <f t="shared" si="94"/>
        <v>4.7822346090074115</v>
      </c>
      <c r="AO199">
        <v>17.416694598333141</v>
      </c>
      <c r="AP199">
        <v>23.022886666666679</v>
      </c>
      <c r="AQ199">
        <v>-9.4999999999333749E-5</v>
      </c>
      <c r="AR199">
        <v>77.969954591183509</v>
      </c>
      <c r="AS199">
        <v>0</v>
      </c>
      <c r="AT199">
        <v>0</v>
      </c>
      <c r="AU199">
        <f t="shared" si="95"/>
        <v>1</v>
      </c>
      <c r="AV199">
        <f t="shared" si="96"/>
        <v>0</v>
      </c>
      <c r="AW199">
        <f t="shared" si="97"/>
        <v>37439.351601980547</v>
      </c>
      <c r="AX199">
        <f t="shared" si="98"/>
        <v>1999.992</v>
      </c>
      <c r="AY199">
        <f t="shared" si="99"/>
        <v>1681.1932799999997</v>
      </c>
      <c r="AZ199">
        <f t="shared" si="100"/>
        <v>0.84060000240000954</v>
      </c>
      <c r="BA199">
        <f t="shared" si="101"/>
        <v>0.1607580046320185</v>
      </c>
      <c r="BB199">
        <v>6</v>
      </c>
      <c r="BC199">
        <v>0.5</v>
      </c>
      <c r="BD199" t="s">
        <v>355</v>
      </c>
      <c r="BE199">
        <v>2</v>
      </c>
      <c r="BF199" t="b">
        <v>1</v>
      </c>
      <c r="BG199">
        <v>1657558087.8</v>
      </c>
      <c r="BH199">
        <v>1164.175</v>
      </c>
      <c r="BI199">
        <v>1225.53</v>
      </c>
      <c r="BJ199">
        <v>23.025390000000002</v>
      </c>
      <c r="BK199">
        <v>17.416</v>
      </c>
      <c r="BL199">
        <v>1169.2809999999999</v>
      </c>
      <c r="BM199">
        <v>23.137930000000001</v>
      </c>
      <c r="BN199">
        <v>500.07039999999989</v>
      </c>
      <c r="BO199">
        <v>70.504989999999992</v>
      </c>
      <c r="BP199">
        <v>0.1002229</v>
      </c>
      <c r="BQ199">
        <v>25.32489</v>
      </c>
      <c r="BR199">
        <v>24.990410000000001</v>
      </c>
      <c r="BS199">
        <v>999.9</v>
      </c>
      <c r="BT199">
        <v>0</v>
      </c>
      <c r="BU199">
        <v>0</v>
      </c>
      <c r="BV199">
        <v>9985.8119999999999</v>
      </c>
      <c r="BW199">
        <v>0</v>
      </c>
      <c r="BX199">
        <v>416.96570000000003</v>
      </c>
      <c r="BY199">
        <v>-61.354030000000002</v>
      </c>
      <c r="BZ199">
        <v>1191.6099999999999</v>
      </c>
      <c r="CA199">
        <v>1247.251</v>
      </c>
      <c r="CB199">
        <v>5.6093839999999986</v>
      </c>
      <c r="CC199">
        <v>1225.53</v>
      </c>
      <c r="CD199">
        <v>17.416</v>
      </c>
      <c r="CE199">
        <v>1.623405</v>
      </c>
      <c r="CF199">
        <v>1.2279180000000001</v>
      </c>
      <c r="CG199">
        <v>14.1828</v>
      </c>
      <c r="CH199">
        <v>9.9443749999999991</v>
      </c>
      <c r="CI199">
        <v>1999.992</v>
      </c>
      <c r="CJ199">
        <v>0.97999899999999995</v>
      </c>
      <c r="CK199">
        <v>2.0001100000000001E-2</v>
      </c>
      <c r="CL199">
        <v>0</v>
      </c>
      <c r="CM199">
        <v>2.3767100000000001</v>
      </c>
      <c r="CN199">
        <v>0</v>
      </c>
      <c r="CO199">
        <v>12916.72</v>
      </c>
      <c r="CP199">
        <v>16749.36</v>
      </c>
      <c r="CQ199">
        <v>39.149799999999999</v>
      </c>
      <c r="CR199">
        <v>39.811999999999998</v>
      </c>
      <c r="CS199">
        <v>39.4559</v>
      </c>
      <c r="CT199">
        <v>38.599800000000002</v>
      </c>
      <c r="CU199">
        <v>38.2059</v>
      </c>
      <c r="CV199">
        <v>1959.992</v>
      </c>
      <c r="CW199">
        <v>40</v>
      </c>
      <c r="CX199">
        <v>0</v>
      </c>
      <c r="CY199">
        <v>1657558090.8</v>
      </c>
      <c r="CZ199">
        <v>0</v>
      </c>
      <c r="DA199">
        <v>0</v>
      </c>
      <c r="DB199" t="s">
        <v>356</v>
      </c>
      <c r="DC199">
        <v>1657463822.5999999</v>
      </c>
      <c r="DD199">
        <v>1657463835.0999999</v>
      </c>
      <c r="DE199">
        <v>0</v>
      </c>
      <c r="DF199">
        <v>-2.657</v>
      </c>
      <c r="DG199">
        <v>-13.192</v>
      </c>
      <c r="DH199">
        <v>-3.9239999999999999</v>
      </c>
      <c r="DI199">
        <v>-0.217</v>
      </c>
      <c r="DJ199">
        <v>376</v>
      </c>
      <c r="DK199">
        <v>3</v>
      </c>
      <c r="DL199">
        <v>0.48</v>
      </c>
      <c r="DM199">
        <v>0.03</v>
      </c>
      <c r="DN199">
        <v>-61.154868292682927</v>
      </c>
      <c r="DO199">
        <v>-1.097604878048875</v>
      </c>
      <c r="DP199">
        <v>0.12644147868176581</v>
      </c>
      <c r="DQ199">
        <v>0</v>
      </c>
      <c r="DR199">
        <v>5.6146939024390248</v>
      </c>
      <c r="DS199">
        <v>-4.8758675958191028E-2</v>
      </c>
      <c r="DT199">
        <v>5.3444691620990322E-3</v>
      </c>
      <c r="DU199">
        <v>1</v>
      </c>
      <c r="DV199">
        <v>1</v>
      </c>
      <c r="DW199">
        <v>2</v>
      </c>
      <c r="DX199" t="s">
        <v>373</v>
      </c>
      <c r="DY199">
        <v>2.98536</v>
      </c>
      <c r="DZ199">
        <v>2.7156400000000001</v>
      </c>
      <c r="EA199">
        <v>0.15217900000000001</v>
      </c>
      <c r="EB199">
        <v>0.15516199999999999</v>
      </c>
      <c r="EC199">
        <v>8.2710000000000006E-2</v>
      </c>
      <c r="ED199">
        <v>6.6475999999999993E-2</v>
      </c>
      <c r="EE199">
        <v>26923</v>
      </c>
      <c r="EF199">
        <v>26948.6</v>
      </c>
      <c r="EG199">
        <v>29501.4</v>
      </c>
      <c r="EH199">
        <v>29490.9</v>
      </c>
      <c r="EI199">
        <v>35861.9</v>
      </c>
      <c r="EJ199">
        <v>36591.199999999997</v>
      </c>
      <c r="EK199">
        <v>41560.400000000001</v>
      </c>
      <c r="EL199">
        <v>41998.7</v>
      </c>
      <c r="EM199">
        <v>1.99285</v>
      </c>
      <c r="EN199">
        <v>2.1639499999999998</v>
      </c>
      <c r="EO199">
        <v>0.107594</v>
      </c>
      <c r="EP199">
        <v>0</v>
      </c>
      <c r="EQ199">
        <v>23.2119</v>
      </c>
      <c r="ER199">
        <v>999.9</v>
      </c>
      <c r="ES199">
        <v>36.6</v>
      </c>
      <c r="ET199">
        <v>31.1</v>
      </c>
      <c r="EU199">
        <v>23.553000000000001</v>
      </c>
      <c r="EV199">
        <v>61.492400000000004</v>
      </c>
      <c r="EW199">
        <v>27.9527</v>
      </c>
      <c r="EX199">
        <v>2</v>
      </c>
      <c r="EY199">
        <v>-0.210785</v>
      </c>
      <c r="EZ199">
        <v>0.57588799999999996</v>
      </c>
      <c r="FA199">
        <v>20.3888</v>
      </c>
      <c r="FB199">
        <v>5.2193899999999998</v>
      </c>
      <c r="FC199">
        <v>12.0099</v>
      </c>
      <c r="FD199">
        <v>4.9897999999999998</v>
      </c>
      <c r="FE199">
        <v>3.2885</v>
      </c>
      <c r="FF199">
        <v>9490.7999999999993</v>
      </c>
      <c r="FG199">
        <v>9999</v>
      </c>
      <c r="FH199">
        <v>9999</v>
      </c>
      <c r="FI199">
        <v>141.1</v>
      </c>
      <c r="FJ199">
        <v>1.8672200000000001</v>
      </c>
      <c r="FK199">
        <v>1.8662099999999999</v>
      </c>
      <c r="FL199">
        <v>1.8657300000000001</v>
      </c>
      <c r="FM199">
        <v>1.8656900000000001</v>
      </c>
      <c r="FN199">
        <v>1.86744</v>
      </c>
      <c r="FO199">
        <v>1.8699600000000001</v>
      </c>
      <c r="FP199">
        <v>1.8686100000000001</v>
      </c>
      <c r="FQ199">
        <v>1.87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-5.13</v>
      </c>
      <c r="GF199">
        <v>-0.11260000000000001</v>
      </c>
      <c r="GG199">
        <v>-1.8035086443234081</v>
      </c>
      <c r="GH199">
        <v>-2.4665050289692731E-3</v>
      </c>
      <c r="GI199">
        <v>-5.3462260018376397E-7</v>
      </c>
      <c r="GJ199">
        <v>1.9637706999453921E-10</v>
      </c>
      <c r="GK199">
        <v>-0.25820462836654862</v>
      </c>
      <c r="GL199">
        <v>-1.3214259845164431E-2</v>
      </c>
      <c r="GM199">
        <v>1.417961436184527E-3</v>
      </c>
      <c r="GN199">
        <v>-2.4841473522579259E-5</v>
      </c>
      <c r="GO199">
        <v>19</v>
      </c>
      <c r="GP199">
        <v>2313</v>
      </c>
      <c r="GQ199">
        <v>1</v>
      </c>
      <c r="GR199">
        <v>30</v>
      </c>
      <c r="GS199">
        <v>1571.1</v>
      </c>
      <c r="GT199">
        <v>1570.9</v>
      </c>
      <c r="GU199">
        <v>3.0737299999999999</v>
      </c>
      <c r="GV199">
        <v>2.1984900000000001</v>
      </c>
      <c r="GW199">
        <v>1.94702</v>
      </c>
      <c r="GX199">
        <v>2.80518</v>
      </c>
      <c r="GY199">
        <v>2.19482</v>
      </c>
      <c r="GZ199">
        <v>2.33643</v>
      </c>
      <c r="HA199">
        <v>34.990400000000001</v>
      </c>
      <c r="HB199">
        <v>14.893800000000001</v>
      </c>
      <c r="HC199">
        <v>18</v>
      </c>
      <c r="HD199">
        <v>527.25900000000001</v>
      </c>
      <c r="HE199">
        <v>604.33500000000004</v>
      </c>
      <c r="HF199">
        <v>22.515999999999998</v>
      </c>
      <c r="HG199">
        <v>24.8001</v>
      </c>
      <c r="HH199">
        <v>30.0001</v>
      </c>
      <c r="HI199">
        <v>24.876899999999999</v>
      </c>
      <c r="HJ199">
        <v>24.830500000000001</v>
      </c>
      <c r="HK199">
        <v>61.556899999999999</v>
      </c>
      <c r="HL199">
        <v>23.904399999999999</v>
      </c>
      <c r="HM199">
        <v>0</v>
      </c>
      <c r="HN199">
        <v>22.515599999999999</v>
      </c>
      <c r="HO199">
        <v>1255.67</v>
      </c>
      <c r="HP199">
        <v>17.403600000000001</v>
      </c>
      <c r="HQ199">
        <v>100.893</v>
      </c>
      <c r="HR199">
        <v>100.893</v>
      </c>
    </row>
    <row r="200" spans="1:226" x14ac:dyDescent="0.2">
      <c r="A200">
        <v>184</v>
      </c>
      <c r="B200">
        <v>1657558095.5999999</v>
      </c>
      <c r="C200">
        <v>2347.099999904633</v>
      </c>
      <c r="D200" t="s">
        <v>728</v>
      </c>
      <c r="E200" t="s">
        <v>729</v>
      </c>
      <c r="F200">
        <v>5</v>
      </c>
      <c r="G200" t="s">
        <v>580</v>
      </c>
      <c r="H200" t="s">
        <v>354</v>
      </c>
      <c r="I200">
        <v>1657558093.0999999</v>
      </c>
      <c r="J200">
        <f t="shared" si="68"/>
        <v>4.7757339716974281E-3</v>
      </c>
      <c r="K200">
        <f t="shared" si="69"/>
        <v>4.7757339716974281</v>
      </c>
      <c r="L200">
        <f t="shared" si="70"/>
        <v>29.511624226540278</v>
      </c>
      <c r="M200">
        <f t="shared" si="71"/>
        <v>1181.8122222222221</v>
      </c>
      <c r="N200">
        <f t="shared" si="72"/>
        <v>920.83224668010621</v>
      </c>
      <c r="O200">
        <f t="shared" si="73"/>
        <v>65.015854312238716</v>
      </c>
      <c r="P200">
        <f t="shared" si="74"/>
        <v>83.442485361957353</v>
      </c>
      <c r="Q200">
        <f t="shared" si="75"/>
        <v>0.22110480441749195</v>
      </c>
      <c r="R200">
        <f t="shared" si="76"/>
        <v>2.3618826177315526</v>
      </c>
      <c r="S200">
        <f t="shared" si="77"/>
        <v>0.21021564942727516</v>
      </c>
      <c r="T200">
        <f t="shared" si="78"/>
        <v>0.13231842582971226</v>
      </c>
      <c r="U200">
        <f t="shared" si="79"/>
        <v>321.52433466666662</v>
      </c>
      <c r="V200">
        <f t="shared" si="80"/>
        <v>26.118133290197896</v>
      </c>
      <c r="W200">
        <f t="shared" si="81"/>
        <v>24.97302222222222</v>
      </c>
      <c r="X200">
        <f t="shared" si="82"/>
        <v>3.1745670190888062</v>
      </c>
      <c r="Y200">
        <f t="shared" si="83"/>
        <v>50.146103036008618</v>
      </c>
      <c r="Z200">
        <f t="shared" si="84"/>
        <v>1.6250515242671133</v>
      </c>
      <c r="AA200">
        <f t="shared" si="85"/>
        <v>3.240633720032454</v>
      </c>
      <c r="AB200">
        <f t="shared" si="86"/>
        <v>1.5495154948216929</v>
      </c>
      <c r="AC200">
        <f t="shared" si="87"/>
        <v>-210.60986815185657</v>
      </c>
      <c r="AD200">
        <f t="shared" si="88"/>
        <v>44.040522385660374</v>
      </c>
      <c r="AE200">
        <f t="shared" si="89"/>
        <v>3.9499561354310959</v>
      </c>
      <c r="AF200">
        <f t="shared" si="90"/>
        <v>158.90494503590151</v>
      </c>
      <c r="AG200">
        <f t="shared" si="91"/>
        <v>45.555714269178246</v>
      </c>
      <c r="AH200">
        <f t="shared" si="92"/>
        <v>4.7797863997100327</v>
      </c>
      <c r="AI200">
        <f t="shared" si="93"/>
        <v>29.511624226540278</v>
      </c>
      <c r="AJ200">
        <v>1265.104608416123</v>
      </c>
      <c r="AK200">
        <v>1216.509454545454</v>
      </c>
      <c r="AL200">
        <v>3.4280849715308701</v>
      </c>
      <c r="AM200">
        <v>64.433096784944567</v>
      </c>
      <c r="AN200">
        <f t="shared" si="94"/>
        <v>4.7757339716974281</v>
      </c>
      <c r="AO200">
        <v>17.412658469725141</v>
      </c>
      <c r="AP200">
        <v>23.012925454545449</v>
      </c>
      <c r="AQ200">
        <v>-2.3844892489112001E-4</v>
      </c>
      <c r="AR200">
        <v>77.969954591183509</v>
      </c>
      <c r="AS200">
        <v>0</v>
      </c>
      <c r="AT200">
        <v>0</v>
      </c>
      <c r="AU200">
        <f t="shared" si="95"/>
        <v>1</v>
      </c>
      <c r="AV200">
        <f t="shared" si="96"/>
        <v>0</v>
      </c>
      <c r="AW200">
        <f t="shared" si="97"/>
        <v>37532.495676708655</v>
      </c>
      <c r="AX200">
        <f t="shared" si="98"/>
        <v>2000.0522222222221</v>
      </c>
      <c r="AY200">
        <f t="shared" si="99"/>
        <v>1681.2438666666665</v>
      </c>
      <c r="AZ200">
        <f t="shared" si="100"/>
        <v>0.84059998433374239</v>
      </c>
      <c r="BA200">
        <f t="shared" si="101"/>
        <v>0.16075796976412282</v>
      </c>
      <c r="BB200">
        <v>6</v>
      </c>
      <c r="BC200">
        <v>0.5</v>
      </c>
      <c r="BD200" t="s">
        <v>355</v>
      </c>
      <c r="BE200">
        <v>2</v>
      </c>
      <c r="BF200" t="b">
        <v>1</v>
      </c>
      <c r="BG200">
        <v>1657558093.0999999</v>
      </c>
      <c r="BH200">
        <v>1181.8122222222221</v>
      </c>
      <c r="BI200">
        <v>1243.26</v>
      </c>
      <c r="BJ200">
        <v>23.015922222222219</v>
      </c>
      <c r="BK200">
        <v>17.411977777777778</v>
      </c>
      <c r="BL200">
        <v>1186.9677777777781</v>
      </c>
      <c r="BM200">
        <v>23.128577777777782</v>
      </c>
      <c r="BN200">
        <v>499.98088888888901</v>
      </c>
      <c r="BO200">
        <v>70.505711111111111</v>
      </c>
      <c r="BP200">
        <v>9.9824855555555564E-2</v>
      </c>
      <c r="BQ200">
        <v>25.318888888888889</v>
      </c>
      <c r="BR200">
        <v>24.97302222222222</v>
      </c>
      <c r="BS200">
        <v>999.90000000000009</v>
      </c>
      <c r="BT200">
        <v>0</v>
      </c>
      <c r="BU200">
        <v>0</v>
      </c>
      <c r="BV200">
        <v>10011.39777777778</v>
      </c>
      <c r="BW200">
        <v>0</v>
      </c>
      <c r="BX200">
        <v>421.11522222222231</v>
      </c>
      <c r="BY200">
        <v>-61.450133333333333</v>
      </c>
      <c r="BZ200">
        <v>1209.653333333333</v>
      </c>
      <c r="CA200">
        <v>1265.2933333333331</v>
      </c>
      <c r="CB200">
        <v>5.6039166666666667</v>
      </c>
      <c r="CC200">
        <v>1243.26</v>
      </c>
      <c r="CD200">
        <v>17.411977777777778</v>
      </c>
      <c r="CE200">
        <v>1.622753333333333</v>
      </c>
      <c r="CF200">
        <v>1.227645555555555</v>
      </c>
      <c r="CG200">
        <v>14.17656666666667</v>
      </c>
      <c r="CH200">
        <v>9.9410822222222226</v>
      </c>
      <c r="CI200">
        <v>2000.0522222222221</v>
      </c>
      <c r="CJ200">
        <v>0.97999899999999995</v>
      </c>
      <c r="CK200">
        <v>2.0001100000000001E-2</v>
      </c>
      <c r="CL200">
        <v>0</v>
      </c>
      <c r="CM200">
        <v>2.2673333333333341</v>
      </c>
      <c r="CN200">
        <v>0</v>
      </c>
      <c r="CO200">
        <v>12902.23333333333</v>
      </c>
      <c r="CP200">
        <v>16749.888888888891</v>
      </c>
      <c r="CQ200">
        <v>39.125</v>
      </c>
      <c r="CR200">
        <v>39.75</v>
      </c>
      <c r="CS200">
        <v>39.395666666666664</v>
      </c>
      <c r="CT200">
        <v>38.561999999999998</v>
      </c>
      <c r="CU200">
        <v>38.173222222222222</v>
      </c>
      <c r="CV200">
        <v>1960.0522222222221</v>
      </c>
      <c r="CW200">
        <v>40</v>
      </c>
      <c r="CX200">
        <v>0</v>
      </c>
      <c r="CY200">
        <v>1657558096.2</v>
      </c>
      <c r="CZ200">
        <v>0</v>
      </c>
      <c r="DA200">
        <v>0</v>
      </c>
      <c r="DB200" t="s">
        <v>356</v>
      </c>
      <c r="DC200">
        <v>1657463822.5999999</v>
      </c>
      <c r="DD200">
        <v>1657463835.0999999</v>
      </c>
      <c r="DE200">
        <v>0</v>
      </c>
      <c r="DF200">
        <v>-2.657</v>
      </c>
      <c r="DG200">
        <v>-13.192</v>
      </c>
      <c r="DH200">
        <v>-3.9239999999999999</v>
      </c>
      <c r="DI200">
        <v>-0.217</v>
      </c>
      <c r="DJ200">
        <v>376</v>
      </c>
      <c r="DK200">
        <v>3</v>
      </c>
      <c r="DL200">
        <v>0.48</v>
      </c>
      <c r="DM200">
        <v>0.03</v>
      </c>
      <c r="DN200">
        <v>-61.272997500000002</v>
      </c>
      <c r="DO200">
        <v>-1.3102277673545719</v>
      </c>
      <c r="DP200">
        <v>0.14373800382553659</v>
      </c>
      <c r="DQ200">
        <v>0</v>
      </c>
      <c r="DR200">
        <v>5.6097682500000001</v>
      </c>
      <c r="DS200">
        <v>-3.6286266416509658E-2</v>
      </c>
      <c r="DT200">
        <v>3.744042526134023E-3</v>
      </c>
      <c r="DU200">
        <v>1</v>
      </c>
      <c r="DV200">
        <v>1</v>
      </c>
      <c r="DW200">
        <v>2</v>
      </c>
      <c r="DX200" t="s">
        <v>373</v>
      </c>
      <c r="DY200">
        <v>2.9852599999999998</v>
      </c>
      <c r="DZ200">
        <v>2.71576</v>
      </c>
      <c r="EA200">
        <v>0.153554</v>
      </c>
      <c r="EB200">
        <v>0.15648899999999999</v>
      </c>
      <c r="EC200">
        <v>8.2689799999999994E-2</v>
      </c>
      <c r="ED200">
        <v>6.6470799999999997E-2</v>
      </c>
      <c r="EE200">
        <v>26879.599999999999</v>
      </c>
      <c r="EF200">
        <v>26906.1</v>
      </c>
      <c r="EG200">
        <v>29501.7</v>
      </c>
      <c r="EH200">
        <v>29490.7</v>
      </c>
      <c r="EI200">
        <v>35862.9</v>
      </c>
      <c r="EJ200">
        <v>36591</v>
      </c>
      <c r="EK200">
        <v>41560.6</v>
      </c>
      <c r="EL200">
        <v>41998.2</v>
      </c>
      <c r="EM200">
        <v>1.9926999999999999</v>
      </c>
      <c r="EN200">
        <v>2.16418</v>
      </c>
      <c r="EO200">
        <v>0.107229</v>
      </c>
      <c r="EP200">
        <v>0</v>
      </c>
      <c r="EQ200">
        <v>23.2103</v>
      </c>
      <c r="ER200">
        <v>999.9</v>
      </c>
      <c r="ES200">
        <v>36.6</v>
      </c>
      <c r="ET200">
        <v>31.1</v>
      </c>
      <c r="EU200">
        <v>23.552600000000002</v>
      </c>
      <c r="EV200">
        <v>61.142400000000002</v>
      </c>
      <c r="EW200">
        <v>27.904599999999999</v>
      </c>
      <c r="EX200">
        <v>2</v>
      </c>
      <c r="EY200">
        <v>-0.21090999999999999</v>
      </c>
      <c r="EZ200">
        <v>0.55649199999999999</v>
      </c>
      <c r="FA200">
        <v>20.3888</v>
      </c>
      <c r="FB200">
        <v>5.2187900000000003</v>
      </c>
      <c r="FC200">
        <v>12.0099</v>
      </c>
      <c r="FD200">
        <v>4.9896000000000003</v>
      </c>
      <c r="FE200">
        <v>3.2885</v>
      </c>
      <c r="FF200">
        <v>9490.7999999999993</v>
      </c>
      <c r="FG200">
        <v>9999</v>
      </c>
      <c r="FH200">
        <v>9999</v>
      </c>
      <c r="FI200">
        <v>141.1</v>
      </c>
      <c r="FJ200">
        <v>1.8672</v>
      </c>
      <c r="FK200">
        <v>1.86619</v>
      </c>
      <c r="FL200">
        <v>1.86574</v>
      </c>
      <c r="FM200">
        <v>1.8656600000000001</v>
      </c>
      <c r="FN200">
        <v>1.8673999999999999</v>
      </c>
      <c r="FO200">
        <v>1.8699600000000001</v>
      </c>
      <c r="FP200">
        <v>1.8686100000000001</v>
      </c>
      <c r="FQ200">
        <v>1.86998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-5.18</v>
      </c>
      <c r="GF200">
        <v>-0.11269999999999999</v>
      </c>
      <c r="GG200">
        <v>-1.8035086443234081</v>
      </c>
      <c r="GH200">
        <v>-2.4665050289692731E-3</v>
      </c>
      <c r="GI200">
        <v>-5.3462260018376397E-7</v>
      </c>
      <c r="GJ200">
        <v>1.9637706999453921E-10</v>
      </c>
      <c r="GK200">
        <v>-0.25820462836654862</v>
      </c>
      <c r="GL200">
        <v>-1.3214259845164431E-2</v>
      </c>
      <c r="GM200">
        <v>1.417961436184527E-3</v>
      </c>
      <c r="GN200">
        <v>-2.4841473522579259E-5</v>
      </c>
      <c r="GO200">
        <v>19</v>
      </c>
      <c r="GP200">
        <v>2313</v>
      </c>
      <c r="GQ200">
        <v>1</v>
      </c>
      <c r="GR200">
        <v>30</v>
      </c>
      <c r="GS200">
        <v>1571.2</v>
      </c>
      <c r="GT200">
        <v>1571</v>
      </c>
      <c r="GU200">
        <v>3.10425</v>
      </c>
      <c r="GV200">
        <v>2.2021500000000001</v>
      </c>
      <c r="GW200">
        <v>1.94702</v>
      </c>
      <c r="GX200">
        <v>2.80396</v>
      </c>
      <c r="GY200">
        <v>2.19482</v>
      </c>
      <c r="GZ200">
        <v>2.3742700000000001</v>
      </c>
      <c r="HA200">
        <v>34.990400000000001</v>
      </c>
      <c r="HB200">
        <v>14.9026</v>
      </c>
      <c r="HC200">
        <v>18</v>
      </c>
      <c r="HD200">
        <v>527.12599999999998</v>
      </c>
      <c r="HE200">
        <v>604.45600000000002</v>
      </c>
      <c r="HF200">
        <v>22.522400000000001</v>
      </c>
      <c r="HG200">
        <v>24.798100000000002</v>
      </c>
      <c r="HH200">
        <v>30</v>
      </c>
      <c r="HI200">
        <v>24.8733</v>
      </c>
      <c r="HJ200">
        <v>24.825800000000001</v>
      </c>
      <c r="HK200">
        <v>62.214799999999997</v>
      </c>
      <c r="HL200">
        <v>23.904399999999999</v>
      </c>
      <c r="HM200">
        <v>0</v>
      </c>
      <c r="HN200">
        <v>22.524699999999999</v>
      </c>
      <c r="HO200">
        <v>1275.7</v>
      </c>
      <c r="HP200">
        <v>17.403600000000001</v>
      </c>
      <c r="HQ200">
        <v>100.893</v>
      </c>
      <c r="HR200">
        <v>100.892</v>
      </c>
    </row>
    <row r="201" spans="1:226" x14ac:dyDescent="0.2">
      <c r="A201">
        <v>185</v>
      </c>
      <c r="B201">
        <v>1657558100.5999999</v>
      </c>
      <c r="C201">
        <v>2352.099999904633</v>
      </c>
      <c r="D201" t="s">
        <v>730</v>
      </c>
      <c r="E201" t="s">
        <v>731</v>
      </c>
      <c r="F201">
        <v>5</v>
      </c>
      <c r="G201" t="s">
        <v>580</v>
      </c>
      <c r="H201" t="s">
        <v>354</v>
      </c>
      <c r="I201">
        <v>1657558097.8</v>
      </c>
      <c r="J201">
        <f t="shared" si="68"/>
        <v>4.7740942865759249E-3</v>
      </c>
      <c r="K201">
        <f t="shared" si="69"/>
        <v>4.7740942865759246</v>
      </c>
      <c r="L201">
        <f t="shared" si="70"/>
        <v>29.56963708113274</v>
      </c>
      <c r="M201">
        <f t="shared" si="71"/>
        <v>1197.519</v>
      </c>
      <c r="N201">
        <f t="shared" si="72"/>
        <v>935.40573779950387</v>
      </c>
      <c r="O201">
        <f t="shared" si="73"/>
        <v>66.045016122913012</v>
      </c>
      <c r="P201">
        <f t="shared" si="74"/>
        <v>84.551717470271655</v>
      </c>
      <c r="Q201">
        <f t="shared" si="75"/>
        <v>0.22097072455790623</v>
      </c>
      <c r="R201">
        <f t="shared" si="76"/>
        <v>2.3598819826770874</v>
      </c>
      <c r="S201">
        <f t="shared" si="77"/>
        <v>0.21008569053027762</v>
      </c>
      <c r="T201">
        <f t="shared" si="78"/>
        <v>0.13223683796980981</v>
      </c>
      <c r="U201">
        <f t="shared" si="79"/>
        <v>321.5230224</v>
      </c>
      <c r="V201">
        <f t="shared" si="80"/>
        <v>26.113262069544113</v>
      </c>
      <c r="W201">
        <f t="shared" si="81"/>
        <v>24.973199999999999</v>
      </c>
      <c r="X201">
        <f t="shared" si="82"/>
        <v>3.1746006731470793</v>
      </c>
      <c r="Y201">
        <f t="shared" si="83"/>
        <v>50.151637330432422</v>
      </c>
      <c r="Z201">
        <f t="shared" si="84"/>
        <v>1.6246501247854277</v>
      </c>
      <c r="AA201">
        <f t="shared" si="85"/>
        <v>3.2394757405050401</v>
      </c>
      <c r="AB201">
        <f t="shared" si="86"/>
        <v>1.5499505483616516</v>
      </c>
      <c r="AC201">
        <f t="shared" si="87"/>
        <v>-210.53755803799828</v>
      </c>
      <c r="AD201">
        <f t="shared" si="88"/>
        <v>43.216113226645767</v>
      </c>
      <c r="AE201">
        <f t="shared" si="89"/>
        <v>3.8791877098679644</v>
      </c>
      <c r="AF201">
        <f t="shared" si="90"/>
        <v>158.08076529851544</v>
      </c>
      <c r="AG201">
        <f t="shared" si="91"/>
        <v>45.522804014716435</v>
      </c>
      <c r="AH201">
        <f t="shared" si="92"/>
        <v>4.7767107911860229</v>
      </c>
      <c r="AI201">
        <f t="shared" si="93"/>
        <v>29.56963708113274</v>
      </c>
      <c r="AJ201">
        <v>1282.1451510665361</v>
      </c>
      <c r="AK201">
        <v>1233.563393939394</v>
      </c>
      <c r="AL201">
        <v>3.4060977593400299</v>
      </c>
      <c r="AM201">
        <v>64.433096784944567</v>
      </c>
      <c r="AN201">
        <f t="shared" si="94"/>
        <v>4.7740942865759246</v>
      </c>
      <c r="AO201">
        <v>17.410786222661081</v>
      </c>
      <c r="AP201">
        <v>23.008001212121201</v>
      </c>
      <c r="AQ201">
        <v>-7.8994557847717207E-5</v>
      </c>
      <c r="AR201">
        <v>77.969954591183509</v>
      </c>
      <c r="AS201">
        <v>0</v>
      </c>
      <c r="AT201">
        <v>0</v>
      </c>
      <c r="AU201">
        <f t="shared" si="95"/>
        <v>1</v>
      </c>
      <c r="AV201">
        <f t="shared" si="96"/>
        <v>0</v>
      </c>
      <c r="AW201">
        <f t="shared" si="97"/>
        <v>37484.810235415251</v>
      </c>
      <c r="AX201">
        <f t="shared" si="98"/>
        <v>2000.0440000000001</v>
      </c>
      <c r="AY201">
        <f t="shared" si="99"/>
        <v>1681.23696</v>
      </c>
      <c r="AZ201">
        <f t="shared" si="100"/>
        <v>0.84059998680029036</v>
      </c>
      <c r="BA201">
        <f t="shared" si="101"/>
        <v>0.16075797452456045</v>
      </c>
      <c r="BB201">
        <v>6</v>
      </c>
      <c r="BC201">
        <v>0.5</v>
      </c>
      <c r="BD201" t="s">
        <v>355</v>
      </c>
      <c r="BE201">
        <v>2</v>
      </c>
      <c r="BF201" t="b">
        <v>1</v>
      </c>
      <c r="BG201">
        <v>1657558097.8</v>
      </c>
      <c r="BH201">
        <v>1197.519</v>
      </c>
      <c r="BI201">
        <v>1259.008</v>
      </c>
      <c r="BJ201">
        <v>23.010169999999999</v>
      </c>
      <c r="BK201">
        <v>17.410250000000001</v>
      </c>
      <c r="BL201">
        <v>1202.72</v>
      </c>
      <c r="BM201">
        <v>23.122879999999999</v>
      </c>
      <c r="BN201">
        <v>500.02120000000002</v>
      </c>
      <c r="BO201">
        <v>70.505649999999989</v>
      </c>
      <c r="BP201">
        <v>0.10009193</v>
      </c>
      <c r="BQ201">
        <v>25.31288</v>
      </c>
      <c r="BR201">
        <v>24.973199999999999</v>
      </c>
      <c r="BS201">
        <v>999.9</v>
      </c>
      <c r="BT201">
        <v>0</v>
      </c>
      <c r="BU201">
        <v>0</v>
      </c>
      <c r="BV201">
        <v>9997.9339999999993</v>
      </c>
      <c r="BW201">
        <v>0</v>
      </c>
      <c r="BX201">
        <v>420.33730000000003</v>
      </c>
      <c r="BY201">
        <v>-61.491349999999997</v>
      </c>
      <c r="BZ201">
        <v>1225.723</v>
      </c>
      <c r="CA201">
        <v>1281.317</v>
      </c>
      <c r="CB201">
        <v>5.5999220000000003</v>
      </c>
      <c r="CC201">
        <v>1259.008</v>
      </c>
      <c r="CD201">
        <v>17.410250000000001</v>
      </c>
      <c r="CE201">
        <v>1.6223460000000001</v>
      </c>
      <c r="CF201">
        <v>1.227519</v>
      </c>
      <c r="CG201">
        <v>14.172689999999999</v>
      </c>
      <c r="CH201">
        <v>9.9395519999999991</v>
      </c>
      <c r="CI201">
        <v>2000.0440000000001</v>
      </c>
      <c r="CJ201">
        <v>0.97999839999999983</v>
      </c>
      <c r="CK201">
        <v>2.0001680000000001E-2</v>
      </c>
      <c r="CL201">
        <v>0</v>
      </c>
      <c r="CM201">
        <v>2.22133</v>
      </c>
      <c r="CN201">
        <v>0</v>
      </c>
      <c r="CO201">
        <v>12888.06</v>
      </c>
      <c r="CP201">
        <v>16749.84</v>
      </c>
      <c r="CQ201">
        <v>39.087200000000003</v>
      </c>
      <c r="CR201">
        <v>39.737400000000001</v>
      </c>
      <c r="CS201">
        <v>39.375</v>
      </c>
      <c r="CT201">
        <v>38.537199999999999</v>
      </c>
      <c r="CU201">
        <v>38.125</v>
      </c>
      <c r="CV201">
        <v>1960.0440000000001</v>
      </c>
      <c r="CW201">
        <v>40</v>
      </c>
      <c r="CX201">
        <v>0</v>
      </c>
      <c r="CY201">
        <v>1657558101</v>
      </c>
      <c r="CZ201">
        <v>0</v>
      </c>
      <c r="DA201">
        <v>0</v>
      </c>
      <c r="DB201" t="s">
        <v>356</v>
      </c>
      <c r="DC201">
        <v>1657463822.5999999</v>
      </c>
      <c r="DD201">
        <v>1657463835.0999999</v>
      </c>
      <c r="DE201">
        <v>0</v>
      </c>
      <c r="DF201">
        <v>-2.657</v>
      </c>
      <c r="DG201">
        <v>-13.192</v>
      </c>
      <c r="DH201">
        <v>-3.9239999999999999</v>
      </c>
      <c r="DI201">
        <v>-0.217</v>
      </c>
      <c r="DJ201">
        <v>376</v>
      </c>
      <c r="DK201">
        <v>3</v>
      </c>
      <c r="DL201">
        <v>0.48</v>
      </c>
      <c r="DM201">
        <v>0.03</v>
      </c>
      <c r="DN201">
        <v>-61.334802500000002</v>
      </c>
      <c r="DO201">
        <v>-1.3807868667917089</v>
      </c>
      <c r="DP201">
        <v>0.14579551688495099</v>
      </c>
      <c r="DQ201">
        <v>0</v>
      </c>
      <c r="DR201">
        <v>5.607118250000001</v>
      </c>
      <c r="DS201">
        <v>-4.8617223264544193E-2</v>
      </c>
      <c r="DT201">
        <v>4.7942266777344141E-3</v>
      </c>
      <c r="DU201">
        <v>1</v>
      </c>
      <c r="DV201">
        <v>1</v>
      </c>
      <c r="DW201">
        <v>2</v>
      </c>
      <c r="DX201" t="s">
        <v>373</v>
      </c>
      <c r="DY201">
        <v>2.98542</v>
      </c>
      <c r="DZ201">
        <v>2.7155100000000001</v>
      </c>
      <c r="EA201">
        <v>0.15490999999999999</v>
      </c>
      <c r="EB201">
        <v>0.15781200000000001</v>
      </c>
      <c r="EC201">
        <v>8.2674999999999998E-2</v>
      </c>
      <c r="ED201">
        <v>6.6463599999999998E-2</v>
      </c>
      <c r="EE201">
        <v>26836.9</v>
      </c>
      <c r="EF201">
        <v>26863.7</v>
      </c>
      <c r="EG201">
        <v>29502</v>
      </c>
      <c r="EH201">
        <v>29490.400000000001</v>
      </c>
      <c r="EI201">
        <v>35863.9</v>
      </c>
      <c r="EJ201">
        <v>36591.1</v>
      </c>
      <c r="EK201">
        <v>41561.1</v>
      </c>
      <c r="EL201">
        <v>41997.9</v>
      </c>
      <c r="EM201">
        <v>1.9931000000000001</v>
      </c>
      <c r="EN201">
        <v>2.1642000000000001</v>
      </c>
      <c r="EO201">
        <v>0.107005</v>
      </c>
      <c r="EP201">
        <v>0</v>
      </c>
      <c r="EQ201">
        <v>23.209800000000001</v>
      </c>
      <c r="ER201">
        <v>999.9</v>
      </c>
      <c r="ES201">
        <v>36.6</v>
      </c>
      <c r="ET201">
        <v>31.1</v>
      </c>
      <c r="EU201">
        <v>23.553599999999999</v>
      </c>
      <c r="EV201">
        <v>61.542400000000001</v>
      </c>
      <c r="EW201">
        <v>27.960699999999999</v>
      </c>
      <c r="EX201">
        <v>2</v>
      </c>
      <c r="EY201">
        <v>-0.210922</v>
      </c>
      <c r="EZ201">
        <v>0.50574300000000005</v>
      </c>
      <c r="FA201">
        <v>20.3888</v>
      </c>
      <c r="FB201">
        <v>5.2187900000000003</v>
      </c>
      <c r="FC201">
        <v>12.0099</v>
      </c>
      <c r="FD201">
        <v>4.98935</v>
      </c>
      <c r="FE201">
        <v>3.2884199999999999</v>
      </c>
      <c r="FF201">
        <v>9491.1</v>
      </c>
      <c r="FG201">
        <v>9999</v>
      </c>
      <c r="FH201">
        <v>9999</v>
      </c>
      <c r="FI201">
        <v>141.1</v>
      </c>
      <c r="FJ201">
        <v>1.8671899999999999</v>
      </c>
      <c r="FK201">
        <v>1.8662000000000001</v>
      </c>
      <c r="FL201">
        <v>1.8656900000000001</v>
      </c>
      <c r="FM201">
        <v>1.86568</v>
      </c>
      <c r="FN201">
        <v>1.86741</v>
      </c>
      <c r="FO201">
        <v>1.8699600000000001</v>
      </c>
      <c r="FP201">
        <v>1.86859</v>
      </c>
      <c r="FQ201">
        <v>1.86998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-5.23</v>
      </c>
      <c r="GF201">
        <v>-0.1128</v>
      </c>
      <c r="GG201">
        <v>-1.8035086443234081</v>
      </c>
      <c r="GH201">
        <v>-2.4665050289692731E-3</v>
      </c>
      <c r="GI201">
        <v>-5.3462260018376397E-7</v>
      </c>
      <c r="GJ201">
        <v>1.9637706999453921E-10</v>
      </c>
      <c r="GK201">
        <v>-0.25820462836654862</v>
      </c>
      <c r="GL201">
        <v>-1.3214259845164431E-2</v>
      </c>
      <c r="GM201">
        <v>1.417961436184527E-3</v>
      </c>
      <c r="GN201">
        <v>-2.4841473522579259E-5</v>
      </c>
      <c r="GO201">
        <v>19</v>
      </c>
      <c r="GP201">
        <v>2313</v>
      </c>
      <c r="GQ201">
        <v>1</v>
      </c>
      <c r="GR201">
        <v>30</v>
      </c>
      <c r="GS201">
        <v>1571.3</v>
      </c>
      <c r="GT201">
        <v>1571.1</v>
      </c>
      <c r="GU201">
        <v>3.1359900000000001</v>
      </c>
      <c r="GV201">
        <v>2.1997100000000001</v>
      </c>
      <c r="GW201">
        <v>1.94702</v>
      </c>
      <c r="GX201">
        <v>2.80518</v>
      </c>
      <c r="GY201">
        <v>2.19482</v>
      </c>
      <c r="GZ201">
        <v>2.34863</v>
      </c>
      <c r="HA201">
        <v>34.990400000000001</v>
      </c>
      <c r="HB201">
        <v>14.911300000000001</v>
      </c>
      <c r="HC201">
        <v>18</v>
      </c>
      <c r="HD201">
        <v>527.34900000000005</v>
      </c>
      <c r="HE201">
        <v>604.42399999999998</v>
      </c>
      <c r="HF201">
        <v>22.536799999999999</v>
      </c>
      <c r="HG201">
        <v>24.795500000000001</v>
      </c>
      <c r="HH201">
        <v>30</v>
      </c>
      <c r="HI201">
        <v>24.8691</v>
      </c>
      <c r="HJ201">
        <v>24.821100000000001</v>
      </c>
      <c r="HK201">
        <v>62.8078</v>
      </c>
      <c r="HL201">
        <v>23.904399999999999</v>
      </c>
      <c r="HM201">
        <v>0</v>
      </c>
      <c r="HN201">
        <v>22.543900000000001</v>
      </c>
      <c r="HO201">
        <v>1289.07</v>
      </c>
      <c r="HP201">
        <v>17.403600000000001</v>
      </c>
      <c r="HQ201">
        <v>100.895</v>
      </c>
      <c r="HR201">
        <v>100.89100000000001</v>
      </c>
    </row>
    <row r="202" spans="1:226" x14ac:dyDescent="0.2">
      <c r="A202">
        <v>186</v>
      </c>
      <c r="B202">
        <v>1657558105.5999999</v>
      </c>
      <c r="C202">
        <v>2357.099999904633</v>
      </c>
      <c r="D202" t="s">
        <v>732</v>
      </c>
      <c r="E202" t="s">
        <v>733</v>
      </c>
      <c r="F202">
        <v>5</v>
      </c>
      <c r="G202" t="s">
        <v>580</v>
      </c>
      <c r="H202" t="s">
        <v>354</v>
      </c>
      <c r="I202">
        <v>1657558103.0999999</v>
      </c>
      <c r="J202">
        <f t="shared" si="68"/>
        <v>4.7699479808825289E-3</v>
      </c>
      <c r="K202">
        <f t="shared" si="69"/>
        <v>4.7699479808825291</v>
      </c>
      <c r="L202">
        <f t="shared" si="70"/>
        <v>29.389943661425583</v>
      </c>
      <c r="M202">
        <f t="shared" si="71"/>
        <v>1215.163333333333</v>
      </c>
      <c r="N202">
        <f t="shared" si="72"/>
        <v>954.02679079009022</v>
      </c>
      <c r="O202">
        <f t="shared" si="73"/>
        <v>67.359073404266837</v>
      </c>
      <c r="P202">
        <f t="shared" si="74"/>
        <v>85.796622231527124</v>
      </c>
      <c r="Q202">
        <f t="shared" si="75"/>
        <v>0.22118649544799893</v>
      </c>
      <c r="R202">
        <f t="shared" si="76"/>
        <v>2.3586675554306455</v>
      </c>
      <c r="S202">
        <f t="shared" si="77"/>
        <v>0.21027543927548759</v>
      </c>
      <c r="T202">
        <f t="shared" si="78"/>
        <v>0.13235759863849195</v>
      </c>
      <c r="U202">
        <f t="shared" si="79"/>
        <v>321.52502409283295</v>
      </c>
      <c r="V202">
        <f t="shared" si="80"/>
        <v>26.108298322879456</v>
      </c>
      <c r="W202">
        <f t="shared" si="81"/>
        <v>24.956366666666671</v>
      </c>
      <c r="X202">
        <f t="shared" si="82"/>
        <v>3.1714154370508014</v>
      </c>
      <c r="Y202">
        <f t="shared" si="83"/>
        <v>50.15716060226444</v>
      </c>
      <c r="Z202">
        <f t="shared" si="84"/>
        <v>1.6241835845027179</v>
      </c>
      <c r="AA202">
        <f t="shared" si="85"/>
        <v>3.2381888547921336</v>
      </c>
      <c r="AB202">
        <f t="shared" si="86"/>
        <v>1.5472318525480835</v>
      </c>
      <c r="AC202">
        <f t="shared" si="87"/>
        <v>-210.35470595691953</v>
      </c>
      <c r="AD202">
        <f t="shared" si="88"/>
        <v>44.484976422723356</v>
      </c>
      <c r="AE202">
        <f t="shared" si="89"/>
        <v>3.9946675118787098</v>
      </c>
      <c r="AF202">
        <f t="shared" si="90"/>
        <v>159.6499620705155</v>
      </c>
      <c r="AG202">
        <f t="shared" si="91"/>
        <v>45.616467985027946</v>
      </c>
      <c r="AH202">
        <f t="shared" si="92"/>
        <v>4.7733529010200355</v>
      </c>
      <c r="AI202">
        <f t="shared" si="93"/>
        <v>29.389943661425583</v>
      </c>
      <c r="AJ202">
        <v>1299.3221216489201</v>
      </c>
      <c r="AK202">
        <v>1250.71903030303</v>
      </c>
      <c r="AL202">
        <v>3.4718060031455669</v>
      </c>
      <c r="AM202">
        <v>64.433096784944567</v>
      </c>
      <c r="AN202">
        <f t="shared" si="94"/>
        <v>4.7699479808825291</v>
      </c>
      <c r="AO202">
        <v>17.40792003116086</v>
      </c>
      <c r="AP202">
        <v>23.00027272727273</v>
      </c>
      <c r="AQ202">
        <v>-6.5662069845766997E-5</v>
      </c>
      <c r="AR202">
        <v>77.969954591183509</v>
      </c>
      <c r="AS202">
        <v>0</v>
      </c>
      <c r="AT202">
        <v>0</v>
      </c>
      <c r="AU202">
        <f t="shared" si="95"/>
        <v>1</v>
      </c>
      <c r="AV202">
        <f t="shared" si="96"/>
        <v>0</v>
      </c>
      <c r="AW202">
        <f t="shared" si="97"/>
        <v>37456.234461060594</v>
      </c>
      <c r="AX202">
        <f t="shared" si="98"/>
        <v>2000.0533333333331</v>
      </c>
      <c r="AY202">
        <f t="shared" si="99"/>
        <v>1681.2450653330739</v>
      </c>
      <c r="AZ202">
        <f t="shared" si="100"/>
        <v>0.84060011666342604</v>
      </c>
      <c r="BA202">
        <f t="shared" si="101"/>
        <v>0.16075822516041222</v>
      </c>
      <c r="BB202">
        <v>6</v>
      </c>
      <c r="BC202">
        <v>0.5</v>
      </c>
      <c r="BD202" t="s">
        <v>355</v>
      </c>
      <c r="BE202">
        <v>2</v>
      </c>
      <c r="BF202" t="b">
        <v>1</v>
      </c>
      <c r="BG202">
        <v>1657558103.0999999</v>
      </c>
      <c r="BH202">
        <v>1215.163333333333</v>
      </c>
      <c r="BI202">
        <v>1276.8611111111111</v>
      </c>
      <c r="BJ202">
        <v>23.003799999999998</v>
      </c>
      <c r="BK202">
        <v>17.407766666666671</v>
      </c>
      <c r="BL202">
        <v>1220.416666666667</v>
      </c>
      <c r="BM202">
        <v>23.116599999999998</v>
      </c>
      <c r="BN202">
        <v>500.02</v>
      </c>
      <c r="BO202">
        <v>70.505011111111116</v>
      </c>
      <c r="BP202">
        <v>0.1000013</v>
      </c>
      <c r="BQ202">
        <v>25.3062</v>
      </c>
      <c r="BR202">
        <v>24.956366666666671</v>
      </c>
      <c r="BS202">
        <v>999.90000000000009</v>
      </c>
      <c r="BT202">
        <v>0</v>
      </c>
      <c r="BU202">
        <v>0</v>
      </c>
      <c r="BV202">
        <v>9989.8499999999985</v>
      </c>
      <c r="BW202">
        <v>0</v>
      </c>
      <c r="BX202">
        <v>417.80799999999999</v>
      </c>
      <c r="BY202">
        <v>-61.6965</v>
      </c>
      <c r="BZ202">
        <v>1243.7755555555559</v>
      </c>
      <c r="CA202">
        <v>1299.4822222222219</v>
      </c>
      <c r="CB202">
        <v>5.5960222222222216</v>
      </c>
      <c r="CC202">
        <v>1276.8611111111111</v>
      </c>
      <c r="CD202">
        <v>17.407766666666671</v>
      </c>
      <c r="CE202">
        <v>1.621883333333334</v>
      </c>
      <c r="CF202">
        <v>1.2273344444444449</v>
      </c>
      <c r="CG202">
        <v>14.168311111111111</v>
      </c>
      <c r="CH202">
        <v>9.9373155555555552</v>
      </c>
      <c r="CI202">
        <v>2000.0533333333331</v>
      </c>
      <c r="CJ202">
        <v>0.97999766666666666</v>
      </c>
      <c r="CK202">
        <v>2.0002388888888889E-2</v>
      </c>
      <c r="CL202">
        <v>0</v>
      </c>
      <c r="CM202">
        <v>2.4119888888888892</v>
      </c>
      <c r="CN202">
        <v>0</v>
      </c>
      <c r="CO202">
        <v>12872.677777777781</v>
      </c>
      <c r="CP202">
        <v>16749.888888888891</v>
      </c>
      <c r="CQ202">
        <v>39.020666666666671</v>
      </c>
      <c r="CR202">
        <v>39.686999999999998</v>
      </c>
      <c r="CS202">
        <v>39.311999999999998</v>
      </c>
      <c r="CT202">
        <v>38.5</v>
      </c>
      <c r="CU202">
        <v>38.097000000000008</v>
      </c>
      <c r="CV202">
        <v>1960.0466666666671</v>
      </c>
      <c r="CW202">
        <v>40.008888888888883</v>
      </c>
      <c r="CX202">
        <v>0</v>
      </c>
      <c r="CY202">
        <v>1657558105.8</v>
      </c>
      <c r="CZ202">
        <v>0</v>
      </c>
      <c r="DA202">
        <v>0</v>
      </c>
      <c r="DB202" t="s">
        <v>356</v>
      </c>
      <c r="DC202">
        <v>1657463822.5999999</v>
      </c>
      <c r="DD202">
        <v>1657463835.0999999</v>
      </c>
      <c r="DE202">
        <v>0</v>
      </c>
      <c r="DF202">
        <v>-2.657</v>
      </c>
      <c r="DG202">
        <v>-13.192</v>
      </c>
      <c r="DH202">
        <v>-3.9239999999999999</v>
      </c>
      <c r="DI202">
        <v>-0.217</v>
      </c>
      <c r="DJ202">
        <v>376</v>
      </c>
      <c r="DK202">
        <v>3</v>
      </c>
      <c r="DL202">
        <v>0.48</v>
      </c>
      <c r="DM202">
        <v>0.03</v>
      </c>
      <c r="DN202">
        <v>-61.481882926829272</v>
      </c>
      <c r="DO202">
        <v>-1.3290543554006711</v>
      </c>
      <c r="DP202">
        <v>0.14959656788556691</v>
      </c>
      <c r="DQ202">
        <v>0</v>
      </c>
      <c r="DR202">
        <v>5.6030841463414633</v>
      </c>
      <c r="DS202">
        <v>-5.1685714285724327E-2</v>
      </c>
      <c r="DT202">
        <v>5.1772263859865223E-3</v>
      </c>
      <c r="DU202">
        <v>1</v>
      </c>
      <c r="DV202">
        <v>1</v>
      </c>
      <c r="DW202">
        <v>2</v>
      </c>
      <c r="DX202" t="s">
        <v>373</v>
      </c>
      <c r="DY202">
        <v>2.9853800000000001</v>
      </c>
      <c r="DZ202">
        <v>2.7156500000000001</v>
      </c>
      <c r="EA202">
        <v>0.156273</v>
      </c>
      <c r="EB202">
        <v>0.15912100000000001</v>
      </c>
      <c r="EC202">
        <v>8.2659999999999997E-2</v>
      </c>
      <c r="ED202">
        <v>6.6461500000000007E-2</v>
      </c>
      <c r="EE202">
        <v>26793.599999999999</v>
      </c>
      <c r="EF202">
        <v>26822.400000000001</v>
      </c>
      <c r="EG202">
        <v>29502</v>
      </c>
      <c r="EH202">
        <v>29490.799999999999</v>
      </c>
      <c r="EI202">
        <v>35864.300000000003</v>
      </c>
      <c r="EJ202">
        <v>36591.9</v>
      </c>
      <c r="EK202">
        <v>41560.699999999997</v>
      </c>
      <c r="EL202">
        <v>41998.8</v>
      </c>
      <c r="EM202">
        <v>1.99308</v>
      </c>
      <c r="EN202">
        <v>2.1644000000000001</v>
      </c>
      <c r="EO202">
        <v>0.10614800000000001</v>
      </c>
      <c r="EP202">
        <v>0</v>
      </c>
      <c r="EQ202">
        <v>23.207899999999999</v>
      </c>
      <c r="ER202">
        <v>999.9</v>
      </c>
      <c r="ES202">
        <v>36.6</v>
      </c>
      <c r="ET202">
        <v>31.1</v>
      </c>
      <c r="EU202">
        <v>23.5534</v>
      </c>
      <c r="EV202">
        <v>61.462400000000002</v>
      </c>
      <c r="EW202">
        <v>27.836500000000001</v>
      </c>
      <c r="EX202">
        <v>2</v>
      </c>
      <c r="EY202">
        <v>-0.210955</v>
      </c>
      <c r="EZ202">
        <v>0.47704200000000002</v>
      </c>
      <c r="FA202">
        <v>20.388999999999999</v>
      </c>
      <c r="FB202">
        <v>5.2187900000000003</v>
      </c>
      <c r="FC202">
        <v>12.0099</v>
      </c>
      <c r="FD202">
        <v>4.9894999999999996</v>
      </c>
      <c r="FE202">
        <v>3.2885</v>
      </c>
      <c r="FF202">
        <v>9491.1</v>
      </c>
      <c r="FG202">
        <v>9999</v>
      </c>
      <c r="FH202">
        <v>9999</v>
      </c>
      <c r="FI202">
        <v>141.1</v>
      </c>
      <c r="FJ202">
        <v>1.8671599999999999</v>
      </c>
      <c r="FK202">
        <v>1.8662300000000001</v>
      </c>
      <c r="FL202">
        <v>1.8656999999999999</v>
      </c>
      <c r="FM202">
        <v>1.8656699999999999</v>
      </c>
      <c r="FN202">
        <v>1.86748</v>
      </c>
      <c r="FO202">
        <v>1.8699600000000001</v>
      </c>
      <c r="FP202">
        <v>1.86859</v>
      </c>
      <c r="FQ202">
        <v>1.86999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-5.28</v>
      </c>
      <c r="GF202">
        <v>-0.1128</v>
      </c>
      <c r="GG202">
        <v>-1.8035086443234081</v>
      </c>
      <c r="GH202">
        <v>-2.4665050289692731E-3</v>
      </c>
      <c r="GI202">
        <v>-5.3462260018376397E-7</v>
      </c>
      <c r="GJ202">
        <v>1.9637706999453921E-10</v>
      </c>
      <c r="GK202">
        <v>-0.25820462836654862</v>
      </c>
      <c r="GL202">
        <v>-1.3214259845164431E-2</v>
      </c>
      <c r="GM202">
        <v>1.417961436184527E-3</v>
      </c>
      <c r="GN202">
        <v>-2.4841473522579259E-5</v>
      </c>
      <c r="GO202">
        <v>19</v>
      </c>
      <c r="GP202">
        <v>2313</v>
      </c>
      <c r="GQ202">
        <v>1</v>
      </c>
      <c r="GR202">
        <v>30</v>
      </c>
      <c r="GS202">
        <v>1571.4</v>
      </c>
      <c r="GT202">
        <v>1571.2</v>
      </c>
      <c r="GU202">
        <v>3.1652800000000001</v>
      </c>
      <c r="GV202">
        <v>2.2033700000000001</v>
      </c>
      <c r="GW202">
        <v>1.94702</v>
      </c>
      <c r="GX202">
        <v>2.80518</v>
      </c>
      <c r="GY202">
        <v>2.19482</v>
      </c>
      <c r="GZ202">
        <v>2.32666</v>
      </c>
      <c r="HA202">
        <v>34.990400000000001</v>
      </c>
      <c r="HB202">
        <v>14.893800000000001</v>
      </c>
      <c r="HC202">
        <v>18</v>
      </c>
      <c r="HD202">
        <v>527.298</v>
      </c>
      <c r="HE202">
        <v>604.52599999999995</v>
      </c>
      <c r="HF202">
        <v>22.557700000000001</v>
      </c>
      <c r="HG202">
        <v>24.792899999999999</v>
      </c>
      <c r="HH202">
        <v>29.9999</v>
      </c>
      <c r="HI202">
        <v>24.865400000000001</v>
      </c>
      <c r="HJ202">
        <v>24.816500000000001</v>
      </c>
      <c r="HK202">
        <v>63.457500000000003</v>
      </c>
      <c r="HL202">
        <v>23.904399999999999</v>
      </c>
      <c r="HM202">
        <v>0</v>
      </c>
      <c r="HN202">
        <v>22.563400000000001</v>
      </c>
      <c r="HO202">
        <v>1309.1099999999999</v>
      </c>
      <c r="HP202">
        <v>17.403600000000001</v>
      </c>
      <c r="HQ202">
        <v>100.89400000000001</v>
      </c>
      <c r="HR202">
        <v>100.893</v>
      </c>
    </row>
    <row r="203" spans="1:226" x14ac:dyDescent="0.2">
      <c r="A203">
        <v>187</v>
      </c>
      <c r="B203">
        <v>1657558110.5999999</v>
      </c>
      <c r="C203">
        <v>2362.099999904633</v>
      </c>
      <c r="D203" t="s">
        <v>734</v>
      </c>
      <c r="E203" t="s">
        <v>735</v>
      </c>
      <c r="F203">
        <v>5</v>
      </c>
      <c r="G203" t="s">
        <v>580</v>
      </c>
      <c r="H203" t="s">
        <v>354</v>
      </c>
      <c r="I203">
        <v>1657558107.8</v>
      </c>
      <c r="J203">
        <f t="shared" si="68"/>
        <v>4.7654107326059224E-3</v>
      </c>
      <c r="K203">
        <f t="shared" si="69"/>
        <v>4.7654107326059227</v>
      </c>
      <c r="L203">
        <f t="shared" si="70"/>
        <v>29.817012291509002</v>
      </c>
      <c r="M203">
        <f t="shared" si="71"/>
        <v>1230.903</v>
      </c>
      <c r="N203">
        <f t="shared" si="72"/>
        <v>965.50648082697774</v>
      </c>
      <c r="O203">
        <f t="shared" si="73"/>
        <v>68.170175640482839</v>
      </c>
      <c r="P203">
        <f t="shared" si="74"/>
        <v>86.908659209128999</v>
      </c>
      <c r="Q203">
        <f t="shared" si="75"/>
        <v>0.2206654265089992</v>
      </c>
      <c r="R203">
        <f t="shared" si="76"/>
        <v>2.3625099978818729</v>
      </c>
      <c r="S203">
        <f t="shared" si="77"/>
        <v>0.2098210941683929</v>
      </c>
      <c r="T203">
        <f t="shared" si="78"/>
        <v>0.13206808083727523</v>
      </c>
      <c r="U203">
        <f t="shared" si="79"/>
        <v>321.52775099999997</v>
      </c>
      <c r="V203">
        <f t="shared" si="80"/>
        <v>26.101507139636379</v>
      </c>
      <c r="W203">
        <f t="shared" si="81"/>
        <v>24.963979999999999</v>
      </c>
      <c r="X203">
        <f t="shared" si="82"/>
        <v>3.1728557007044849</v>
      </c>
      <c r="Y203">
        <f t="shared" si="83"/>
        <v>50.164715991258348</v>
      </c>
      <c r="Z203">
        <f t="shared" si="84"/>
        <v>1.6237461996458007</v>
      </c>
      <c r="AA203">
        <f t="shared" si="85"/>
        <v>3.236829248527497</v>
      </c>
      <c r="AB203">
        <f t="shared" si="86"/>
        <v>1.5491095010586842</v>
      </c>
      <c r="AC203">
        <f t="shared" si="87"/>
        <v>-210.15461330792118</v>
      </c>
      <c r="AD203">
        <f t="shared" si="88"/>
        <v>42.688537889186698</v>
      </c>
      <c r="AE203">
        <f t="shared" si="89"/>
        <v>3.8271265921220503</v>
      </c>
      <c r="AF203">
        <f t="shared" si="90"/>
        <v>157.88880217338755</v>
      </c>
      <c r="AG203">
        <f t="shared" si="91"/>
        <v>45.483349254885745</v>
      </c>
      <c r="AH203">
        <f t="shared" si="92"/>
        <v>4.7691902809950557</v>
      </c>
      <c r="AI203">
        <f t="shared" si="93"/>
        <v>29.817012291509002</v>
      </c>
      <c r="AJ203">
        <v>1316.2833409364621</v>
      </c>
      <c r="AK203">
        <v>1267.596303030303</v>
      </c>
      <c r="AL203">
        <v>3.3509142675556181</v>
      </c>
      <c r="AM203">
        <v>64.433096784944567</v>
      </c>
      <c r="AN203">
        <f t="shared" si="94"/>
        <v>4.7654107326059227</v>
      </c>
      <c r="AO203">
        <v>17.407017327326169</v>
      </c>
      <c r="AP203">
        <v>22.994518181818179</v>
      </c>
      <c r="AQ203">
        <v>-4.1911859138844098E-5</v>
      </c>
      <c r="AR203">
        <v>77.969954591183509</v>
      </c>
      <c r="AS203">
        <v>0</v>
      </c>
      <c r="AT203">
        <v>0</v>
      </c>
      <c r="AU203">
        <f t="shared" si="95"/>
        <v>1</v>
      </c>
      <c r="AV203">
        <f t="shared" si="96"/>
        <v>0</v>
      </c>
      <c r="AW203">
        <f t="shared" si="97"/>
        <v>37550.173666658127</v>
      </c>
      <c r="AX203">
        <f t="shared" si="98"/>
        <v>2000.07</v>
      </c>
      <c r="AY203">
        <f t="shared" si="99"/>
        <v>1681.2591</v>
      </c>
      <c r="AZ203">
        <f t="shared" si="100"/>
        <v>0.8406001289954852</v>
      </c>
      <c r="BA203">
        <f t="shared" si="101"/>
        <v>0.16075824896128635</v>
      </c>
      <c r="BB203">
        <v>6</v>
      </c>
      <c r="BC203">
        <v>0.5</v>
      </c>
      <c r="BD203" t="s">
        <v>355</v>
      </c>
      <c r="BE203">
        <v>2</v>
      </c>
      <c r="BF203" t="b">
        <v>1</v>
      </c>
      <c r="BG203">
        <v>1657558107.8</v>
      </c>
      <c r="BH203">
        <v>1230.903</v>
      </c>
      <c r="BI203">
        <v>1292.5309999999999</v>
      </c>
      <c r="BJ203">
        <v>22.997409999999999</v>
      </c>
      <c r="BK203">
        <v>17.40568</v>
      </c>
      <c r="BL203">
        <v>1236.201</v>
      </c>
      <c r="BM203">
        <v>23.110279999999999</v>
      </c>
      <c r="BN203">
        <v>499.97169999999988</v>
      </c>
      <c r="BO203">
        <v>70.505740000000003</v>
      </c>
      <c r="BP203">
        <v>9.9871660000000001E-2</v>
      </c>
      <c r="BQ203">
        <v>25.299140000000001</v>
      </c>
      <c r="BR203">
        <v>24.963979999999999</v>
      </c>
      <c r="BS203">
        <v>999.9</v>
      </c>
      <c r="BT203">
        <v>0</v>
      </c>
      <c r="BU203">
        <v>0</v>
      </c>
      <c r="BV203">
        <v>10015.620000000001</v>
      </c>
      <c r="BW203">
        <v>0</v>
      </c>
      <c r="BX203">
        <v>415.40089999999998</v>
      </c>
      <c r="BY203">
        <v>-61.630749999999999</v>
      </c>
      <c r="BZ203">
        <v>1259.875</v>
      </c>
      <c r="CA203">
        <v>1315.4280000000001</v>
      </c>
      <c r="CB203">
        <v>5.5917189999999994</v>
      </c>
      <c r="CC203">
        <v>1292.5309999999999</v>
      </c>
      <c r="CD203">
        <v>17.40568</v>
      </c>
      <c r="CE203">
        <v>1.6214470000000001</v>
      </c>
      <c r="CF203">
        <v>1.227201</v>
      </c>
      <c r="CG203">
        <v>14.164160000000001</v>
      </c>
      <c r="CH203">
        <v>9.9356709999999993</v>
      </c>
      <c r="CI203">
        <v>2000.07</v>
      </c>
      <c r="CJ203">
        <v>0.97999720000000001</v>
      </c>
      <c r="CK203">
        <v>2.0002840000000001E-2</v>
      </c>
      <c r="CL203">
        <v>0</v>
      </c>
      <c r="CM203">
        <v>2.3277800000000002</v>
      </c>
      <c r="CN203">
        <v>0</v>
      </c>
      <c r="CO203">
        <v>12858.08</v>
      </c>
      <c r="CP203">
        <v>16750.04</v>
      </c>
      <c r="CQ203">
        <v>39</v>
      </c>
      <c r="CR203">
        <v>39.674599999999998</v>
      </c>
      <c r="CS203">
        <v>39.2624</v>
      </c>
      <c r="CT203">
        <v>38.487400000000001</v>
      </c>
      <c r="CU203">
        <v>38.061999999999998</v>
      </c>
      <c r="CV203">
        <v>1960.06</v>
      </c>
      <c r="CW203">
        <v>40.01</v>
      </c>
      <c r="CX203">
        <v>0</v>
      </c>
      <c r="CY203">
        <v>1657558110.5999999</v>
      </c>
      <c r="CZ203">
        <v>0</v>
      </c>
      <c r="DA203">
        <v>0</v>
      </c>
      <c r="DB203" t="s">
        <v>356</v>
      </c>
      <c r="DC203">
        <v>1657463822.5999999</v>
      </c>
      <c r="DD203">
        <v>1657463835.0999999</v>
      </c>
      <c r="DE203">
        <v>0</v>
      </c>
      <c r="DF203">
        <v>-2.657</v>
      </c>
      <c r="DG203">
        <v>-13.192</v>
      </c>
      <c r="DH203">
        <v>-3.9239999999999999</v>
      </c>
      <c r="DI203">
        <v>-0.217</v>
      </c>
      <c r="DJ203">
        <v>376</v>
      </c>
      <c r="DK203">
        <v>3</v>
      </c>
      <c r="DL203">
        <v>0.48</v>
      </c>
      <c r="DM203">
        <v>0.03</v>
      </c>
      <c r="DN203">
        <v>-61.550807317073179</v>
      </c>
      <c r="DO203">
        <v>-0.86449965156802999</v>
      </c>
      <c r="DP203">
        <v>0.12672238408973879</v>
      </c>
      <c r="DQ203">
        <v>0</v>
      </c>
      <c r="DR203">
        <v>5.5987060975609753</v>
      </c>
      <c r="DS203">
        <v>-5.1402229965150342E-2</v>
      </c>
      <c r="DT203">
        <v>5.1801416677345318E-3</v>
      </c>
      <c r="DU203">
        <v>1</v>
      </c>
      <c r="DV203">
        <v>1</v>
      </c>
      <c r="DW203">
        <v>2</v>
      </c>
      <c r="DX203" t="s">
        <v>373</v>
      </c>
      <c r="DY203">
        <v>2.9853499999999999</v>
      </c>
      <c r="DZ203">
        <v>2.7157</v>
      </c>
      <c r="EA203">
        <v>0.15760299999999999</v>
      </c>
      <c r="EB203">
        <v>0.16043099999999999</v>
      </c>
      <c r="EC203">
        <v>8.26461E-2</v>
      </c>
      <c r="ED203">
        <v>6.6448999999999994E-2</v>
      </c>
      <c r="EE203">
        <v>26751.7</v>
      </c>
      <c r="EF203">
        <v>26780.400000000001</v>
      </c>
      <c r="EG203">
        <v>29502.2</v>
      </c>
      <c r="EH203">
        <v>29490.5</v>
      </c>
      <c r="EI203">
        <v>35865.599999999999</v>
      </c>
      <c r="EJ203">
        <v>36592</v>
      </c>
      <c r="EK203">
        <v>41561.599999999999</v>
      </c>
      <c r="EL203">
        <v>41998.3</v>
      </c>
      <c r="EM203">
        <v>1.9930300000000001</v>
      </c>
      <c r="EN203">
        <v>2.1643500000000002</v>
      </c>
      <c r="EO203">
        <v>0.107005</v>
      </c>
      <c r="EP203">
        <v>0</v>
      </c>
      <c r="EQ203">
        <v>23.2073</v>
      </c>
      <c r="ER203">
        <v>999.9</v>
      </c>
      <c r="ES203">
        <v>36.6</v>
      </c>
      <c r="ET203">
        <v>31.1</v>
      </c>
      <c r="EU203">
        <v>23.549600000000002</v>
      </c>
      <c r="EV203">
        <v>61.2624</v>
      </c>
      <c r="EW203">
        <v>27.968800000000002</v>
      </c>
      <c r="EX203">
        <v>2</v>
      </c>
      <c r="EY203">
        <v>-0.21149100000000001</v>
      </c>
      <c r="EZ203">
        <v>0.40562100000000001</v>
      </c>
      <c r="FA203">
        <v>20.389500000000002</v>
      </c>
      <c r="FB203">
        <v>5.2195400000000003</v>
      </c>
      <c r="FC203">
        <v>12.0099</v>
      </c>
      <c r="FD203">
        <v>4.9899500000000003</v>
      </c>
      <c r="FE203">
        <v>3.2886500000000001</v>
      </c>
      <c r="FF203">
        <v>9491.4</v>
      </c>
      <c r="FG203">
        <v>9999</v>
      </c>
      <c r="FH203">
        <v>9999</v>
      </c>
      <c r="FI203">
        <v>141.1</v>
      </c>
      <c r="FJ203">
        <v>1.8671899999999999</v>
      </c>
      <c r="FK203">
        <v>1.8662399999999999</v>
      </c>
      <c r="FL203">
        <v>1.8656900000000001</v>
      </c>
      <c r="FM203">
        <v>1.86568</v>
      </c>
      <c r="FN203">
        <v>1.8674599999999999</v>
      </c>
      <c r="FO203">
        <v>1.8699600000000001</v>
      </c>
      <c r="FP203">
        <v>1.86859</v>
      </c>
      <c r="FQ203">
        <v>1.86998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-5.32</v>
      </c>
      <c r="GF203">
        <v>-0.113</v>
      </c>
      <c r="GG203">
        <v>-1.8035086443234081</v>
      </c>
      <c r="GH203">
        <v>-2.4665050289692731E-3</v>
      </c>
      <c r="GI203">
        <v>-5.3462260018376397E-7</v>
      </c>
      <c r="GJ203">
        <v>1.9637706999453921E-10</v>
      </c>
      <c r="GK203">
        <v>-0.25820462836654862</v>
      </c>
      <c r="GL203">
        <v>-1.3214259845164431E-2</v>
      </c>
      <c r="GM203">
        <v>1.417961436184527E-3</v>
      </c>
      <c r="GN203">
        <v>-2.4841473522579259E-5</v>
      </c>
      <c r="GO203">
        <v>19</v>
      </c>
      <c r="GP203">
        <v>2313</v>
      </c>
      <c r="GQ203">
        <v>1</v>
      </c>
      <c r="GR203">
        <v>30</v>
      </c>
      <c r="GS203">
        <v>1571.5</v>
      </c>
      <c r="GT203">
        <v>1571.3</v>
      </c>
      <c r="GU203">
        <v>3.1982400000000002</v>
      </c>
      <c r="GV203">
        <v>2.2021500000000001</v>
      </c>
      <c r="GW203">
        <v>1.94702</v>
      </c>
      <c r="GX203">
        <v>2.80518</v>
      </c>
      <c r="GY203">
        <v>2.19482</v>
      </c>
      <c r="GZ203">
        <v>2.33765</v>
      </c>
      <c r="HA203">
        <v>34.990400000000001</v>
      </c>
      <c r="HB203">
        <v>14.9026</v>
      </c>
      <c r="HC203">
        <v>18</v>
      </c>
      <c r="HD203">
        <v>527.23099999999999</v>
      </c>
      <c r="HE203">
        <v>604.43499999999995</v>
      </c>
      <c r="HF203">
        <v>22.584499999999998</v>
      </c>
      <c r="HG203">
        <v>24.790800000000001</v>
      </c>
      <c r="HH203">
        <v>29.9999</v>
      </c>
      <c r="HI203">
        <v>24.861699999999999</v>
      </c>
      <c r="HJ203">
        <v>24.811800000000002</v>
      </c>
      <c r="HK203">
        <v>64.049800000000005</v>
      </c>
      <c r="HL203">
        <v>23.904399999999999</v>
      </c>
      <c r="HM203">
        <v>0</v>
      </c>
      <c r="HN203">
        <v>22.594999999999999</v>
      </c>
      <c r="HO203">
        <v>1322.48</v>
      </c>
      <c r="HP203">
        <v>17.403600000000001</v>
      </c>
      <c r="HQ203">
        <v>100.896</v>
      </c>
      <c r="HR203">
        <v>100.892</v>
      </c>
    </row>
    <row r="204" spans="1:226" x14ac:dyDescent="0.2">
      <c r="A204">
        <v>188</v>
      </c>
      <c r="B204">
        <v>1657558115.5999999</v>
      </c>
      <c r="C204">
        <v>2367.099999904633</v>
      </c>
      <c r="D204" t="s">
        <v>736</v>
      </c>
      <c r="E204" t="s">
        <v>737</v>
      </c>
      <c r="F204">
        <v>5</v>
      </c>
      <c r="G204" t="s">
        <v>580</v>
      </c>
      <c r="H204" t="s">
        <v>354</v>
      </c>
      <c r="I204">
        <v>1657558113.0999999</v>
      </c>
      <c r="J204">
        <f t="shared" si="68"/>
        <v>4.7633922054818832E-3</v>
      </c>
      <c r="K204">
        <f t="shared" si="69"/>
        <v>4.7633922054818836</v>
      </c>
      <c r="L204">
        <f t="shared" si="70"/>
        <v>29.305371355338963</v>
      </c>
      <c r="M204">
        <f t="shared" si="71"/>
        <v>1248.563333333333</v>
      </c>
      <c r="N204">
        <f t="shared" si="72"/>
        <v>986.36645861239481</v>
      </c>
      <c r="O204">
        <f t="shared" si="73"/>
        <v>69.643498731895306</v>
      </c>
      <c r="P204">
        <f t="shared" si="74"/>
        <v>88.156200124664579</v>
      </c>
      <c r="Q204">
        <f t="shared" si="75"/>
        <v>0.2206820973842103</v>
      </c>
      <c r="R204">
        <f t="shared" si="76"/>
        <v>2.359207553036351</v>
      </c>
      <c r="S204">
        <f t="shared" si="77"/>
        <v>0.209821790151212</v>
      </c>
      <c r="T204">
        <f t="shared" si="78"/>
        <v>0.1320698233629648</v>
      </c>
      <c r="U204">
        <f t="shared" si="79"/>
        <v>321.52331766666663</v>
      </c>
      <c r="V204">
        <f t="shared" si="80"/>
        <v>26.100687201511349</v>
      </c>
      <c r="W204">
        <f t="shared" si="81"/>
        <v>24.957877777777782</v>
      </c>
      <c r="X204">
        <f t="shared" si="82"/>
        <v>3.1717012582873605</v>
      </c>
      <c r="Y204">
        <f t="shared" si="83"/>
        <v>50.155888496604298</v>
      </c>
      <c r="Z204">
        <f t="shared" si="84"/>
        <v>1.6232227024922121</v>
      </c>
      <c r="AA204">
        <f t="shared" si="85"/>
        <v>3.2363551940708004</v>
      </c>
      <c r="AB204">
        <f t="shared" si="86"/>
        <v>1.5484785557951484</v>
      </c>
      <c r="AC204">
        <f t="shared" si="87"/>
        <v>-210.06559626175104</v>
      </c>
      <c r="AD204">
        <f t="shared" si="88"/>
        <v>43.091835666641288</v>
      </c>
      <c r="AE204">
        <f t="shared" si="89"/>
        <v>3.8685243662469171</v>
      </c>
      <c r="AF204">
        <f t="shared" si="90"/>
        <v>158.41808143780378</v>
      </c>
      <c r="AG204">
        <f t="shared" si="91"/>
        <v>45.581145825398821</v>
      </c>
      <c r="AH204">
        <f t="shared" si="92"/>
        <v>4.7661783181590724</v>
      </c>
      <c r="AI204">
        <f t="shared" si="93"/>
        <v>29.305371355338963</v>
      </c>
      <c r="AJ204">
        <v>1333.4237942026689</v>
      </c>
      <c r="AK204">
        <v>1284.900363636363</v>
      </c>
      <c r="AL204">
        <v>3.477996956347484</v>
      </c>
      <c r="AM204">
        <v>64.433096784944567</v>
      </c>
      <c r="AN204">
        <f t="shared" si="94"/>
        <v>4.7633922054818836</v>
      </c>
      <c r="AO204">
        <v>17.402220920090311</v>
      </c>
      <c r="AP204">
        <v>22.987091515151519</v>
      </c>
      <c r="AQ204">
        <v>-8.0036503079630923E-5</v>
      </c>
      <c r="AR204">
        <v>77.969954591183509</v>
      </c>
      <c r="AS204">
        <v>0</v>
      </c>
      <c r="AT204">
        <v>0</v>
      </c>
      <c r="AU204">
        <f t="shared" si="95"/>
        <v>1</v>
      </c>
      <c r="AV204">
        <f t="shared" si="96"/>
        <v>0</v>
      </c>
      <c r="AW204">
        <f t="shared" si="97"/>
        <v>37470.526669031024</v>
      </c>
      <c r="AX204">
        <f t="shared" si="98"/>
        <v>2000.0422222222221</v>
      </c>
      <c r="AY204">
        <f t="shared" si="99"/>
        <v>1681.2357666666664</v>
      </c>
      <c r="AZ204">
        <f t="shared" si="100"/>
        <v>0.84060013733043404</v>
      </c>
      <c r="BA204">
        <f t="shared" si="101"/>
        <v>0.16075826504773788</v>
      </c>
      <c r="BB204">
        <v>6</v>
      </c>
      <c r="BC204">
        <v>0.5</v>
      </c>
      <c r="BD204" t="s">
        <v>355</v>
      </c>
      <c r="BE204">
        <v>2</v>
      </c>
      <c r="BF204" t="b">
        <v>1</v>
      </c>
      <c r="BG204">
        <v>1657558113.0999999</v>
      </c>
      <c r="BH204">
        <v>1248.563333333333</v>
      </c>
      <c r="BI204">
        <v>1310.4000000000001</v>
      </c>
      <c r="BJ204">
        <v>22.98983333333333</v>
      </c>
      <c r="BK204">
        <v>17.40206666666667</v>
      </c>
      <c r="BL204">
        <v>1253.9144444444439</v>
      </c>
      <c r="BM204">
        <v>23.102811111111109</v>
      </c>
      <c r="BN204">
        <v>500.0142222222222</v>
      </c>
      <c r="BO204">
        <v>70.506077777777762</v>
      </c>
      <c r="BP204">
        <v>0.1000322777777778</v>
      </c>
      <c r="BQ204">
        <v>25.296677777777781</v>
      </c>
      <c r="BR204">
        <v>24.957877777777782</v>
      </c>
      <c r="BS204">
        <v>999.90000000000009</v>
      </c>
      <c r="BT204">
        <v>0</v>
      </c>
      <c r="BU204">
        <v>0</v>
      </c>
      <c r="BV204">
        <v>9993.3333333333339</v>
      </c>
      <c r="BW204">
        <v>0</v>
      </c>
      <c r="BX204">
        <v>411.08355555555551</v>
      </c>
      <c r="BY204">
        <v>-61.836133333333343</v>
      </c>
      <c r="BZ204">
        <v>1277.9444444444439</v>
      </c>
      <c r="CA204">
        <v>1333.6088888888889</v>
      </c>
      <c r="CB204">
        <v>5.587743333333334</v>
      </c>
      <c r="CC204">
        <v>1310.4000000000001</v>
      </c>
      <c r="CD204">
        <v>17.40206666666667</v>
      </c>
      <c r="CE204">
        <v>1.6209222222222219</v>
      </c>
      <c r="CF204">
        <v>1.22695</v>
      </c>
      <c r="CG204">
        <v>14.15915555555555</v>
      </c>
      <c r="CH204">
        <v>9.9326566666666665</v>
      </c>
      <c r="CI204">
        <v>2000.0422222222221</v>
      </c>
      <c r="CJ204">
        <v>0.9799969999999999</v>
      </c>
      <c r="CK204">
        <v>2.000303333333333E-2</v>
      </c>
      <c r="CL204">
        <v>0</v>
      </c>
      <c r="CM204">
        <v>2.3384333333333331</v>
      </c>
      <c r="CN204">
        <v>0</v>
      </c>
      <c r="CO204">
        <v>12840.86666666666</v>
      </c>
      <c r="CP204">
        <v>16749.833333333328</v>
      </c>
      <c r="CQ204">
        <v>38.936999999999998</v>
      </c>
      <c r="CR204">
        <v>39.625</v>
      </c>
      <c r="CS204">
        <v>39.235999999999997</v>
      </c>
      <c r="CT204">
        <v>38.436999999999998</v>
      </c>
      <c r="CU204">
        <v>38.020666666666671</v>
      </c>
      <c r="CV204">
        <v>1960.0322222222219</v>
      </c>
      <c r="CW204">
        <v>40.01</v>
      </c>
      <c r="CX204">
        <v>0</v>
      </c>
      <c r="CY204">
        <v>1657558116</v>
      </c>
      <c r="CZ204">
        <v>0</v>
      </c>
      <c r="DA204">
        <v>0</v>
      </c>
      <c r="DB204" t="s">
        <v>356</v>
      </c>
      <c r="DC204">
        <v>1657463822.5999999</v>
      </c>
      <c r="DD204">
        <v>1657463835.0999999</v>
      </c>
      <c r="DE204">
        <v>0</v>
      </c>
      <c r="DF204">
        <v>-2.657</v>
      </c>
      <c r="DG204">
        <v>-13.192</v>
      </c>
      <c r="DH204">
        <v>-3.9239999999999999</v>
      </c>
      <c r="DI204">
        <v>-0.217</v>
      </c>
      <c r="DJ204">
        <v>376</v>
      </c>
      <c r="DK204">
        <v>3</v>
      </c>
      <c r="DL204">
        <v>0.48</v>
      </c>
      <c r="DM204">
        <v>0.03</v>
      </c>
      <c r="DN204">
        <v>-61.661582499999987</v>
      </c>
      <c r="DO204">
        <v>-1.1913624765477651</v>
      </c>
      <c r="DP204">
        <v>0.15118147685397801</v>
      </c>
      <c r="DQ204">
        <v>0</v>
      </c>
      <c r="DR204">
        <v>5.5939837499999996</v>
      </c>
      <c r="DS204">
        <v>-4.7785553470932489E-2</v>
      </c>
      <c r="DT204">
        <v>4.7098910218283706E-3</v>
      </c>
      <c r="DU204">
        <v>1</v>
      </c>
      <c r="DV204">
        <v>1</v>
      </c>
      <c r="DW204">
        <v>2</v>
      </c>
      <c r="DX204" t="s">
        <v>373</v>
      </c>
      <c r="DY204">
        <v>2.9853200000000002</v>
      </c>
      <c r="DZ204">
        <v>2.7155900000000002</v>
      </c>
      <c r="EA204">
        <v>0.15895200000000001</v>
      </c>
      <c r="EB204">
        <v>0.16173799999999999</v>
      </c>
      <c r="EC204">
        <v>8.2624799999999998E-2</v>
      </c>
      <c r="ED204">
        <v>6.6444299999999998E-2</v>
      </c>
      <c r="EE204">
        <v>26708.799999999999</v>
      </c>
      <c r="EF204">
        <v>26739.1</v>
      </c>
      <c r="EG204">
        <v>29502.1</v>
      </c>
      <c r="EH204">
        <v>29491</v>
      </c>
      <c r="EI204">
        <v>35866.1</v>
      </c>
      <c r="EJ204">
        <v>36592.699999999997</v>
      </c>
      <c r="EK204">
        <v>41561.199999999997</v>
      </c>
      <c r="EL204">
        <v>41998.8</v>
      </c>
      <c r="EM204">
        <v>1.9931700000000001</v>
      </c>
      <c r="EN204">
        <v>2.1643699999999999</v>
      </c>
      <c r="EO204">
        <v>0.106432</v>
      </c>
      <c r="EP204">
        <v>0</v>
      </c>
      <c r="EQ204">
        <v>23.206</v>
      </c>
      <c r="ER204">
        <v>999.9</v>
      </c>
      <c r="ES204">
        <v>36.6</v>
      </c>
      <c r="ET204">
        <v>31.1</v>
      </c>
      <c r="EU204">
        <v>23.552600000000002</v>
      </c>
      <c r="EV204">
        <v>61.002400000000002</v>
      </c>
      <c r="EW204">
        <v>27.8886</v>
      </c>
      <c r="EX204">
        <v>2</v>
      </c>
      <c r="EY204">
        <v>-0.21140999999999999</v>
      </c>
      <c r="EZ204">
        <v>0.39609499999999997</v>
      </c>
      <c r="FA204">
        <v>20.389199999999999</v>
      </c>
      <c r="FB204">
        <v>5.2196899999999999</v>
      </c>
      <c r="FC204">
        <v>12.0099</v>
      </c>
      <c r="FD204">
        <v>4.9897499999999999</v>
      </c>
      <c r="FE204">
        <v>3.2886500000000001</v>
      </c>
      <c r="FF204">
        <v>9491.4</v>
      </c>
      <c r="FG204">
        <v>9999</v>
      </c>
      <c r="FH204">
        <v>9999</v>
      </c>
      <c r="FI204">
        <v>141.1</v>
      </c>
      <c r="FJ204">
        <v>1.8672</v>
      </c>
      <c r="FK204">
        <v>1.8661799999999999</v>
      </c>
      <c r="FL204">
        <v>1.8656999999999999</v>
      </c>
      <c r="FM204">
        <v>1.8656699999999999</v>
      </c>
      <c r="FN204">
        <v>1.8674200000000001</v>
      </c>
      <c r="FO204">
        <v>1.8699600000000001</v>
      </c>
      <c r="FP204">
        <v>1.86859</v>
      </c>
      <c r="FQ204">
        <v>1.8699699999999999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-5.37</v>
      </c>
      <c r="GF204">
        <v>-0.11310000000000001</v>
      </c>
      <c r="GG204">
        <v>-1.8035086443234081</v>
      </c>
      <c r="GH204">
        <v>-2.4665050289692731E-3</v>
      </c>
      <c r="GI204">
        <v>-5.3462260018376397E-7</v>
      </c>
      <c r="GJ204">
        <v>1.9637706999453921E-10</v>
      </c>
      <c r="GK204">
        <v>-0.25820462836654862</v>
      </c>
      <c r="GL204">
        <v>-1.3214259845164431E-2</v>
      </c>
      <c r="GM204">
        <v>1.417961436184527E-3</v>
      </c>
      <c r="GN204">
        <v>-2.4841473522579259E-5</v>
      </c>
      <c r="GO204">
        <v>19</v>
      </c>
      <c r="GP204">
        <v>2313</v>
      </c>
      <c r="GQ204">
        <v>1</v>
      </c>
      <c r="GR204">
        <v>30</v>
      </c>
      <c r="GS204">
        <v>1571.5</v>
      </c>
      <c r="GT204">
        <v>1571.3</v>
      </c>
      <c r="GU204">
        <v>3.2275399999999999</v>
      </c>
      <c r="GV204">
        <v>2.2033700000000001</v>
      </c>
      <c r="GW204">
        <v>1.94702</v>
      </c>
      <c r="GX204">
        <v>2.80518</v>
      </c>
      <c r="GY204">
        <v>2.19482</v>
      </c>
      <c r="GZ204">
        <v>2.34863</v>
      </c>
      <c r="HA204">
        <v>34.990400000000001</v>
      </c>
      <c r="HB204">
        <v>14.9026</v>
      </c>
      <c r="HC204">
        <v>18</v>
      </c>
      <c r="HD204">
        <v>527.29</v>
      </c>
      <c r="HE204">
        <v>604.40700000000004</v>
      </c>
      <c r="HF204">
        <v>22.613099999999999</v>
      </c>
      <c r="HG204">
        <v>24.7882</v>
      </c>
      <c r="HH204">
        <v>30</v>
      </c>
      <c r="HI204">
        <v>24.857600000000001</v>
      </c>
      <c r="HJ204">
        <v>24.807700000000001</v>
      </c>
      <c r="HK204">
        <v>64.689499999999995</v>
      </c>
      <c r="HL204">
        <v>23.904399999999999</v>
      </c>
      <c r="HM204">
        <v>0</v>
      </c>
      <c r="HN204">
        <v>22.618500000000001</v>
      </c>
      <c r="HO204">
        <v>1342.52</v>
      </c>
      <c r="HP204">
        <v>17.403600000000001</v>
      </c>
      <c r="HQ204">
        <v>100.895</v>
      </c>
      <c r="HR204">
        <v>100.893</v>
      </c>
    </row>
    <row r="205" spans="1:226" x14ac:dyDescent="0.2">
      <c r="A205">
        <v>189</v>
      </c>
      <c r="B205">
        <v>1657558120.5999999</v>
      </c>
      <c r="C205">
        <v>2372.099999904633</v>
      </c>
      <c r="D205" t="s">
        <v>738</v>
      </c>
      <c r="E205" t="s">
        <v>739</v>
      </c>
      <c r="F205">
        <v>5</v>
      </c>
      <c r="G205" t="s">
        <v>580</v>
      </c>
      <c r="H205" t="s">
        <v>354</v>
      </c>
      <c r="I205">
        <v>1657558117.8</v>
      </c>
      <c r="J205">
        <f t="shared" si="68"/>
        <v>4.7611667363565138E-3</v>
      </c>
      <c r="K205">
        <f t="shared" si="69"/>
        <v>4.7611667363565138</v>
      </c>
      <c r="L205">
        <f t="shared" si="70"/>
        <v>29.402258042206391</v>
      </c>
      <c r="M205">
        <f t="shared" si="71"/>
        <v>1264.434</v>
      </c>
      <c r="N205">
        <f t="shared" si="72"/>
        <v>1000.6779091504976</v>
      </c>
      <c r="O205">
        <f t="shared" si="73"/>
        <v>70.65247668333528</v>
      </c>
      <c r="P205">
        <f t="shared" si="74"/>
        <v>89.274873448995777</v>
      </c>
      <c r="Q205">
        <f t="shared" si="75"/>
        <v>0.22040813009326385</v>
      </c>
      <c r="R205">
        <f t="shared" si="76"/>
        <v>2.3620062660973931</v>
      </c>
      <c r="S205">
        <f t="shared" si="77"/>
        <v>0.20958622021858059</v>
      </c>
      <c r="T205">
        <f t="shared" si="78"/>
        <v>0.13191940200556779</v>
      </c>
      <c r="U205">
        <f t="shared" si="79"/>
        <v>321.51514259999999</v>
      </c>
      <c r="V205">
        <f t="shared" si="80"/>
        <v>26.102981885093186</v>
      </c>
      <c r="W205">
        <f t="shared" si="81"/>
        <v>24.960989999999999</v>
      </c>
      <c r="X205">
        <f t="shared" si="82"/>
        <v>3.1722899948624703</v>
      </c>
      <c r="Y205">
        <f t="shared" si="83"/>
        <v>50.136277944821181</v>
      </c>
      <c r="Z205">
        <f t="shared" si="84"/>
        <v>1.6228315006975524</v>
      </c>
      <c r="AA205">
        <f t="shared" si="85"/>
        <v>3.2368408011532144</v>
      </c>
      <c r="AB205">
        <f t="shared" si="86"/>
        <v>1.5494584941649179</v>
      </c>
      <c r="AC205">
        <f t="shared" si="87"/>
        <v>-209.96745307332225</v>
      </c>
      <c r="AD205">
        <f t="shared" si="88"/>
        <v>43.067824355612586</v>
      </c>
      <c r="AE205">
        <f t="shared" si="89"/>
        <v>3.8618970369318646</v>
      </c>
      <c r="AF205">
        <f t="shared" si="90"/>
        <v>158.47741091922217</v>
      </c>
      <c r="AG205">
        <f t="shared" si="91"/>
        <v>45.46071016934706</v>
      </c>
      <c r="AH205">
        <f t="shared" si="92"/>
        <v>4.7631614855498388</v>
      </c>
      <c r="AI205">
        <f t="shared" si="93"/>
        <v>29.402258042206391</v>
      </c>
      <c r="AJ205">
        <v>1350.513560329159</v>
      </c>
      <c r="AK205">
        <v>1302.062363636363</v>
      </c>
      <c r="AL205">
        <v>3.425072331435183</v>
      </c>
      <c r="AM205">
        <v>64.433096784944567</v>
      </c>
      <c r="AN205">
        <f t="shared" si="94"/>
        <v>4.7611667363565138</v>
      </c>
      <c r="AO205">
        <v>17.400534848687371</v>
      </c>
      <c r="AP205">
        <v>22.982963030303029</v>
      </c>
      <c r="AQ205">
        <v>-1.7284571627585309E-5</v>
      </c>
      <c r="AR205">
        <v>77.969954591183509</v>
      </c>
      <c r="AS205">
        <v>0</v>
      </c>
      <c r="AT205">
        <v>0</v>
      </c>
      <c r="AU205">
        <f t="shared" si="95"/>
        <v>1</v>
      </c>
      <c r="AV205">
        <f t="shared" si="96"/>
        <v>0</v>
      </c>
      <c r="AW205">
        <f t="shared" si="97"/>
        <v>37537.945649826761</v>
      </c>
      <c r="AX205">
        <f t="shared" si="98"/>
        <v>1999.991</v>
      </c>
      <c r="AY205">
        <f t="shared" si="99"/>
        <v>1681.19274</v>
      </c>
      <c r="AZ205">
        <f t="shared" si="100"/>
        <v>0.84060015270068711</v>
      </c>
      <c r="BA205">
        <f t="shared" si="101"/>
        <v>0.16075829471232619</v>
      </c>
      <c r="BB205">
        <v>6</v>
      </c>
      <c r="BC205">
        <v>0.5</v>
      </c>
      <c r="BD205" t="s">
        <v>355</v>
      </c>
      <c r="BE205">
        <v>2</v>
      </c>
      <c r="BF205" t="b">
        <v>1</v>
      </c>
      <c r="BG205">
        <v>1657558117.8</v>
      </c>
      <c r="BH205">
        <v>1264.434</v>
      </c>
      <c r="BI205">
        <v>1326.2170000000001</v>
      </c>
      <c r="BJ205">
        <v>22.984780000000001</v>
      </c>
      <c r="BK205">
        <v>17.400099999999998</v>
      </c>
      <c r="BL205">
        <v>1269.83</v>
      </c>
      <c r="BM205">
        <v>23.097819999999999</v>
      </c>
      <c r="BN205">
        <v>499.97649999999999</v>
      </c>
      <c r="BO205">
        <v>70.504729999999995</v>
      </c>
      <c r="BP205">
        <v>9.9883169999999993E-2</v>
      </c>
      <c r="BQ205">
        <v>25.299199999999999</v>
      </c>
      <c r="BR205">
        <v>24.960989999999999</v>
      </c>
      <c r="BS205">
        <v>999.9</v>
      </c>
      <c r="BT205">
        <v>0</v>
      </c>
      <c r="BU205">
        <v>0</v>
      </c>
      <c r="BV205">
        <v>10012.370000000001</v>
      </c>
      <c r="BW205">
        <v>0</v>
      </c>
      <c r="BX205">
        <v>406.27620000000002</v>
      </c>
      <c r="BY205">
        <v>-61.780859999999997</v>
      </c>
      <c r="BZ205">
        <v>1294.18</v>
      </c>
      <c r="CA205">
        <v>1349.701</v>
      </c>
      <c r="CB205">
        <v>5.5846879999999999</v>
      </c>
      <c r="CC205">
        <v>1326.2170000000001</v>
      </c>
      <c r="CD205">
        <v>17.400099999999998</v>
      </c>
      <c r="CE205">
        <v>1.6205339999999999</v>
      </c>
      <c r="CF205">
        <v>1.226788</v>
      </c>
      <c r="CG205">
        <v>14.155480000000001</v>
      </c>
      <c r="CH205">
        <v>9.9306659999999987</v>
      </c>
      <c r="CI205">
        <v>1999.991</v>
      </c>
      <c r="CJ205">
        <v>0.97999600000000009</v>
      </c>
      <c r="CK205">
        <v>2.0004000000000001E-2</v>
      </c>
      <c r="CL205">
        <v>0</v>
      </c>
      <c r="CM205">
        <v>2.3131599999999999</v>
      </c>
      <c r="CN205">
        <v>0</v>
      </c>
      <c r="CO205">
        <v>12824.81</v>
      </c>
      <c r="CP205">
        <v>16749.36</v>
      </c>
      <c r="CQ205">
        <v>38.912199999999999</v>
      </c>
      <c r="CR205">
        <v>39.625</v>
      </c>
      <c r="CS205">
        <v>39.186999999999998</v>
      </c>
      <c r="CT205">
        <v>38.436999999999998</v>
      </c>
      <c r="CU205">
        <v>37.987400000000001</v>
      </c>
      <c r="CV205">
        <v>1959.981</v>
      </c>
      <c r="CW205">
        <v>40.01</v>
      </c>
      <c r="CX205">
        <v>0</v>
      </c>
      <c r="CY205">
        <v>1657558120.8</v>
      </c>
      <c r="CZ205">
        <v>0</v>
      </c>
      <c r="DA205">
        <v>0</v>
      </c>
      <c r="DB205" t="s">
        <v>356</v>
      </c>
      <c r="DC205">
        <v>1657463822.5999999</v>
      </c>
      <c r="DD205">
        <v>1657463835.0999999</v>
      </c>
      <c r="DE205">
        <v>0</v>
      </c>
      <c r="DF205">
        <v>-2.657</v>
      </c>
      <c r="DG205">
        <v>-13.192</v>
      </c>
      <c r="DH205">
        <v>-3.9239999999999999</v>
      </c>
      <c r="DI205">
        <v>-0.217</v>
      </c>
      <c r="DJ205">
        <v>376</v>
      </c>
      <c r="DK205">
        <v>3</v>
      </c>
      <c r="DL205">
        <v>0.48</v>
      </c>
      <c r="DM205">
        <v>0.03</v>
      </c>
      <c r="DN205">
        <v>-61.7351125</v>
      </c>
      <c r="DO205">
        <v>-0.56739174484012844</v>
      </c>
      <c r="DP205">
        <v>0.11770936706035751</v>
      </c>
      <c r="DQ205">
        <v>0</v>
      </c>
      <c r="DR205">
        <v>5.5901870000000002</v>
      </c>
      <c r="DS205">
        <v>-4.6010881801131033E-2</v>
      </c>
      <c r="DT205">
        <v>4.5687712790202402E-3</v>
      </c>
      <c r="DU205">
        <v>1</v>
      </c>
      <c r="DV205">
        <v>1</v>
      </c>
      <c r="DW205">
        <v>2</v>
      </c>
      <c r="DX205" t="s">
        <v>373</v>
      </c>
      <c r="DY205">
        <v>2.9852500000000002</v>
      </c>
      <c r="DZ205">
        <v>2.7156799999999999</v>
      </c>
      <c r="EA205">
        <v>0.16028100000000001</v>
      </c>
      <c r="EB205">
        <v>0.16301199999999999</v>
      </c>
      <c r="EC205">
        <v>8.2617499999999996E-2</v>
      </c>
      <c r="ED205">
        <v>6.6438700000000003E-2</v>
      </c>
      <c r="EE205">
        <v>26666.7</v>
      </c>
      <c r="EF205">
        <v>26698.5</v>
      </c>
      <c r="EG205">
        <v>29502.1</v>
      </c>
      <c r="EH205">
        <v>29490.9</v>
      </c>
      <c r="EI205">
        <v>35866.400000000001</v>
      </c>
      <c r="EJ205">
        <v>36593</v>
      </c>
      <c r="EK205">
        <v>41561.199999999997</v>
      </c>
      <c r="EL205">
        <v>41998.9</v>
      </c>
      <c r="EM205">
        <v>1.99305</v>
      </c>
      <c r="EN205">
        <v>2.1644700000000001</v>
      </c>
      <c r="EO205">
        <v>0.107095</v>
      </c>
      <c r="EP205">
        <v>0</v>
      </c>
      <c r="EQ205">
        <v>23.2044</v>
      </c>
      <c r="ER205">
        <v>999.9</v>
      </c>
      <c r="ES205">
        <v>36.6</v>
      </c>
      <c r="ET205">
        <v>31.1</v>
      </c>
      <c r="EU205">
        <v>23.550699999999999</v>
      </c>
      <c r="EV205">
        <v>60.892400000000002</v>
      </c>
      <c r="EW205">
        <v>28.032900000000001</v>
      </c>
      <c r="EX205">
        <v>2</v>
      </c>
      <c r="EY205">
        <v>-0.21158299999999999</v>
      </c>
      <c r="EZ205">
        <v>0.360989</v>
      </c>
      <c r="FA205">
        <v>20.389199999999999</v>
      </c>
      <c r="FB205">
        <v>5.2196899999999999</v>
      </c>
      <c r="FC205">
        <v>12.0099</v>
      </c>
      <c r="FD205">
        <v>4.9898999999999996</v>
      </c>
      <c r="FE205">
        <v>3.2886500000000001</v>
      </c>
      <c r="FF205">
        <v>9491.6</v>
      </c>
      <c r="FG205">
        <v>9999</v>
      </c>
      <c r="FH205">
        <v>9999</v>
      </c>
      <c r="FI205">
        <v>141.1</v>
      </c>
      <c r="FJ205">
        <v>1.8671800000000001</v>
      </c>
      <c r="FK205">
        <v>1.86619</v>
      </c>
      <c r="FL205">
        <v>1.86572</v>
      </c>
      <c r="FM205">
        <v>1.8656699999999999</v>
      </c>
      <c r="FN205">
        <v>1.8674200000000001</v>
      </c>
      <c r="FO205">
        <v>1.8699600000000001</v>
      </c>
      <c r="FP205">
        <v>1.86859</v>
      </c>
      <c r="FQ205">
        <v>1.86999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-5.43</v>
      </c>
      <c r="GF205">
        <v>-0.11310000000000001</v>
      </c>
      <c r="GG205">
        <v>-1.8035086443234081</v>
      </c>
      <c r="GH205">
        <v>-2.4665050289692731E-3</v>
      </c>
      <c r="GI205">
        <v>-5.3462260018376397E-7</v>
      </c>
      <c r="GJ205">
        <v>1.9637706999453921E-10</v>
      </c>
      <c r="GK205">
        <v>-0.25820462836654862</v>
      </c>
      <c r="GL205">
        <v>-1.3214259845164431E-2</v>
      </c>
      <c r="GM205">
        <v>1.417961436184527E-3</v>
      </c>
      <c r="GN205">
        <v>-2.4841473522579259E-5</v>
      </c>
      <c r="GO205">
        <v>19</v>
      </c>
      <c r="GP205">
        <v>2313</v>
      </c>
      <c r="GQ205">
        <v>1</v>
      </c>
      <c r="GR205">
        <v>30</v>
      </c>
      <c r="GS205">
        <v>1571.6</v>
      </c>
      <c r="GT205">
        <v>1571.4</v>
      </c>
      <c r="GU205">
        <v>3.25928</v>
      </c>
      <c r="GV205">
        <v>2.2009300000000001</v>
      </c>
      <c r="GW205">
        <v>1.94702</v>
      </c>
      <c r="GX205">
        <v>2.80396</v>
      </c>
      <c r="GY205">
        <v>2.19482</v>
      </c>
      <c r="GZ205">
        <v>2.35107</v>
      </c>
      <c r="HA205">
        <v>34.990400000000001</v>
      </c>
      <c r="HB205">
        <v>14.893800000000001</v>
      </c>
      <c r="HC205">
        <v>18</v>
      </c>
      <c r="HD205">
        <v>527.16899999999998</v>
      </c>
      <c r="HE205">
        <v>604.42700000000002</v>
      </c>
      <c r="HF205">
        <v>22.642199999999999</v>
      </c>
      <c r="HG205">
        <v>24.785</v>
      </c>
      <c r="HH205">
        <v>29.9999</v>
      </c>
      <c r="HI205">
        <v>24.853400000000001</v>
      </c>
      <c r="HJ205">
        <v>24.802600000000002</v>
      </c>
      <c r="HK205">
        <v>65.276399999999995</v>
      </c>
      <c r="HL205">
        <v>23.904399999999999</v>
      </c>
      <c r="HM205">
        <v>0</v>
      </c>
      <c r="HN205">
        <v>22.648599999999998</v>
      </c>
      <c r="HO205">
        <v>1355.87</v>
      </c>
      <c r="HP205">
        <v>17.403600000000001</v>
      </c>
      <c r="HQ205">
        <v>100.895</v>
      </c>
      <c r="HR205">
        <v>100.893</v>
      </c>
    </row>
    <row r="206" spans="1:226" x14ac:dyDescent="0.2">
      <c r="A206">
        <v>190</v>
      </c>
      <c r="B206">
        <v>1657558125.5999999</v>
      </c>
      <c r="C206">
        <v>2377.099999904633</v>
      </c>
      <c r="D206" t="s">
        <v>740</v>
      </c>
      <c r="E206" t="s">
        <v>741</v>
      </c>
      <c r="F206">
        <v>5</v>
      </c>
      <c r="G206" t="s">
        <v>580</v>
      </c>
      <c r="H206" t="s">
        <v>354</v>
      </c>
      <c r="I206">
        <v>1657558123.0999999</v>
      </c>
      <c r="J206">
        <f t="shared" si="68"/>
        <v>4.7594708013756707E-3</v>
      </c>
      <c r="K206">
        <f t="shared" si="69"/>
        <v>4.759470801375671</v>
      </c>
      <c r="L206">
        <f t="shared" si="70"/>
        <v>29.535391020612813</v>
      </c>
      <c r="M206">
        <f t="shared" si="71"/>
        <v>1282.0711111111109</v>
      </c>
      <c r="N206">
        <f t="shared" si="72"/>
        <v>1016.3672725203479</v>
      </c>
      <c r="O206">
        <f t="shared" si="73"/>
        <v>71.761396103814022</v>
      </c>
      <c r="P206">
        <f t="shared" si="74"/>
        <v>90.521620801066732</v>
      </c>
      <c r="Q206">
        <f t="shared" si="75"/>
        <v>0.22011814605525448</v>
      </c>
      <c r="R206">
        <f t="shared" si="76"/>
        <v>2.3584053476967939</v>
      </c>
      <c r="S206">
        <f t="shared" si="77"/>
        <v>0.20930833288619632</v>
      </c>
      <c r="T206">
        <f t="shared" si="78"/>
        <v>0.13174467630614523</v>
      </c>
      <c r="U206">
        <f t="shared" si="79"/>
        <v>321.52172166666662</v>
      </c>
      <c r="V206">
        <f t="shared" si="80"/>
        <v>26.104739408345697</v>
      </c>
      <c r="W206">
        <f t="shared" si="81"/>
        <v>24.967488888888891</v>
      </c>
      <c r="X206">
        <f t="shared" si="82"/>
        <v>3.1735196923829836</v>
      </c>
      <c r="Y206">
        <f t="shared" si="83"/>
        <v>50.127171898631019</v>
      </c>
      <c r="Z206">
        <f t="shared" si="84"/>
        <v>1.6225410421237432</v>
      </c>
      <c r="AA206">
        <f t="shared" si="85"/>
        <v>3.2368493586769755</v>
      </c>
      <c r="AB206">
        <f t="shared" si="86"/>
        <v>1.5509786502592404</v>
      </c>
      <c r="AC206">
        <f t="shared" si="87"/>
        <v>-209.89266234066707</v>
      </c>
      <c r="AD206">
        <f t="shared" si="88"/>
        <v>42.181507684200263</v>
      </c>
      <c r="AE206">
        <f t="shared" si="89"/>
        <v>3.7883207520349758</v>
      </c>
      <c r="AF206">
        <f t="shared" si="90"/>
        <v>157.59888776223477</v>
      </c>
      <c r="AG206">
        <f t="shared" si="91"/>
        <v>45.387776553770017</v>
      </c>
      <c r="AH206">
        <f t="shared" si="92"/>
        <v>4.7616320423731091</v>
      </c>
      <c r="AI206">
        <f t="shared" si="93"/>
        <v>29.535391020612813</v>
      </c>
      <c r="AJ206">
        <v>1367.4554823375131</v>
      </c>
      <c r="AK206">
        <v>1318.997212121212</v>
      </c>
      <c r="AL206">
        <v>3.3841327836881221</v>
      </c>
      <c r="AM206">
        <v>64.433096784944567</v>
      </c>
      <c r="AN206">
        <f t="shared" si="94"/>
        <v>4.759470801375671</v>
      </c>
      <c r="AO206">
        <v>17.398708616144599</v>
      </c>
      <c r="AP206">
        <v>22.9785418181818</v>
      </c>
      <c r="AQ206">
        <v>-2.2881377616217009E-5</v>
      </c>
      <c r="AR206">
        <v>77.969954591183509</v>
      </c>
      <c r="AS206">
        <v>0</v>
      </c>
      <c r="AT206">
        <v>0</v>
      </c>
      <c r="AU206">
        <f t="shared" si="95"/>
        <v>1</v>
      </c>
      <c r="AV206">
        <f t="shared" si="96"/>
        <v>0</v>
      </c>
      <c r="AW206">
        <f t="shared" si="97"/>
        <v>37450.774830213872</v>
      </c>
      <c r="AX206">
        <f t="shared" si="98"/>
        <v>2000.0322222222219</v>
      </c>
      <c r="AY206">
        <f t="shared" si="99"/>
        <v>1681.2273666666663</v>
      </c>
      <c r="AZ206">
        <f t="shared" si="100"/>
        <v>0.84060014033107244</v>
      </c>
      <c r="BA206">
        <f t="shared" si="101"/>
        <v>0.16075827083896982</v>
      </c>
      <c r="BB206">
        <v>6</v>
      </c>
      <c r="BC206">
        <v>0.5</v>
      </c>
      <c r="BD206" t="s">
        <v>355</v>
      </c>
      <c r="BE206">
        <v>2</v>
      </c>
      <c r="BF206" t="b">
        <v>1</v>
      </c>
      <c r="BG206">
        <v>1657558123.0999999</v>
      </c>
      <c r="BH206">
        <v>1282.0711111111109</v>
      </c>
      <c r="BI206">
        <v>1343.857777777778</v>
      </c>
      <c r="BJ206">
        <v>22.980288888888889</v>
      </c>
      <c r="BK206">
        <v>17.398033333333341</v>
      </c>
      <c r="BL206">
        <v>1287.5166666666671</v>
      </c>
      <c r="BM206">
        <v>23.093399999999999</v>
      </c>
      <c r="BN206">
        <v>500.03533333333343</v>
      </c>
      <c r="BO206">
        <v>70.50569999999999</v>
      </c>
      <c r="BP206">
        <v>0.1000721888888889</v>
      </c>
      <c r="BQ206">
        <v>25.299244444444451</v>
      </c>
      <c r="BR206">
        <v>24.967488888888891</v>
      </c>
      <c r="BS206">
        <v>999.90000000000009</v>
      </c>
      <c r="BT206">
        <v>0</v>
      </c>
      <c r="BU206">
        <v>0</v>
      </c>
      <c r="BV206">
        <v>9987.9877777777783</v>
      </c>
      <c r="BW206">
        <v>0</v>
      </c>
      <c r="BX206">
        <v>401.7718888888889</v>
      </c>
      <c r="BY206">
        <v>-61.787933333333328</v>
      </c>
      <c r="BZ206">
        <v>1312.2288888888891</v>
      </c>
      <c r="CA206">
        <v>1367.6544444444439</v>
      </c>
      <c r="CB206">
        <v>5.5822499999999993</v>
      </c>
      <c r="CC206">
        <v>1343.857777777778</v>
      </c>
      <c r="CD206">
        <v>17.398033333333341</v>
      </c>
      <c r="CE206">
        <v>1.6202422222222219</v>
      </c>
      <c r="CF206">
        <v>1.226661111111111</v>
      </c>
      <c r="CG206">
        <v>14.15266666666667</v>
      </c>
      <c r="CH206">
        <v>9.9291111111111121</v>
      </c>
      <c r="CI206">
        <v>2000.0322222222219</v>
      </c>
      <c r="CJ206">
        <v>0.97999600000000009</v>
      </c>
      <c r="CK206">
        <v>2.0004000000000001E-2</v>
      </c>
      <c r="CL206">
        <v>0</v>
      </c>
      <c r="CM206">
        <v>2.2208999999999999</v>
      </c>
      <c r="CN206">
        <v>0</v>
      </c>
      <c r="CO206">
        <v>12808.37777777778</v>
      </c>
      <c r="CP206">
        <v>16749.722222222219</v>
      </c>
      <c r="CQ206">
        <v>38.875</v>
      </c>
      <c r="CR206">
        <v>39.561999999999998</v>
      </c>
      <c r="CS206">
        <v>39.159444444444453</v>
      </c>
      <c r="CT206">
        <v>38.375</v>
      </c>
      <c r="CU206">
        <v>37.936999999999998</v>
      </c>
      <c r="CV206">
        <v>1960.0222222222219</v>
      </c>
      <c r="CW206">
        <v>40.01</v>
      </c>
      <c r="CX206">
        <v>0</v>
      </c>
      <c r="CY206">
        <v>1657558126.2</v>
      </c>
      <c r="CZ206">
        <v>0</v>
      </c>
      <c r="DA206">
        <v>0</v>
      </c>
      <c r="DB206" t="s">
        <v>356</v>
      </c>
      <c r="DC206">
        <v>1657463822.5999999</v>
      </c>
      <c r="DD206">
        <v>1657463835.0999999</v>
      </c>
      <c r="DE206">
        <v>0</v>
      </c>
      <c r="DF206">
        <v>-2.657</v>
      </c>
      <c r="DG206">
        <v>-13.192</v>
      </c>
      <c r="DH206">
        <v>-3.9239999999999999</v>
      </c>
      <c r="DI206">
        <v>-0.217</v>
      </c>
      <c r="DJ206">
        <v>376</v>
      </c>
      <c r="DK206">
        <v>3</v>
      </c>
      <c r="DL206">
        <v>0.48</v>
      </c>
      <c r="DM206">
        <v>0.03</v>
      </c>
      <c r="DN206">
        <v>-61.746357500000002</v>
      </c>
      <c r="DO206">
        <v>-0.64414671669778667</v>
      </c>
      <c r="DP206">
        <v>0.11395140825698449</v>
      </c>
      <c r="DQ206">
        <v>0</v>
      </c>
      <c r="DR206">
        <v>5.5872942499999994</v>
      </c>
      <c r="DS206">
        <v>-3.8331894934338029E-2</v>
      </c>
      <c r="DT206">
        <v>3.823787315934365E-3</v>
      </c>
      <c r="DU206">
        <v>1</v>
      </c>
      <c r="DV206">
        <v>1</v>
      </c>
      <c r="DW206">
        <v>2</v>
      </c>
      <c r="DX206" t="s">
        <v>373</v>
      </c>
      <c r="DY206">
        <v>2.9852500000000002</v>
      </c>
      <c r="DZ206">
        <v>2.7155499999999999</v>
      </c>
      <c r="EA206">
        <v>0.16158700000000001</v>
      </c>
      <c r="EB206">
        <v>0.16428300000000001</v>
      </c>
      <c r="EC206">
        <v>8.2607299999999995E-2</v>
      </c>
      <c r="ED206">
        <v>6.64323E-2</v>
      </c>
      <c r="EE206">
        <v>26625.7</v>
      </c>
      <c r="EF206">
        <v>26658.3</v>
      </c>
      <c r="EG206">
        <v>29502.6</v>
      </c>
      <c r="EH206">
        <v>29491.200000000001</v>
      </c>
      <c r="EI206">
        <v>35867.599999999999</v>
      </c>
      <c r="EJ206">
        <v>36593.699999999997</v>
      </c>
      <c r="EK206">
        <v>41562.1</v>
      </c>
      <c r="EL206">
        <v>41999.4</v>
      </c>
      <c r="EM206">
        <v>1.9932000000000001</v>
      </c>
      <c r="EN206">
        <v>2.1644999999999999</v>
      </c>
      <c r="EO206">
        <v>0.107929</v>
      </c>
      <c r="EP206">
        <v>0</v>
      </c>
      <c r="EQ206">
        <v>23.202999999999999</v>
      </c>
      <c r="ER206">
        <v>999.9</v>
      </c>
      <c r="ES206">
        <v>36.6</v>
      </c>
      <c r="ET206">
        <v>31.1</v>
      </c>
      <c r="EU206">
        <v>23.5534</v>
      </c>
      <c r="EV206">
        <v>61.202399999999997</v>
      </c>
      <c r="EW206">
        <v>27.9207</v>
      </c>
      <c r="EX206">
        <v>2</v>
      </c>
      <c r="EY206">
        <v>-0.211669</v>
      </c>
      <c r="EZ206">
        <v>0.35166700000000001</v>
      </c>
      <c r="FA206">
        <v>20.389299999999999</v>
      </c>
      <c r="FB206">
        <v>5.2190899999999996</v>
      </c>
      <c r="FC206">
        <v>12.0099</v>
      </c>
      <c r="FD206">
        <v>4.99</v>
      </c>
      <c r="FE206">
        <v>3.2886500000000001</v>
      </c>
      <c r="FF206">
        <v>9491.6</v>
      </c>
      <c r="FG206">
        <v>9999</v>
      </c>
      <c r="FH206">
        <v>9999</v>
      </c>
      <c r="FI206">
        <v>141.1</v>
      </c>
      <c r="FJ206">
        <v>1.8671899999999999</v>
      </c>
      <c r="FK206">
        <v>1.8661799999999999</v>
      </c>
      <c r="FL206">
        <v>1.8656999999999999</v>
      </c>
      <c r="FM206">
        <v>1.8656600000000001</v>
      </c>
      <c r="FN206">
        <v>1.8674299999999999</v>
      </c>
      <c r="FO206">
        <v>1.8699600000000001</v>
      </c>
      <c r="FP206">
        <v>1.86859</v>
      </c>
      <c r="FQ206">
        <v>1.86998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-5.47</v>
      </c>
      <c r="GF206">
        <v>-0.11310000000000001</v>
      </c>
      <c r="GG206">
        <v>-1.8035086443234081</v>
      </c>
      <c r="GH206">
        <v>-2.4665050289692731E-3</v>
      </c>
      <c r="GI206">
        <v>-5.3462260018376397E-7</v>
      </c>
      <c r="GJ206">
        <v>1.9637706999453921E-10</v>
      </c>
      <c r="GK206">
        <v>-0.25820462836654862</v>
      </c>
      <c r="GL206">
        <v>-1.3214259845164431E-2</v>
      </c>
      <c r="GM206">
        <v>1.417961436184527E-3</v>
      </c>
      <c r="GN206">
        <v>-2.4841473522579259E-5</v>
      </c>
      <c r="GO206">
        <v>19</v>
      </c>
      <c r="GP206">
        <v>2313</v>
      </c>
      <c r="GQ206">
        <v>1</v>
      </c>
      <c r="GR206">
        <v>30</v>
      </c>
      <c r="GS206">
        <v>1571.7</v>
      </c>
      <c r="GT206">
        <v>1571.5</v>
      </c>
      <c r="GU206">
        <v>3.28857</v>
      </c>
      <c r="GV206">
        <v>2.1997100000000001</v>
      </c>
      <c r="GW206">
        <v>1.94702</v>
      </c>
      <c r="GX206">
        <v>2.80518</v>
      </c>
      <c r="GY206">
        <v>2.19482</v>
      </c>
      <c r="GZ206">
        <v>2.35107</v>
      </c>
      <c r="HA206">
        <v>34.990400000000001</v>
      </c>
      <c r="HB206">
        <v>14.911300000000001</v>
      </c>
      <c r="HC206">
        <v>18</v>
      </c>
      <c r="HD206">
        <v>527.22799999999995</v>
      </c>
      <c r="HE206">
        <v>604.39400000000001</v>
      </c>
      <c r="HF206">
        <v>22.671299999999999</v>
      </c>
      <c r="HG206">
        <v>24.782399999999999</v>
      </c>
      <c r="HH206">
        <v>29.9998</v>
      </c>
      <c r="HI206">
        <v>24.849299999999999</v>
      </c>
      <c r="HJ206">
        <v>24.797899999999998</v>
      </c>
      <c r="HK206">
        <v>65.918599999999998</v>
      </c>
      <c r="HL206">
        <v>23.904399999999999</v>
      </c>
      <c r="HM206">
        <v>0</v>
      </c>
      <c r="HN206">
        <v>22.674600000000002</v>
      </c>
      <c r="HO206">
        <v>1375.94</v>
      </c>
      <c r="HP206">
        <v>17.403600000000001</v>
      </c>
      <c r="HQ206">
        <v>100.89700000000001</v>
      </c>
      <c r="HR206">
        <v>100.89400000000001</v>
      </c>
    </row>
    <row r="207" spans="1:226" x14ac:dyDescent="0.2">
      <c r="A207">
        <v>191</v>
      </c>
      <c r="B207">
        <v>1657558130.5999999</v>
      </c>
      <c r="C207">
        <v>2382.099999904633</v>
      </c>
      <c r="D207" t="s">
        <v>742</v>
      </c>
      <c r="E207" t="s">
        <v>743</v>
      </c>
      <c r="F207">
        <v>5</v>
      </c>
      <c r="G207" t="s">
        <v>580</v>
      </c>
      <c r="H207" t="s">
        <v>354</v>
      </c>
      <c r="I207">
        <v>1657558127.8</v>
      </c>
      <c r="J207">
        <f t="shared" si="68"/>
        <v>4.7563431184583158E-3</v>
      </c>
      <c r="K207">
        <f t="shared" si="69"/>
        <v>4.7563431184583154</v>
      </c>
      <c r="L207">
        <f t="shared" si="70"/>
        <v>29.535980830972445</v>
      </c>
      <c r="M207">
        <f t="shared" si="71"/>
        <v>1297.663</v>
      </c>
      <c r="N207">
        <f t="shared" si="72"/>
        <v>1030.6313343294978</v>
      </c>
      <c r="O207">
        <f t="shared" si="73"/>
        <v>72.768439258046854</v>
      </c>
      <c r="P207">
        <f t="shared" si="74"/>
        <v>91.622394980206849</v>
      </c>
      <c r="Q207">
        <f t="shared" si="75"/>
        <v>0.21940434796948907</v>
      </c>
      <c r="R207">
        <f t="shared" si="76"/>
        <v>2.3621528889406362</v>
      </c>
      <c r="S207">
        <f t="shared" si="77"/>
        <v>0.20867883788862479</v>
      </c>
      <c r="T207">
        <f t="shared" si="78"/>
        <v>0.131344213841915</v>
      </c>
      <c r="U207">
        <f t="shared" si="79"/>
        <v>321.52461689999996</v>
      </c>
      <c r="V207">
        <f t="shared" si="80"/>
        <v>26.106185994272145</v>
      </c>
      <c r="W207">
        <f t="shared" si="81"/>
        <v>24.985189999999999</v>
      </c>
      <c r="X207">
        <f t="shared" si="82"/>
        <v>3.1768711487615655</v>
      </c>
      <c r="Y207">
        <f t="shared" si="83"/>
        <v>50.114107904272956</v>
      </c>
      <c r="Z207">
        <f t="shared" si="84"/>
        <v>1.6222731099758736</v>
      </c>
      <c r="AA207">
        <f t="shared" si="85"/>
        <v>3.2371585124785813</v>
      </c>
      <c r="AB207">
        <f t="shared" si="86"/>
        <v>1.5545980387856919</v>
      </c>
      <c r="AC207">
        <f t="shared" si="87"/>
        <v>-209.75473152401173</v>
      </c>
      <c r="AD207">
        <f t="shared" si="88"/>
        <v>40.198791697920988</v>
      </c>
      <c r="AE207">
        <f t="shared" si="89"/>
        <v>3.6048754470665991</v>
      </c>
      <c r="AF207">
        <f t="shared" si="90"/>
        <v>155.57355252097582</v>
      </c>
      <c r="AG207">
        <f t="shared" si="91"/>
        <v>45.447425718146427</v>
      </c>
      <c r="AH207">
        <f t="shared" si="92"/>
        <v>4.759822104701791</v>
      </c>
      <c r="AI207">
        <f t="shared" si="93"/>
        <v>29.535980830972445</v>
      </c>
      <c r="AJ207">
        <v>1384.529342758487</v>
      </c>
      <c r="AK207">
        <v>1336.002121212121</v>
      </c>
      <c r="AL207">
        <v>3.4016293595791152</v>
      </c>
      <c r="AM207">
        <v>64.433096784944567</v>
      </c>
      <c r="AN207">
        <f t="shared" si="94"/>
        <v>4.7563431184583154</v>
      </c>
      <c r="AO207">
        <v>17.396344788015369</v>
      </c>
      <c r="AP207">
        <v>22.97295636363636</v>
      </c>
      <c r="AQ207">
        <v>-4.5520376606642674E-6</v>
      </c>
      <c r="AR207">
        <v>77.969954591183509</v>
      </c>
      <c r="AS207">
        <v>0</v>
      </c>
      <c r="AT207">
        <v>0</v>
      </c>
      <c r="AU207">
        <f t="shared" si="95"/>
        <v>1</v>
      </c>
      <c r="AV207">
        <f t="shared" si="96"/>
        <v>0</v>
      </c>
      <c r="AW207">
        <f t="shared" si="97"/>
        <v>37541.31135133814</v>
      </c>
      <c r="AX207">
        <f t="shared" si="98"/>
        <v>2000.05</v>
      </c>
      <c r="AY207">
        <f t="shared" si="99"/>
        <v>1681.24233</v>
      </c>
      <c r="AZ207">
        <f t="shared" si="100"/>
        <v>0.8406001499962501</v>
      </c>
      <c r="BA207">
        <f t="shared" si="101"/>
        <v>0.16075828949276266</v>
      </c>
      <c r="BB207">
        <v>6</v>
      </c>
      <c r="BC207">
        <v>0.5</v>
      </c>
      <c r="BD207" t="s">
        <v>355</v>
      </c>
      <c r="BE207">
        <v>2</v>
      </c>
      <c r="BF207" t="b">
        <v>1</v>
      </c>
      <c r="BG207">
        <v>1657558127.8</v>
      </c>
      <c r="BH207">
        <v>1297.663</v>
      </c>
      <c r="BI207">
        <v>1359.6130000000001</v>
      </c>
      <c r="BJ207">
        <v>22.976520000000001</v>
      </c>
      <c r="BK207">
        <v>17.395869999999999</v>
      </c>
      <c r="BL207">
        <v>1303.154</v>
      </c>
      <c r="BM207">
        <v>23.089659999999999</v>
      </c>
      <c r="BN207">
        <v>499.99099999999999</v>
      </c>
      <c r="BO207">
        <v>70.505769999999998</v>
      </c>
      <c r="BP207">
        <v>9.992268E-2</v>
      </c>
      <c r="BQ207">
        <v>25.300850000000001</v>
      </c>
      <c r="BR207">
        <v>24.985189999999999</v>
      </c>
      <c r="BS207">
        <v>999.9</v>
      </c>
      <c r="BT207">
        <v>0</v>
      </c>
      <c r="BU207">
        <v>0</v>
      </c>
      <c r="BV207">
        <v>10013.209999999999</v>
      </c>
      <c r="BW207">
        <v>0</v>
      </c>
      <c r="BX207">
        <v>398.38639999999998</v>
      </c>
      <c r="BY207">
        <v>-61.950489999999988</v>
      </c>
      <c r="BZ207">
        <v>1328.181</v>
      </c>
      <c r="CA207">
        <v>1383.684</v>
      </c>
      <c r="CB207">
        <v>5.5806360000000002</v>
      </c>
      <c r="CC207">
        <v>1359.6130000000001</v>
      </c>
      <c r="CD207">
        <v>17.395869999999999</v>
      </c>
      <c r="CE207">
        <v>1.619977</v>
      </c>
      <c r="CF207">
        <v>1.2265090000000001</v>
      </c>
      <c r="CG207">
        <v>14.15015</v>
      </c>
      <c r="CH207">
        <v>9.927268999999999</v>
      </c>
      <c r="CI207">
        <v>2000.05</v>
      </c>
      <c r="CJ207">
        <v>0.97999539999999996</v>
      </c>
      <c r="CK207">
        <v>2.0004600000000001E-2</v>
      </c>
      <c r="CL207">
        <v>0</v>
      </c>
      <c r="CM207">
        <v>2.25292</v>
      </c>
      <c r="CN207">
        <v>0</v>
      </c>
      <c r="CO207">
        <v>12793.79</v>
      </c>
      <c r="CP207">
        <v>16749.849999999999</v>
      </c>
      <c r="CQ207">
        <v>38.824599999999997</v>
      </c>
      <c r="CR207">
        <v>39.549599999999998</v>
      </c>
      <c r="CS207">
        <v>39.125</v>
      </c>
      <c r="CT207">
        <v>38.375</v>
      </c>
      <c r="CU207">
        <v>37.936999999999998</v>
      </c>
      <c r="CV207">
        <v>1960.039</v>
      </c>
      <c r="CW207">
        <v>40.011000000000003</v>
      </c>
      <c r="CX207">
        <v>0</v>
      </c>
      <c r="CY207">
        <v>1657558130.4000001</v>
      </c>
      <c r="CZ207">
        <v>0</v>
      </c>
      <c r="DA207">
        <v>0</v>
      </c>
      <c r="DB207" t="s">
        <v>356</v>
      </c>
      <c r="DC207">
        <v>1657463822.5999999</v>
      </c>
      <c r="DD207">
        <v>1657463835.0999999</v>
      </c>
      <c r="DE207">
        <v>0</v>
      </c>
      <c r="DF207">
        <v>-2.657</v>
      </c>
      <c r="DG207">
        <v>-13.192</v>
      </c>
      <c r="DH207">
        <v>-3.9239999999999999</v>
      </c>
      <c r="DI207">
        <v>-0.217</v>
      </c>
      <c r="DJ207">
        <v>376</v>
      </c>
      <c r="DK207">
        <v>3</v>
      </c>
      <c r="DL207">
        <v>0.48</v>
      </c>
      <c r="DM207">
        <v>0.03</v>
      </c>
      <c r="DN207">
        <v>-61.840507499999987</v>
      </c>
      <c r="DO207">
        <v>-0.39678686679159481</v>
      </c>
      <c r="DP207">
        <v>8.2570637600481084E-2</v>
      </c>
      <c r="DQ207">
        <v>0</v>
      </c>
      <c r="DR207">
        <v>5.5839555000000001</v>
      </c>
      <c r="DS207">
        <v>-3.0443527204507409E-2</v>
      </c>
      <c r="DT207">
        <v>3.0901496322994181E-3</v>
      </c>
      <c r="DU207">
        <v>1</v>
      </c>
      <c r="DV207">
        <v>1</v>
      </c>
      <c r="DW207">
        <v>2</v>
      </c>
      <c r="DX207" t="s">
        <v>373</v>
      </c>
      <c r="DY207">
        <v>2.9853900000000002</v>
      </c>
      <c r="DZ207">
        <v>2.7157100000000001</v>
      </c>
      <c r="EA207">
        <v>0.16288900000000001</v>
      </c>
      <c r="EB207">
        <v>0.16555300000000001</v>
      </c>
      <c r="EC207">
        <v>8.2597400000000001E-2</v>
      </c>
      <c r="ED207">
        <v>6.6425999999999999E-2</v>
      </c>
      <c r="EE207">
        <v>26584.1</v>
      </c>
      <c r="EF207">
        <v>26617.3</v>
      </c>
      <c r="EG207">
        <v>29502.3</v>
      </c>
      <c r="EH207">
        <v>29490.6</v>
      </c>
      <c r="EI207">
        <v>35867.800000000003</v>
      </c>
      <c r="EJ207">
        <v>36593.300000000003</v>
      </c>
      <c r="EK207">
        <v>41561.9</v>
      </c>
      <c r="EL207">
        <v>41998.6</v>
      </c>
      <c r="EM207">
        <v>1.9931000000000001</v>
      </c>
      <c r="EN207">
        <v>2.1646700000000001</v>
      </c>
      <c r="EO207">
        <v>0.10822</v>
      </c>
      <c r="EP207">
        <v>0</v>
      </c>
      <c r="EQ207">
        <v>23.202100000000002</v>
      </c>
      <c r="ER207">
        <v>999.9</v>
      </c>
      <c r="ES207">
        <v>36.5</v>
      </c>
      <c r="ET207">
        <v>31.1</v>
      </c>
      <c r="EU207">
        <v>23.488199999999999</v>
      </c>
      <c r="EV207">
        <v>61.002400000000002</v>
      </c>
      <c r="EW207">
        <v>27.932700000000001</v>
      </c>
      <c r="EX207">
        <v>2</v>
      </c>
      <c r="EY207">
        <v>-0.21218999999999999</v>
      </c>
      <c r="EZ207">
        <v>0.35590100000000002</v>
      </c>
      <c r="FA207">
        <v>20.389199999999999</v>
      </c>
      <c r="FB207">
        <v>5.2186399999999997</v>
      </c>
      <c r="FC207">
        <v>12.0099</v>
      </c>
      <c r="FD207">
        <v>4.9895500000000004</v>
      </c>
      <c r="FE207">
        <v>3.2885</v>
      </c>
      <c r="FF207">
        <v>9491.9</v>
      </c>
      <c r="FG207">
        <v>9999</v>
      </c>
      <c r="FH207">
        <v>9999</v>
      </c>
      <c r="FI207">
        <v>141.1</v>
      </c>
      <c r="FJ207">
        <v>1.8671800000000001</v>
      </c>
      <c r="FK207">
        <v>1.8661799999999999</v>
      </c>
      <c r="FL207">
        <v>1.8656999999999999</v>
      </c>
      <c r="FM207">
        <v>1.86568</v>
      </c>
      <c r="FN207">
        <v>1.8674599999999999</v>
      </c>
      <c r="FO207">
        <v>1.8699600000000001</v>
      </c>
      <c r="FP207">
        <v>1.86859</v>
      </c>
      <c r="FQ207">
        <v>1.87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-5.52</v>
      </c>
      <c r="GF207">
        <v>-0.1132</v>
      </c>
      <c r="GG207">
        <v>-1.8035086443234081</v>
      </c>
      <c r="GH207">
        <v>-2.4665050289692731E-3</v>
      </c>
      <c r="GI207">
        <v>-5.3462260018376397E-7</v>
      </c>
      <c r="GJ207">
        <v>1.9637706999453921E-10</v>
      </c>
      <c r="GK207">
        <v>-0.25820462836654862</v>
      </c>
      <c r="GL207">
        <v>-1.3214259845164431E-2</v>
      </c>
      <c r="GM207">
        <v>1.417961436184527E-3</v>
      </c>
      <c r="GN207">
        <v>-2.4841473522579259E-5</v>
      </c>
      <c r="GO207">
        <v>19</v>
      </c>
      <c r="GP207">
        <v>2313</v>
      </c>
      <c r="GQ207">
        <v>1</v>
      </c>
      <c r="GR207">
        <v>30</v>
      </c>
      <c r="GS207">
        <v>1571.8</v>
      </c>
      <c r="GT207">
        <v>1571.6</v>
      </c>
      <c r="GU207">
        <v>3.3215300000000001</v>
      </c>
      <c r="GV207">
        <v>2.1972700000000001</v>
      </c>
      <c r="GW207">
        <v>1.94702</v>
      </c>
      <c r="GX207">
        <v>2.80396</v>
      </c>
      <c r="GY207">
        <v>2.19482</v>
      </c>
      <c r="GZ207">
        <v>2.32178</v>
      </c>
      <c r="HA207">
        <v>34.990400000000001</v>
      </c>
      <c r="HB207">
        <v>14.9026</v>
      </c>
      <c r="HC207">
        <v>18</v>
      </c>
      <c r="HD207">
        <v>527.12400000000002</v>
      </c>
      <c r="HE207">
        <v>604.47699999999998</v>
      </c>
      <c r="HF207">
        <v>22.694600000000001</v>
      </c>
      <c r="HG207">
        <v>24.779299999999999</v>
      </c>
      <c r="HH207">
        <v>29.9999</v>
      </c>
      <c r="HI207">
        <v>24.845099999999999</v>
      </c>
      <c r="HJ207">
        <v>24.793299999999999</v>
      </c>
      <c r="HK207">
        <v>66.496899999999997</v>
      </c>
      <c r="HL207">
        <v>23.904399999999999</v>
      </c>
      <c r="HM207">
        <v>0</v>
      </c>
      <c r="HN207">
        <v>22.695599999999999</v>
      </c>
      <c r="HO207">
        <v>1389.3</v>
      </c>
      <c r="HP207">
        <v>17.403600000000001</v>
      </c>
      <c r="HQ207">
        <v>100.896</v>
      </c>
      <c r="HR207">
        <v>100.892</v>
      </c>
    </row>
    <row r="208" spans="1:226" x14ac:dyDescent="0.2">
      <c r="A208">
        <v>192</v>
      </c>
      <c r="B208">
        <v>1657558135.5999999</v>
      </c>
      <c r="C208">
        <v>2387.099999904633</v>
      </c>
      <c r="D208" t="s">
        <v>744</v>
      </c>
      <c r="E208" t="s">
        <v>745</v>
      </c>
      <c r="F208">
        <v>5</v>
      </c>
      <c r="G208" t="s">
        <v>580</v>
      </c>
      <c r="H208" t="s">
        <v>354</v>
      </c>
      <c r="I208">
        <v>1657558133.0999999</v>
      </c>
      <c r="J208">
        <f t="shared" si="68"/>
        <v>4.7562757021150145E-3</v>
      </c>
      <c r="K208">
        <f t="shared" si="69"/>
        <v>4.7562757021150146</v>
      </c>
      <c r="L208">
        <f t="shared" si="70"/>
        <v>29.431648969263993</v>
      </c>
      <c r="M208">
        <f t="shared" si="71"/>
        <v>1315.3444444444449</v>
      </c>
      <c r="N208">
        <f t="shared" si="72"/>
        <v>1048.8822239060951</v>
      </c>
      <c r="O208">
        <f t="shared" si="73"/>
        <v>74.056525023770362</v>
      </c>
      <c r="P208">
        <f t="shared" si="74"/>
        <v>92.870139797123983</v>
      </c>
      <c r="Q208">
        <f t="shared" si="75"/>
        <v>0.21978203218532802</v>
      </c>
      <c r="R208">
        <f t="shared" si="76"/>
        <v>2.3591566318253814</v>
      </c>
      <c r="S208">
        <f t="shared" si="77"/>
        <v>0.20900758948662884</v>
      </c>
      <c r="T208">
        <f t="shared" si="78"/>
        <v>0.1315537558267211</v>
      </c>
      <c r="U208">
        <f t="shared" si="79"/>
        <v>321.51150066666668</v>
      </c>
      <c r="V208">
        <f t="shared" si="80"/>
        <v>26.106801417018595</v>
      </c>
      <c r="W208">
        <f t="shared" si="81"/>
        <v>24.97</v>
      </c>
      <c r="X208">
        <f t="shared" si="82"/>
        <v>3.1739949477976706</v>
      </c>
      <c r="Y208">
        <f t="shared" si="83"/>
        <v>50.101412017059765</v>
      </c>
      <c r="Z208">
        <f t="shared" si="84"/>
        <v>1.6218380052471661</v>
      </c>
      <c r="AA208">
        <f t="shared" si="85"/>
        <v>3.2371103726476269</v>
      </c>
      <c r="AB208">
        <f t="shared" si="86"/>
        <v>1.5521569425505044</v>
      </c>
      <c r="AC208">
        <f t="shared" si="87"/>
        <v>-209.75175846327213</v>
      </c>
      <c r="AD208">
        <f t="shared" si="88"/>
        <v>42.047973381941127</v>
      </c>
      <c r="AE208">
        <f t="shared" si="89"/>
        <v>3.7751988840544084</v>
      </c>
      <c r="AF208">
        <f t="shared" si="90"/>
        <v>157.58291446939009</v>
      </c>
      <c r="AG208">
        <f t="shared" si="91"/>
        <v>45.420035886373363</v>
      </c>
      <c r="AH208">
        <f t="shared" si="92"/>
        <v>4.7591452807933896</v>
      </c>
      <c r="AI208">
        <f t="shared" si="93"/>
        <v>29.431648969263993</v>
      </c>
      <c r="AJ208">
        <v>1401.6146584748881</v>
      </c>
      <c r="AK208">
        <v>1353.1244848484851</v>
      </c>
      <c r="AL208">
        <v>3.4267083915188121</v>
      </c>
      <c r="AM208">
        <v>64.433096784944567</v>
      </c>
      <c r="AN208">
        <f t="shared" si="94"/>
        <v>4.7562757021150146</v>
      </c>
      <c r="AO208">
        <v>17.391340085192709</v>
      </c>
      <c r="AP208">
        <v>22.9679303030303</v>
      </c>
      <c r="AQ208">
        <v>-4.1581429039310251E-5</v>
      </c>
      <c r="AR208">
        <v>77.969954591183509</v>
      </c>
      <c r="AS208">
        <v>0</v>
      </c>
      <c r="AT208">
        <v>0</v>
      </c>
      <c r="AU208">
        <f t="shared" si="95"/>
        <v>1</v>
      </c>
      <c r="AV208">
        <f t="shared" si="96"/>
        <v>0</v>
      </c>
      <c r="AW208">
        <f t="shared" si="97"/>
        <v>37468.780731532563</v>
      </c>
      <c r="AX208">
        <f t="shared" si="98"/>
        <v>1999.9677777777781</v>
      </c>
      <c r="AY208">
        <f t="shared" si="99"/>
        <v>1681.1732666666669</v>
      </c>
      <c r="AZ208">
        <f t="shared" si="100"/>
        <v>0.84060017633617423</v>
      </c>
      <c r="BA208">
        <f t="shared" si="101"/>
        <v>0.16075834032881639</v>
      </c>
      <c r="BB208">
        <v>6</v>
      </c>
      <c r="BC208">
        <v>0.5</v>
      </c>
      <c r="BD208" t="s">
        <v>355</v>
      </c>
      <c r="BE208">
        <v>2</v>
      </c>
      <c r="BF208" t="b">
        <v>1</v>
      </c>
      <c r="BG208">
        <v>1657558133.0999999</v>
      </c>
      <c r="BH208">
        <v>1315.3444444444449</v>
      </c>
      <c r="BI208">
        <v>1377.36</v>
      </c>
      <c r="BJ208">
        <v>22.970522222222218</v>
      </c>
      <c r="BK208">
        <v>17.390766666666661</v>
      </c>
      <c r="BL208">
        <v>1320.885555555556</v>
      </c>
      <c r="BM208">
        <v>23.083744444444449</v>
      </c>
      <c r="BN208">
        <v>500.00311111111108</v>
      </c>
      <c r="BO208">
        <v>70.505133333333333</v>
      </c>
      <c r="BP208">
        <v>0.10005315555555561</v>
      </c>
      <c r="BQ208">
        <v>25.300599999999999</v>
      </c>
      <c r="BR208">
        <v>24.97</v>
      </c>
      <c r="BS208">
        <v>999.90000000000009</v>
      </c>
      <c r="BT208">
        <v>0</v>
      </c>
      <c r="BU208">
        <v>0</v>
      </c>
      <c r="BV208">
        <v>9993.1244444444437</v>
      </c>
      <c r="BW208">
        <v>0</v>
      </c>
      <c r="BX208">
        <v>395.48399999999998</v>
      </c>
      <c r="BY208">
        <v>-62.0137</v>
      </c>
      <c r="BZ208">
        <v>1346.2711111111109</v>
      </c>
      <c r="CA208">
        <v>1401.7355555555559</v>
      </c>
      <c r="CB208">
        <v>5.5797600000000003</v>
      </c>
      <c r="CC208">
        <v>1377.36</v>
      </c>
      <c r="CD208">
        <v>17.390766666666661</v>
      </c>
      <c r="CE208">
        <v>1.61954</v>
      </c>
      <c r="CF208">
        <v>1.2261388888888889</v>
      </c>
      <c r="CG208">
        <v>14.146000000000001</v>
      </c>
      <c r="CH208">
        <v>9.9227555555555558</v>
      </c>
      <c r="CI208">
        <v>1999.9677777777781</v>
      </c>
      <c r="CJ208">
        <v>0.97999400000000003</v>
      </c>
      <c r="CK208">
        <v>2.0005999999999999E-2</v>
      </c>
      <c r="CL208">
        <v>0</v>
      </c>
      <c r="CM208">
        <v>2.2758333333333329</v>
      </c>
      <c r="CN208">
        <v>0</v>
      </c>
      <c r="CO208">
        <v>12777.533333333329</v>
      </c>
      <c r="CP208">
        <v>16749.14444444445</v>
      </c>
      <c r="CQ208">
        <v>38.798222222222222</v>
      </c>
      <c r="CR208">
        <v>39.5</v>
      </c>
      <c r="CS208">
        <v>39.061999999999998</v>
      </c>
      <c r="CT208">
        <v>38.332999999999998</v>
      </c>
      <c r="CU208">
        <v>37.875</v>
      </c>
      <c r="CV208">
        <v>1959.956666666666</v>
      </c>
      <c r="CW208">
        <v>40.011111111111113</v>
      </c>
      <c r="CX208">
        <v>0</v>
      </c>
      <c r="CY208">
        <v>1657558135.8</v>
      </c>
      <c r="CZ208">
        <v>0</v>
      </c>
      <c r="DA208">
        <v>0</v>
      </c>
      <c r="DB208" t="s">
        <v>356</v>
      </c>
      <c r="DC208">
        <v>1657463822.5999999</v>
      </c>
      <c r="DD208">
        <v>1657463835.0999999</v>
      </c>
      <c r="DE208">
        <v>0</v>
      </c>
      <c r="DF208">
        <v>-2.657</v>
      </c>
      <c r="DG208">
        <v>-13.192</v>
      </c>
      <c r="DH208">
        <v>-3.9239999999999999</v>
      </c>
      <c r="DI208">
        <v>-0.217</v>
      </c>
      <c r="DJ208">
        <v>376</v>
      </c>
      <c r="DK208">
        <v>3</v>
      </c>
      <c r="DL208">
        <v>0.48</v>
      </c>
      <c r="DM208">
        <v>0.03</v>
      </c>
      <c r="DN208">
        <v>-61.884729268292674</v>
      </c>
      <c r="DO208">
        <v>-0.90508222996495857</v>
      </c>
      <c r="DP208">
        <v>0.1188822459901384</v>
      </c>
      <c r="DQ208">
        <v>0</v>
      </c>
      <c r="DR208">
        <v>5.5821643902439027</v>
      </c>
      <c r="DS208">
        <v>-1.992648083623777E-2</v>
      </c>
      <c r="DT208">
        <v>2.091987092228559E-3</v>
      </c>
      <c r="DU208">
        <v>1</v>
      </c>
      <c r="DV208">
        <v>1</v>
      </c>
      <c r="DW208">
        <v>2</v>
      </c>
      <c r="DX208" t="s">
        <v>373</v>
      </c>
      <c r="DY208">
        <v>2.98542</v>
      </c>
      <c r="DZ208">
        <v>2.7155999999999998</v>
      </c>
      <c r="EA208">
        <v>0.164191</v>
      </c>
      <c r="EB208">
        <v>0.16678899999999999</v>
      </c>
      <c r="EC208">
        <v>8.25819E-2</v>
      </c>
      <c r="ED208">
        <v>6.6418099999999994E-2</v>
      </c>
      <c r="EE208">
        <v>26543.4</v>
      </c>
      <c r="EF208">
        <v>26578.3</v>
      </c>
      <c r="EG208">
        <v>29502.9</v>
      </c>
      <c r="EH208">
        <v>29491.1</v>
      </c>
      <c r="EI208">
        <v>35869.300000000003</v>
      </c>
      <c r="EJ208">
        <v>36594.300000000003</v>
      </c>
      <c r="EK208">
        <v>41562.800000000003</v>
      </c>
      <c r="EL208">
        <v>41999.3</v>
      </c>
      <c r="EM208">
        <v>1.9933000000000001</v>
      </c>
      <c r="EN208">
        <v>2.1646999999999998</v>
      </c>
      <c r="EO208">
        <v>0.10786999999999999</v>
      </c>
      <c r="EP208">
        <v>0</v>
      </c>
      <c r="EQ208">
        <v>23.201499999999999</v>
      </c>
      <c r="ER208">
        <v>999.9</v>
      </c>
      <c r="ES208">
        <v>36.5</v>
      </c>
      <c r="ET208">
        <v>31.1</v>
      </c>
      <c r="EU208">
        <v>23.489699999999999</v>
      </c>
      <c r="EV208">
        <v>61.102400000000003</v>
      </c>
      <c r="EW208">
        <v>27.884599999999999</v>
      </c>
      <c r="EX208">
        <v>2</v>
      </c>
      <c r="EY208">
        <v>-0.21222099999999999</v>
      </c>
      <c r="EZ208">
        <v>0.39217000000000002</v>
      </c>
      <c r="FA208">
        <v>20.389299999999999</v>
      </c>
      <c r="FB208">
        <v>5.2195400000000003</v>
      </c>
      <c r="FC208">
        <v>12.0099</v>
      </c>
      <c r="FD208">
        <v>4.9897499999999999</v>
      </c>
      <c r="FE208">
        <v>3.2886500000000001</v>
      </c>
      <c r="FF208">
        <v>9491.9</v>
      </c>
      <c r="FG208">
        <v>9999</v>
      </c>
      <c r="FH208">
        <v>9999</v>
      </c>
      <c r="FI208">
        <v>141.1</v>
      </c>
      <c r="FJ208">
        <v>1.8671899999999999</v>
      </c>
      <c r="FK208">
        <v>1.8662099999999999</v>
      </c>
      <c r="FL208">
        <v>1.8656999999999999</v>
      </c>
      <c r="FM208">
        <v>1.8656699999999999</v>
      </c>
      <c r="FN208">
        <v>1.86747</v>
      </c>
      <c r="FO208">
        <v>1.8699600000000001</v>
      </c>
      <c r="FP208">
        <v>1.8686</v>
      </c>
      <c r="FQ208">
        <v>1.87001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-5.57</v>
      </c>
      <c r="GF208">
        <v>-0.1132</v>
      </c>
      <c r="GG208">
        <v>-1.8035086443234081</v>
      </c>
      <c r="GH208">
        <v>-2.4665050289692731E-3</v>
      </c>
      <c r="GI208">
        <v>-5.3462260018376397E-7</v>
      </c>
      <c r="GJ208">
        <v>1.9637706999453921E-10</v>
      </c>
      <c r="GK208">
        <v>-0.25820462836654862</v>
      </c>
      <c r="GL208">
        <v>-1.3214259845164431E-2</v>
      </c>
      <c r="GM208">
        <v>1.417961436184527E-3</v>
      </c>
      <c r="GN208">
        <v>-2.4841473522579259E-5</v>
      </c>
      <c r="GO208">
        <v>19</v>
      </c>
      <c r="GP208">
        <v>2313</v>
      </c>
      <c r="GQ208">
        <v>1</v>
      </c>
      <c r="GR208">
        <v>30</v>
      </c>
      <c r="GS208">
        <v>1571.9</v>
      </c>
      <c r="GT208">
        <v>1571.7</v>
      </c>
      <c r="GU208">
        <v>3.3471700000000002</v>
      </c>
      <c r="GV208">
        <v>2.2009300000000001</v>
      </c>
      <c r="GW208">
        <v>1.94702</v>
      </c>
      <c r="GX208">
        <v>2.8064</v>
      </c>
      <c r="GY208">
        <v>2.19482</v>
      </c>
      <c r="GZ208">
        <v>2.36206</v>
      </c>
      <c r="HA208">
        <v>34.990400000000001</v>
      </c>
      <c r="HB208">
        <v>14.9026</v>
      </c>
      <c r="HC208">
        <v>18</v>
      </c>
      <c r="HD208">
        <v>527.21600000000001</v>
      </c>
      <c r="HE208">
        <v>604.43799999999999</v>
      </c>
      <c r="HF208">
        <v>22.709900000000001</v>
      </c>
      <c r="HG208">
        <v>24.776700000000002</v>
      </c>
      <c r="HH208">
        <v>29.9999</v>
      </c>
      <c r="HI208">
        <v>24.841000000000001</v>
      </c>
      <c r="HJ208">
        <v>24.7881</v>
      </c>
      <c r="HK208">
        <v>67.023799999999994</v>
      </c>
      <c r="HL208">
        <v>23.904399999999999</v>
      </c>
      <c r="HM208">
        <v>0</v>
      </c>
      <c r="HN208">
        <v>22.7059</v>
      </c>
      <c r="HO208">
        <v>1402.66</v>
      </c>
      <c r="HP208">
        <v>17.403700000000001</v>
      </c>
      <c r="HQ208">
        <v>100.898</v>
      </c>
      <c r="HR208">
        <v>100.89400000000001</v>
      </c>
    </row>
    <row r="209" spans="1:226" x14ac:dyDescent="0.2">
      <c r="A209">
        <v>193</v>
      </c>
      <c r="B209">
        <v>1657558140.5999999</v>
      </c>
      <c r="C209">
        <v>2392.099999904633</v>
      </c>
      <c r="D209" t="s">
        <v>746</v>
      </c>
      <c r="E209" t="s">
        <v>747</v>
      </c>
      <c r="F209">
        <v>5</v>
      </c>
      <c r="G209" t="s">
        <v>580</v>
      </c>
      <c r="H209" t="s">
        <v>354</v>
      </c>
      <c r="I209">
        <v>1657558137.8</v>
      </c>
      <c r="J209">
        <f t="shared" ref="J209:J272" si="102">(K209)/1000</f>
        <v>4.7541695022990044E-3</v>
      </c>
      <c r="K209">
        <f t="shared" ref="K209:K272" si="103">IF(BF209, AN209, AH209)</f>
        <v>4.7541695022990043</v>
      </c>
      <c r="L209">
        <f t="shared" ref="L209:L272" si="104">IF(BF209, AI209, AG209)</f>
        <v>29.408838584040655</v>
      </c>
      <c r="M209">
        <f t="shared" ref="M209:M272" si="105">BH209 - IF(AU209&gt;1, L209*BB209*100/(AW209*BV209), 0)</f>
        <v>1330.84</v>
      </c>
      <c r="N209">
        <f t="shared" ref="N209:N272" si="106">((T209-J209/2)*M209-L209)/(T209+J209/2)</f>
        <v>1063.5618953692349</v>
      </c>
      <c r="O209">
        <f t="shared" ref="O209:O272" si="107">N209*(BO209+BP209)/1000</f>
        <v>75.093913594252228</v>
      </c>
      <c r="P209">
        <f t="shared" ref="P209:P272" si="108">(BH209 - IF(AU209&gt;1, L209*BB209*100/(AW209*BV209), 0))*(BO209+BP209)/1000</f>
        <v>93.965367133691188</v>
      </c>
      <c r="Q209">
        <f t="shared" ref="Q209:Q272" si="109">2/((1/S209-1/R209)+SIGN(S209)*SQRT((1/S209-1/R209)*(1/S209-1/R209) + 4*BC209/((BC209+1)*(BC209+1))*(2*1/S209*1/R209-1/R209*1/R209)))</f>
        <v>0.219380520879533</v>
      </c>
      <c r="R209">
        <f t="shared" ref="R209:R272" si="110">IF(LEFT(BD209,1)&lt;&gt;"0",IF(LEFT(BD209,1)="1",3,BE209),$D$5+$E$5*(BV209*BO209/($K$5*1000))+$F$5*(BV209*BO209/($K$5*1000))*MAX(MIN(BB209,$J$5),$I$5)*MAX(MIN(BB209,$J$5),$I$5)+$G$5*MAX(MIN(BB209,$J$5),$I$5)*(BV209*BO209/($K$5*1000))+$H$5*(BV209*BO209/($K$5*1000))*(BV209*BO209/($K$5*1000)))</f>
        <v>2.3601603550686181</v>
      </c>
      <c r="S209">
        <f t="shared" ref="S209:S272" si="111">J209*(1000-(1000*0.61365*EXP(17.502*W209/(240.97+W209))/(BO209+BP209)+BJ209)/2)/(1000*0.61365*EXP(17.502*W209/(240.97+W209))/(BO209+BP209)-BJ209)</f>
        <v>0.2086487019101394</v>
      </c>
      <c r="T209">
        <f t="shared" ref="T209:T272" si="112">1/((BC209+1)/(Q209/1.6)+1/(R209/1.37)) + BC209/((BC209+1)/(Q209/1.6) + BC209/(R209/1.37))</f>
        <v>0.13132588943690865</v>
      </c>
      <c r="U209">
        <f t="shared" ref="U209:U272" si="113">(AX209*BA209)</f>
        <v>321.51184890000002</v>
      </c>
      <c r="V209">
        <f t="shared" ref="V209:V272" si="114">(BQ209+(U209+2*0.95*0.0000000567*(((BQ209+$B$7)+273)^4-(BQ209+273)^4)-44100*J209)/(1.84*29.3*R209+8*0.95*0.0000000567*(BQ209+273)^3))</f>
        <v>26.103281715296642</v>
      </c>
      <c r="W209">
        <f t="shared" ref="W209:W272" si="115">($C$7*BR209+$D$7*BS209+$E$7*V209)</f>
        <v>24.97899</v>
      </c>
      <c r="X209">
        <f t="shared" ref="X209:X272" si="116">0.61365*EXP(17.502*W209/(240.97+W209))</f>
        <v>3.1756969142030878</v>
      </c>
      <c r="Y209">
        <f t="shared" ref="Y209:Y272" si="117">(Z209/AA209*100)</f>
        <v>50.104231860763058</v>
      </c>
      <c r="Z209">
        <f t="shared" ref="Z209:Z272" si="118">BJ209*(BO209+BP209)/1000</f>
        <v>1.6215549830383764</v>
      </c>
      <c r="AA209">
        <f t="shared" ref="AA209:AA272" si="119">0.61365*EXP(17.502*BQ209/(240.97+BQ209))</f>
        <v>3.2363633226522452</v>
      </c>
      <c r="AB209">
        <f t="shared" ref="AB209:AB272" si="120">(X209-BJ209*(BO209+BP209)/1000)</f>
        <v>1.5541419311647113</v>
      </c>
      <c r="AC209">
        <f t="shared" ref="AC209:AC272" si="121">(-J209*44100)</f>
        <v>-209.6588750513861</v>
      </c>
      <c r="AD209">
        <f t="shared" ref="AD209:AD272" si="122">2*29.3*R209*0.92*(BQ209-W209)</f>
        <v>40.428271829295333</v>
      </c>
      <c r="AE209">
        <f t="shared" ref="AE209:AE272" si="123">2*0.95*0.0000000567*(((BQ209+$B$7)+273)^4-(W209+273)^4)</f>
        <v>3.6283265344573561</v>
      </c>
      <c r="AF209">
        <f t="shared" ref="AF209:AF272" si="124">U209+AE209+AC209+AD209</f>
        <v>155.90957221236661</v>
      </c>
      <c r="AG209">
        <f t="shared" ref="AG209:AG272" si="125">BN209*AU209*(BI209-BH209*(1000-AU209*BK209)/(1000-AU209*BJ209))/(100*BB209)</f>
        <v>44.846246380886207</v>
      </c>
      <c r="AH209">
        <f t="shared" ref="AH209:AH272" si="126">1000*BN209*AU209*(BJ209-BK209)/(100*BB209*(1000-AU209*BJ209))</f>
        <v>4.7576626502411807</v>
      </c>
      <c r="AI209">
        <f t="shared" ref="AI209:AI272" si="127">(AJ209 - AK209 - BO209*1000/(8.314*(BQ209+273.15)) * AM209/BN209 * AL209) * BN209/(100*BB209) * (1000 - BK209)/1000</f>
        <v>29.408838584040655</v>
      </c>
      <c r="AJ209">
        <v>1417.613544752975</v>
      </c>
      <c r="AK209">
        <v>1369.6849090909091</v>
      </c>
      <c r="AL209">
        <v>3.2807160006499498</v>
      </c>
      <c r="AM209">
        <v>64.433096784944567</v>
      </c>
      <c r="AN209">
        <f t="shared" ref="AN209:AN272" si="128">(AP209 - AO209 + BO209*1000/(8.314*(BQ209+273.15)) * AR209/BN209 * AQ209) * BN209/(100*BB209) * 1000/(1000 - AP209)</f>
        <v>4.7541695022990043</v>
      </c>
      <c r="AO209">
        <v>17.389319192758919</v>
      </c>
      <c r="AP209">
        <v>22.963355757575741</v>
      </c>
      <c r="AQ209">
        <v>9.6877468433389447E-7</v>
      </c>
      <c r="AR209">
        <v>77.969954591183509</v>
      </c>
      <c r="AS209">
        <v>0</v>
      </c>
      <c r="AT209">
        <v>0</v>
      </c>
      <c r="AU209">
        <f t="shared" ref="AU209:AU272" si="129">IF(AS209*$H$13&gt;=AW209,1,(AW209/(AW209-AS209*$H$13)))</f>
        <v>1</v>
      </c>
      <c r="AV209">
        <f t="shared" ref="AV209:AV272" si="130">(AU209-1)*100</f>
        <v>0</v>
      </c>
      <c r="AW209">
        <f t="shared" ref="AW209:AW272" si="131">MAX(0,($B$13+$C$13*BV209)/(1+$D$13*BV209)*BO209/(BQ209+273)*$E$13)</f>
        <v>37493.589855513317</v>
      </c>
      <c r="AX209">
        <f t="shared" ref="AX209:AX272" si="132">$B$11*BW209+$C$11*BX209+$F$11*CI209*(1-CL209)</f>
        <v>1999.97</v>
      </c>
      <c r="AY209">
        <f t="shared" ref="AY209:AY272" si="133">AX209*AZ209</f>
        <v>1681.1751300000001</v>
      </c>
      <c r="AZ209">
        <f t="shared" ref="AZ209:AZ272" si="134">($B$11*$D$9+$C$11*$D$9+$F$11*((CV209+CN209)/MAX(CV209+CN209+CW209, 0.1)*$I$9+CW209/MAX(CV209+CN209+CW209, 0.1)*$J$9))/($B$11+$C$11+$F$11)</f>
        <v>0.84060017400261011</v>
      </c>
      <c r="BA209">
        <f t="shared" ref="BA209:BA272" si="135">($B$11*$K$9+$C$11*$K$9+$F$11*((CV209+CN209)/MAX(CV209+CN209+CW209, 0.1)*$P$9+CW209/MAX(CV209+CN209+CW209, 0.1)*$Q$9))/($B$11+$C$11+$F$11)</f>
        <v>0.16075833582503737</v>
      </c>
      <c r="BB209">
        <v>6</v>
      </c>
      <c r="BC209">
        <v>0.5</v>
      </c>
      <c r="BD209" t="s">
        <v>355</v>
      </c>
      <c r="BE209">
        <v>2</v>
      </c>
      <c r="BF209" t="b">
        <v>1</v>
      </c>
      <c r="BG209">
        <v>1657558137.8</v>
      </c>
      <c r="BH209">
        <v>1330.84</v>
      </c>
      <c r="BI209">
        <v>1392.2539999999999</v>
      </c>
      <c r="BJ209">
        <v>22.966229999999999</v>
      </c>
      <c r="BK209">
        <v>17.388110000000001</v>
      </c>
      <c r="BL209">
        <v>1336.4269999999999</v>
      </c>
      <c r="BM209">
        <v>23.079509999999999</v>
      </c>
      <c r="BN209">
        <v>499.99610000000001</v>
      </c>
      <c r="BO209">
        <v>70.506060000000005</v>
      </c>
      <c r="BP209">
        <v>9.9998680000000006E-2</v>
      </c>
      <c r="BQ209">
        <v>25.296720000000001</v>
      </c>
      <c r="BR209">
        <v>24.97899</v>
      </c>
      <c r="BS209">
        <v>999.9</v>
      </c>
      <c r="BT209">
        <v>0</v>
      </c>
      <c r="BU209">
        <v>0</v>
      </c>
      <c r="BV209">
        <v>9999.75</v>
      </c>
      <c r="BW209">
        <v>0</v>
      </c>
      <c r="BX209">
        <v>393.32900000000001</v>
      </c>
      <c r="BY209">
        <v>-61.413290000000003</v>
      </c>
      <c r="BZ209">
        <v>1362.123</v>
      </c>
      <c r="CA209">
        <v>1416.8920000000001</v>
      </c>
      <c r="CB209">
        <v>5.5781200000000002</v>
      </c>
      <c r="CC209">
        <v>1392.2539999999999</v>
      </c>
      <c r="CD209">
        <v>17.388110000000001</v>
      </c>
      <c r="CE209">
        <v>1.619259</v>
      </c>
      <c r="CF209">
        <v>1.2259679999999999</v>
      </c>
      <c r="CG209">
        <v>14.143319999999999</v>
      </c>
      <c r="CH209">
        <v>9.920675000000001</v>
      </c>
      <c r="CI209">
        <v>1999.97</v>
      </c>
      <c r="CJ209">
        <v>0.97999360000000002</v>
      </c>
      <c r="CK209">
        <v>2.0006400000000001E-2</v>
      </c>
      <c r="CL209">
        <v>0</v>
      </c>
      <c r="CM209">
        <v>2.2700999999999998</v>
      </c>
      <c r="CN209">
        <v>0</v>
      </c>
      <c r="CO209">
        <v>12763.79</v>
      </c>
      <c r="CP209">
        <v>16749.189999999999</v>
      </c>
      <c r="CQ209">
        <v>38.75</v>
      </c>
      <c r="CR209">
        <v>39.474800000000002</v>
      </c>
      <c r="CS209">
        <v>39.049599999999998</v>
      </c>
      <c r="CT209">
        <v>38.311999999999998</v>
      </c>
      <c r="CU209">
        <v>37.862400000000001</v>
      </c>
      <c r="CV209">
        <v>1959.9590000000001</v>
      </c>
      <c r="CW209">
        <v>40.011000000000003</v>
      </c>
      <c r="CX209">
        <v>0</v>
      </c>
      <c r="CY209">
        <v>1657558140.5999999</v>
      </c>
      <c r="CZ209">
        <v>0</v>
      </c>
      <c r="DA209">
        <v>0</v>
      </c>
      <c r="DB209" t="s">
        <v>356</v>
      </c>
      <c r="DC209">
        <v>1657463822.5999999</v>
      </c>
      <c r="DD209">
        <v>1657463835.0999999</v>
      </c>
      <c r="DE209">
        <v>0</v>
      </c>
      <c r="DF209">
        <v>-2.657</v>
      </c>
      <c r="DG209">
        <v>-13.192</v>
      </c>
      <c r="DH209">
        <v>-3.9239999999999999</v>
      </c>
      <c r="DI209">
        <v>-0.217</v>
      </c>
      <c r="DJ209">
        <v>376</v>
      </c>
      <c r="DK209">
        <v>3</v>
      </c>
      <c r="DL209">
        <v>0.48</v>
      </c>
      <c r="DM209">
        <v>0.03</v>
      </c>
      <c r="DN209">
        <v>-61.789735000000007</v>
      </c>
      <c r="DO209">
        <v>1.312849530957015</v>
      </c>
      <c r="DP209">
        <v>0.25425639869037708</v>
      </c>
      <c r="DQ209">
        <v>0</v>
      </c>
      <c r="DR209">
        <v>5.5802367500000001</v>
      </c>
      <c r="DS209">
        <v>-1.7090544090056829E-2</v>
      </c>
      <c r="DT209">
        <v>1.817209932148705E-3</v>
      </c>
      <c r="DU209">
        <v>1</v>
      </c>
      <c r="DV209">
        <v>1</v>
      </c>
      <c r="DW209">
        <v>2</v>
      </c>
      <c r="DX209" t="s">
        <v>373</v>
      </c>
      <c r="DY209">
        <v>2.9854799999999999</v>
      </c>
      <c r="DZ209">
        <v>2.7156500000000001</v>
      </c>
      <c r="EA209">
        <v>0.16544600000000001</v>
      </c>
      <c r="EB209">
        <v>0.16797999999999999</v>
      </c>
      <c r="EC209">
        <v>8.2573900000000006E-2</v>
      </c>
      <c r="ED209">
        <v>6.64072E-2</v>
      </c>
      <c r="EE209">
        <v>26503.9</v>
      </c>
      <c r="EF209">
        <v>26540.400000000001</v>
      </c>
      <c r="EG209">
        <v>29503.200000000001</v>
      </c>
      <c r="EH209">
        <v>29491.1</v>
      </c>
      <c r="EI209">
        <v>35869.599999999999</v>
      </c>
      <c r="EJ209">
        <v>36594.6</v>
      </c>
      <c r="EK209">
        <v>41562.800000000003</v>
      </c>
      <c r="EL209">
        <v>41999.1</v>
      </c>
      <c r="EM209">
        <v>1.9932799999999999</v>
      </c>
      <c r="EN209">
        <v>2.1646999999999998</v>
      </c>
      <c r="EO209">
        <v>0.10818999999999999</v>
      </c>
      <c r="EP209">
        <v>0</v>
      </c>
      <c r="EQ209">
        <v>23.200099999999999</v>
      </c>
      <c r="ER209">
        <v>999.9</v>
      </c>
      <c r="ES209">
        <v>36.5</v>
      </c>
      <c r="ET209">
        <v>31.1</v>
      </c>
      <c r="EU209">
        <v>23.486499999999999</v>
      </c>
      <c r="EV209">
        <v>61.172400000000003</v>
      </c>
      <c r="EW209">
        <v>27.872599999999998</v>
      </c>
      <c r="EX209">
        <v>2</v>
      </c>
      <c r="EY209">
        <v>-0.212426</v>
      </c>
      <c r="EZ209">
        <v>0.35905199999999998</v>
      </c>
      <c r="FA209">
        <v>20.389299999999999</v>
      </c>
      <c r="FB209">
        <v>5.2198399999999996</v>
      </c>
      <c r="FC209">
        <v>12.0099</v>
      </c>
      <c r="FD209">
        <v>4.9898499999999997</v>
      </c>
      <c r="FE209">
        <v>3.2886500000000001</v>
      </c>
      <c r="FF209">
        <v>9492.1</v>
      </c>
      <c r="FG209">
        <v>9999</v>
      </c>
      <c r="FH209">
        <v>9999</v>
      </c>
      <c r="FI209">
        <v>141.1</v>
      </c>
      <c r="FJ209">
        <v>1.8671800000000001</v>
      </c>
      <c r="FK209">
        <v>1.8661799999999999</v>
      </c>
      <c r="FL209">
        <v>1.8656999999999999</v>
      </c>
      <c r="FM209">
        <v>1.8656699999999999</v>
      </c>
      <c r="FN209">
        <v>1.86747</v>
      </c>
      <c r="FO209">
        <v>1.8699600000000001</v>
      </c>
      <c r="FP209">
        <v>1.86859</v>
      </c>
      <c r="FQ209">
        <v>1.87001</v>
      </c>
      <c r="FR209">
        <v>0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-5.61</v>
      </c>
      <c r="GF209">
        <v>-0.1134</v>
      </c>
      <c r="GG209">
        <v>-1.8035086443234081</v>
      </c>
      <c r="GH209">
        <v>-2.4665050289692731E-3</v>
      </c>
      <c r="GI209">
        <v>-5.3462260018376397E-7</v>
      </c>
      <c r="GJ209">
        <v>1.9637706999453921E-10</v>
      </c>
      <c r="GK209">
        <v>-0.25820462836654862</v>
      </c>
      <c r="GL209">
        <v>-1.3214259845164431E-2</v>
      </c>
      <c r="GM209">
        <v>1.417961436184527E-3</v>
      </c>
      <c r="GN209">
        <v>-2.4841473522579259E-5</v>
      </c>
      <c r="GO209">
        <v>19</v>
      </c>
      <c r="GP209">
        <v>2313</v>
      </c>
      <c r="GQ209">
        <v>1</v>
      </c>
      <c r="GR209">
        <v>30</v>
      </c>
      <c r="GS209">
        <v>1572</v>
      </c>
      <c r="GT209">
        <v>1571.8</v>
      </c>
      <c r="GU209">
        <v>3.3789099999999999</v>
      </c>
      <c r="GV209">
        <v>2.1984900000000001</v>
      </c>
      <c r="GW209">
        <v>1.94702</v>
      </c>
      <c r="GX209">
        <v>2.80396</v>
      </c>
      <c r="GY209">
        <v>2.19482</v>
      </c>
      <c r="GZ209">
        <v>2.31812</v>
      </c>
      <c r="HA209">
        <v>34.990400000000001</v>
      </c>
      <c r="HB209">
        <v>14.893800000000001</v>
      </c>
      <c r="HC209">
        <v>18</v>
      </c>
      <c r="HD209">
        <v>527.15499999999997</v>
      </c>
      <c r="HE209">
        <v>604.38499999999999</v>
      </c>
      <c r="HF209">
        <v>22.724</v>
      </c>
      <c r="HG209">
        <v>24.773599999999998</v>
      </c>
      <c r="HH209">
        <v>29.9998</v>
      </c>
      <c r="HI209">
        <v>24.836300000000001</v>
      </c>
      <c r="HJ209">
        <v>24.7835</v>
      </c>
      <c r="HK209">
        <v>67.653599999999997</v>
      </c>
      <c r="HL209">
        <v>23.904399999999999</v>
      </c>
      <c r="HM209">
        <v>0</v>
      </c>
      <c r="HN209">
        <v>22.726500000000001</v>
      </c>
      <c r="HO209">
        <v>1422.69</v>
      </c>
      <c r="HP209">
        <v>17.4085</v>
      </c>
      <c r="HQ209">
        <v>100.899</v>
      </c>
      <c r="HR209">
        <v>100.89400000000001</v>
      </c>
    </row>
    <row r="210" spans="1:226" x14ac:dyDescent="0.2">
      <c r="A210">
        <v>194</v>
      </c>
      <c r="B210">
        <v>1657558145.5999999</v>
      </c>
      <c r="C210">
        <v>2397.099999904633</v>
      </c>
      <c r="D210" t="s">
        <v>748</v>
      </c>
      <c r="E210" t="s">
        <v>749</v>
      </c>
      <c r="F210">
        <v>5</v>
      </c>
      <c r="G210" t="s">
        <v>580</v>
      </c>
      <c r="H210" t="s">
        <v>354</v>
      </c>
      <c r="I210">
        <v>1657558143.0999999</v>
      </c>
      <c r="J210">
        <f t="shared" si="102"/>
        <v>4.7538394404805567E-3</v>
      </c>
      <c r="K210">
        <f t="shared" si="103"/>
        <v>4.7538394404805571</v>
      </c>
      <c r="L210">
        <f t="shared" si="104"/>
        <v>29.285742881283678</v>
      </c>
      <c r="M210">
        <f t="shared" si="105"/>
        <v>1347.976666666666</v>
      </c>
      <c r="N210">
        <f t="shared" si="106"/>
        <v>1080.8535588811319</v>
      </c>
      <c r="O210">
        <f t="shared" si="107"/>
        <v>76.313418165460618</v>
      </c>
      <c r="P210">
        <f t="shared" si="108"/>
        <v>95.17358405805102</v>
      </c>
      <c r="Q210">
        <f t="shared" si="109"/>
        <v>0.21923850666400593</v>
      </c>
      <c r="R210">
        <f t="shared" si="110"/>
        <v>2.3608840822871744</v>
      </c>
      <c r="S210">
        <f t="shared" si="111"/>
        <v>0.20852332600625886</v>
      </c>
      <c r="T210">
        <f t="shared" si="112"/>
        <v>0.13124614202097307</v>
      </c>
      <c r="U210">
        <f t="shared" si="113"/>
        <v>321.51125900000005</v>
      </c>
      <c r="V210">
        <f t="shared" si="114"/>
        <v>26.107599222149855</v>
      </c>
      <c r="W210">
        <f t="shared" si="115"/>
        <v>24.980477777777779</v>
      </c>
      <c r="X210">
        <f t="shared" si="116"/>
        <v>3.1759786538173147</v>
      </c>
      <c r="Y210">
        <f t="shared" si="117"/>
        <v>50.074976732141906</v>
      </c>
      <c r="Z210">
        <f t="shared" si="118"/>
        <v>1.6210369066341002</v>
      </c>
      <c r="AA210">
        <f t="shared" si="119"/>
        <v>3.2372194904957312</v>
      </c>
      <c r="AB210">
        <f t="shared" si="120"/>
        <v>1.5549417471832145</v>
      </c>
      <c r="AC210">
        <f t="shared" si="121"/>
        <v>-209.64431932519255</v>
      </c>
      <c r="AD210">
        <f t="shared" si="122"/>
        <v>40.817276211987156</v>
      </c>
      <c r="AE210">
        <f t="shared" si="123"/>
        <v>3.66222501040509</v>
      </c>
      <c r="AF210">
        <f t="shared" si="124"/>
        <v>156.34644089719976</v>
      </c>
      <c r="AG210">
        <f t="shared" si="125"/>
        <v>44.894106907257488</v>
      </c>
      <c r="AH210">
        <f t="shared" si="126"/>
        <v>4.7557003805596931</v>
      </c>
      <c r="AI210">
        <f t="shared" si="127"/>
        <v>29.285742881283678</v>
      </c>
      <c r="AJ210">
        <v>1434.2914482276849</v>
      </c>
      <c r="AK210">
        <v>1386.318424242424</v>
      </c>
      <c r="AL210">
        <v>3.3336927077709868</v>
      </c>
      <c r="AM210">
        <v>64.433096784944567</v>
      </c>
      <c r="AN210">
        <f t="shared" si="128"/>
        <v>4.7538394404805571</v>
      </c>
      <c r="AO210">
        <v>17.384258773753061</v>
      </c>
      <c r="AP210">
        <v>22.958185454545461</v>
      </c>
      <c r="AQ210">
        <v>-2.0555269864622232E-5</v>
      </c>
      <c r="AR210">
        <v>77.969954591183509</v>
      </c>
      <c r="AS210">
        <v>0</v>
      </c>
      <c r="AT210">
        <v>0</v>
      </c>
      <c r="AU210">
        <f t="shared" si="129"/>
        <v>1</v>
      </c>
      <c r="AV210">
        <f t="shared" si="130"/>
        <v>0</v>
      </c>
      <c r="AW210">
        <f t="shared" si="131"/>
        <v>37510.526160214424</v>
      </c>
      <c r="AX210">
        <f t="shared" si="132"/>
        <v>1999.9666666666669</v>
      </c>
      <c r="AY210">
        <f t="shared" si="133"/>
        <v>1681.1723000000004</v>
      </c>
      <c r="AZ210">
        <f t="shared" si="134"/>
        <v>0.8406001600026668</v>
      </c>
      <c r="BA210">
        <f t="shared" si="135"/>
        <v>0.16075830880514677</v>
      </c>
      <c r="BB210">
        <v>6</v>
      </c>
      <c r="BC210">
        <v>0.5</v>
      </c>
      <c r="BD210" t="s">
        <v>355</v>
      </c>
      <c r="BE210">
        <v>2</v>
      </c>
      <c r="BF210" t="b">
        <v>1</v>
      </c>
      <c r="BG210">
        <v>1657558143.0999999</v>
      </c>
      <c r="BH210">
        <v>1347.976666666666</v>
      </c>
      <c r="BI210">
        <v>1409.544444444444</v>
      </c>
      <c r="BJ210">
        <v>22.959311111111109</v>
      </c>
      <c r="BK210">
        <v>17.383299999999998</v>
      </c>
      <c r="BL210">
        <v>1353.6111111111111</v>
      </c>
      <c r="BM210">
        <v>23.07264444444445</v>
      </c>
      <c r="BN210">
        <v>499.98244444444452</v>
      </c>
      <c r="BO210">
        <v>70.504766666666669</v>
      </c>
      <c r="BP210">
        <v>0.10000447777777779</v>
      </c>
      <c r="BQ210">
        <v>25.301166666666671</v>
      </c>
      <c r="BR210">
        <v>24.980477777777779</v>
      </c>
      <c r="BS210">
        <v>999.90000000000009</v>
      </c>
      <c r="BT210">
        <v>0</v>
      </c>
      <c r="BU210">
        <v>0</v>
      </c>
      <c r="BV210">
        <v>10004.806666666669</v>
      </c>
      <c r="BW210">
        <v>0</v>
      </c>
      <c r="BX210">
        <v>390.10566666666671</v>
      </c>
      <c r="BY210">
        <v>-61.566899999999997</v>
      </c>
      <c r="BZ210">
        <v>1379.651111111111</v>
      </c>
      <c r="CA210">
        <v>1434.4788888888891</v>
      </c>
      <c r="CB210">
        <v>5.5760111111111108</v>
      </c>
      <c r="CC210">
        <v>1409.544444444444</v>
      </c>
      <c r="CD210">
        <v>17.383299999999998</v>
      </c>
      <c r="CE210">
        <v>1.6187388888888889</v>
      </c>
      <c r="CF210">
        <v>1.2256033333333329</v>
      </c>
      <c r="CG210">
        <v>14.13836666666667</v>
      </c>
      <c r="CH210">
        <v>9.9162533333333336</v>
      </c>
      <c r="CI210">
        <v>1999.9666666666669</v>
      </c>
      <c r="CJ210">
        <v>0.97999333333333338</v>
      </c>
      <c r="CK210">
        <v>2.0006666666666669E-2</v>
      </c>
      <c r="CL210">
        <v>0</v>
      </c>
      <c r="CM210">
        <v>2.2836777777777768</v>
      </c>
      <c r="CN210">
        <v>0</v>
      </c>
      <c r="CO210">
        <v>12748.988888888891</v>
      </c>
      <c r="CP210">
        <v>16749.133333333339</v>
      </c>
      <c r="CQ210">
        <v>38.722000000000001</v>
      </c>
      <c r="CR210">
        <v>39.436999999999998</v>
      </c>
      <c r="CS210">
        <v>39</v>
      </c>
      <c r="CT210">
        <v>38.256888888888888</v>
      </c>
      <c r="CU210">
        <v>37.811999999999998</v>
      </c>
      <c r="CV210">
        <v>1959.9566666666669</v>
      </c>
      <c r="CW210">
        <v>40.01</v>
      </c>
      <c r="CX210">
        <v>0</v>
      </c>
      <c r="CY210">
        <v>1657558145.4000001</v>
      </c>
      <c r="CZ210">
        <v>0</v>
      </c>
      <c r="DA210">
        <v>0</v>
      </c>
      <c r="DB210" t="s">
        <v>356</v>
      </c>
      <c r="DC210">
        <v>1657463822.5999999</v>
      </c>
      <c r="DD210">
        <v>1657463835.0999999</v>
      </c>
      <c r="DE210">
        <v>0</v>
      </c>
      <c r="DF210">
        <v>-2.657</v>
      </c>
      <c r="DG210">
        <v>-13.192</v>
      </c>
      <c r="DH210">
        <v>-3.9239999999999999</v>
      </c>
      <c r="DI210">
        <v>-0.217</v>
      </c>
      <c r="DJ210">
        <v>376</v>
      </c>
      <c r="DK210">
        <v>3</v>
      </c>
      <c r="DL210">
        <v>0.48</v>
      </c>
      <c r="DM210">
        <v>0.03</v>
      </c>
      <c r="DN210">
        <v>-61.735126829268289</v>
      </c>
      <c r="DO210">
        <v>1.987448780487882</v>
      </c>
      <c r="DP210">
        <v>0.27853661319465028</v>
      </c>
      <c r="DQ210">
        <v>0</v>
      </c>
      <c r="DR210">
        <v>5.5788878048780486</v>
      </c>
      <c r="DS210">
        <v>-1.8618606271772978E-2</v>
      </c>
      <c r="DT210">
        <v>2.0153224183074329E-3</v>
      </c>
      <c r="DU210">
        <v>1</v>
      </c>
      <c r="DV210">
        <v>1</v>
      </c>
      <c r="DW210">
        <v>2</v>
      </c>
      <c r="DX210" t="s">
        <v>373</v>
      </c>
      <c r="DY210">
        <v>2.9854599999999998</v>
      </c>
      <c r="DZ210">
        <v>2.7157</v>
      </c>
      <c r="EA210">
        <v>0.166683</v>
      </c>
      <c r="EB210">
        <v>0.169207</v>
      </c>
      <c r="EC210">
        <v>8.2557500000000006E-2</v>
      </c>
      <c r="ED210">
        <v>6.6394400000000006E-2</v>
      </c>
      <c r="EE210">
        <v>26464.9</v>
      </c>
      <c r="EF210">
        <v>26501.3</v>
      </c>
      <c r="EG210">
        <v>29503.5</v>
      </c>
      <c r="EH210">
        <v>29491</v>
      </c>
      <c r="EI210">
        <v>35870.699999999997</v>
      </c>
      <c r="EJ210">
        <v>36594.9</v>
      </c>
      <c r="EK210">
        <v>41563.300000000003</v>
      </c>
      <c r="EL210">
        <v>41998.8</v>
      </c>
      <c r="EM210">
        <v>1.9933000000000001</v>
      </c>
      <c r="EN210">
        <v>2.1650499999999999</v>
      </c>
      <c r="EO210">
        <v>0.108555</v>
      </c>
      <c r="EP210">
        <v>0</v>
      </c>
      <c r="EQ210">
        <v>23.198499999999999</v>
      </c>
      <c r="ER210">
        <v>999.9</v>
      </c>
      <c r="ES210">
        <v>36.5</v>
      </c>
      <c r="ET210">
        <v>31.1</v>
      </c>
      <c r="EU210">
        <v>23.488199999999999</v>
      </c>
      <c r="EV210">
        <v>61.182400000000001</v>
      </c>
      <c r="EW210">
        <v>27.880600000000001</v>
      </c>
      <c r="EX210">
        <v>2</v>
      </c>
      <c r="EY210">
        <v>-0.212838</v>
      </c>
      <c r="EZ210">
        <v>0.35511399999999999</v>
      </c>
      <c r="FA210">
        <v>20.389399999999998</v>
      </c>
      <c r="FB210">
        <v>5.2193899999999998</v>
      </c>
      <c r="FC210">
        <v>12.0099</v>
      </c>
      <c r="FD210">
        <v>4.9897499999999999</v>
      </c>
      <c r="FE210">
        <v>3.2886500000000001</v>
      </c>
      <c r="FF210">
        <v>9492.1</v>
      </c>
      <c r="FG210">
        <v>9999</v>
      </c>
      <c r="FH210">
        <v>9999</v>
      </c>
      <c r="FI210">
        <v>141.1</v>
      </c>
      <c r="FJ210">
        <v>1.86717</v>
      </c>
      <c r="FK210">
        <v>1.8661700000000001</v>
      </c>
      <c r="FL210">
        <v>1.86571</v>
      </c>
      <c r="FM210">
        <v>1.86565</v>
      </c>
      <c r="FN210">
        <v>1.8674599999999999</v>
      </c>
      <c r="FO210">
        <v>1.8699600000000001</v>
      </c>
      <c r="FP210">
        <v>1.86859</v>
      </c>
      <c r="FQ210">
        <v>1.87</v>
      </c>
      <c r="FR210">
        <v>0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-5.65</v>
      </c>
      <c r="GF210">
        <v>-0.1134</v>
      </c>
      <c r="GG210">
        <v>-1.8035086443234081</v>
      </c>
      <c r="GH210">
        <v>-2.4665050289692731E-3</v>
      </c>
      <c r="GI210">
        <v>-5.3462260018376397E-7</v>
      </c>
      <c r="GJ210">
        <v>1.9637706999453921E-10</v>
      </c>
      <c r="GK210">
        <v>-0.25820462836654862</v>
      </c>
      <c r="GL210">
        <v>-1.3214259845164431E-2</v>
      </c>
      <c r="GM210">
        <v>1.417961436184527E-3</v>
      </c>
      <c r="GN210">
        <v>-2.4841473522579259E-5</v>
      </c>
      <c r="GO210">
        <v>19</v>
      </c>
      <c r="GP210">
        <v>2313</v>
      </c>
      <c r="GQ210">
        <v>1</v>
      </c>
      <c r="GR210">
        <v>30</v>
      </c>
      <c r="GS210">
        <v>1572</v>
      </c>
      <c r="GT210">
        <v>1571.8</v>
      </c>
      <c r="GU210">
        <v>3.4069799999999999</v>
      </c>
      <c r="GV210">
        <v>2.1984900000000001</v>
      </c>
      <c r="GW210">
        <v>1.94702</v>
      </c>
      <c r="GX210">
        <v>2.80518</v>
      </c>
      <c r="GY210">
        <v>2.19482</v>
      </c>
      <c r="GZ210">
        <v>2.36694</v>
      </c>
      <c r="HA210">
        <v>34.990400000000001</v>
      </c>
      <c r="HB210">
        <v>14.9026</v>
      </c>
      <c r="HC210">
        <v>18</v>
      </c>
      <c r="HD210">
        <v>527.13199999999995</v>
      </c>
      <c r="HE210">
        <v>604.60400000000004</v>
      </c>
      <c r="HF210">
        <v>22.739100000000001</v>
      </c>
      <c r="HG210">
        <v>24.770499999999998</v>
      </c>
      <c r="HH210">
        <v>29.9999</v>
      </c>
      <c r="HI210">
        <v>24.832100000000001</v>
      </c>
      <c r="HJ210">
        <v>24.7788</v>
      </c>
      <c r="HK210">
        <v>68.211699999999993</v>
      </c>
      <c r="HL210">
        <v>23.904399999999999</v>
      </c>
      <c r="HM210">
        <v>0</v>
      </c>
      <c r="HN210">
        <v>22.7408</v>
      </c>
      <c r="HO210">
        <v>1436.05</v>
      </c>
      <c r="HP210">
        <v>17.416499999999999</v>
      </c>
      <c r="HQ210">
        <v>100.9</v>
      </c>
      <c r="HR210">
        <v>100.893</v>
      </c>
    </row>
    <row r="211" spans="1:226" x14ac:dyDescent="0.2">
      <c r="A211">
        <v>195</v>
      </c>
      <c r="B211">
        <v>1657558150.5999999</v>
      </c>
      <c r="C211">
        <v>2402.099999904633</v>
      </c>
      <c r="D211" t="s">
        <v>750</v>
      </c>
      <c r="E211" t="s">
        <v>751</v>
      </c>
      <c r="F211">
        <v>5</v>
      </c>
      <c r="G211" t="s">
        <v>580</v>
      </c>
      <c r="H211" t="s">
        <v>354</v>
      </c>
      <c r="I211">
        <v>1657558147.8</v>
      </c>
      <c r="J211">
        <f t="shared" si="102"/>
        <v>4.749439357242282E-3</v>
      </c>
      <c r="K211">
        <f t="shared" si="103"/>
        <v>4.7494393572422817</v>
      </c>
      <c r="L211">
        <f t="shared" si="104"/>
        <v>29.320756514902858</v>
      </c>
      <c r="M211">
        <f t="shared" si="105"/>
        <v>1363.2809999999999</v>
      </c>
      <c r="N211">
        <f t="shared" si="106"/>
        <v>1095.0626981057796</v>
      </c>
      <c r="O211">
        <f t="shared" si="107"/>
        <v>77.316022146843807</v>
      </c>
      <c r="P211">
        <f t="shared" si="108"/>
        <v>96.253359895005502</v>
      </c>
      <c r="Q211">
        <f t="shared" si="109"/>
        <v>0.21894504589587852</v>
      </c>
      <c r="R211">
        <f t="shared" si="110"/>
        <v>2.3627393805307033</v>
      </c>
      <c r="S211">
        <f t="shared" si="111"/>
        <v>0.20826573259333608</v>
      </c>
      <c r="T211">
        <f t="shared" si="112"/>
        <v>0.13108215741920076</v>
      </c>
      <c r="U211">
        <f t="shared" si="113"/>
        <v>321.52248420000001</v>
      </c>
      <c r="V211">
        <f t="shared" si="114"/>
        <v>26.108350281595467</v>
      </c>
      <c r="W211">
        <f t="shared" si="115"/>
        <v>24.98057</v>
      </c>
      <c r="X211">
        <f t="shared" si="116"/>
        <v>3.1759961186049313</v>
      </c>
      <c r="Y211">
        <f t="shared" si="117"/>
        <v>50.061306889154231</v>
      </c>
      <c r="Z211">
        <f t="shared" si="118"/>
        <v>1.6205802452105311</v>
      </c>
      <c r="AA211">
        <f t="shared" si="119"/>
        <v>3.2371912479209151</v>
      </c>
      <c r="AB211">
        <f t="shared" si="120"/>
        <v>1.5554158733944001</v>
      </c>
      <c r="AC211">
        <f t="shared" si="121"/>
        <v>-209.45027565438463</v>
      </c>
      <c r="AD211">
        <f t="shared" si="122"/>
        <v>40.818922757082362</v>
      </c>
      <c r="AE211">
        <f t="shared" si="123"/>
        <v>3.6594959266709979</v>
      </c>
      <c r="AF211">
        <f t="shared" si="124"/>
        <v>156.55062722936876</v>
      </c>
      <c r="AG211">
        <f t="shared" si="125"/>
        <v>45.106172284933635</v>
      </c>
      <c r="AH211">
        <f t="shared" si="126"/>
        <v>4.7532793591830407</v>
      </c>
      <c r="AI211">
        <f t="shared" si="127"/>
        <v>29.320756514902858</v>
      </c>
      <c r="AJ211">
        <v>1451.203281400263</v>
      </c>
      <c r="AK211">
        <v>1403.049757575757</v>
      </c>
      <c r="AL211">
        <v>3.372134918713773</v>
      </c>
      <c r="AM211">
        <v>64.433096784944567</v>
      </c>
      <c r="AN211">
        <f t="shared" si="128"/>
        <v>4.7494393572422817</v>
      </c>
      <c r="AO211">
        <v>17.380591297175449</v>
      </c>
      <c r="AP211">
        <v>22.949237575757572</v>
      </c>
      <c r="AQ211">
        <v>-5.5699629928931212E-5</v>
      </c>
      <c r="AR211">
        <v>77.969954591183509</v>
      </c>
      <c r="AS211">
        <v>0</v>
      </c>
      <c r="AT211">
        <v>0</v>
      </c>
      <c r="AU211">
        <f t="shared" si="129"/>
        <v>1</v>
      </c>
      <c r="AV211">
        <f t="shared" si="130"/>
        <v>0</v>
      </c>
      <c r="AW211">
        <f t="shared" si="131"/>
        <v>37555.460167861238</v>
      </c>
      <c r="AX211">
        <f t="shared" si="132"/>
        <v>2000.037</v>
      </c>
      <c r="AY211">
        <f t="shared" si="133"/>
        <v>1681.2313800000002</v>
      </c>
      <c r="AZ211">
        <f t="shared" si="134"/>
        <v>0.84060013889743046</v>
      </c>
      <c r="BA211">
        <f t="shared" si="135"/>
        <v>0.16075826807204066</v>
      </c>
      <c r="BB211">
        <v>6</v>
      </c>
      <c r="BC211">
        <v>0.5</v>
      </c>
      <c r="BD211" t="s">
        <v>355</v>
      </c>
      <c r="BE211">
        <v>2</v>
      </c>
      <c r="BF211" t="b">
        <v>1</v>
      </c>
      <c r="BG211">
        <v>1657558147.8</v>
      </c>
      <c r="BH211">
        <v>1363.2809999999999</v>
      </c>
      <c r="BI211">
        <v>1425.183</v>
      </c>
      <c r="BJ211">
        <v>22.953029999999998</v>
      </c>
      <c r="BK211">
        <v>17.38015</v>
      </c>
      <c r="BL211">
        <v>1368.9580000000001</v>
      </c>
      <c r="BM211">
        <v>23.06645</v>
      </c>
      <c r="BN211">
        <v>500.01190000000003</v>
      </c>
      <c r="BO211">
        <v>70.504300000000001</v>
      </c>
      <c r="BP211">
        <v>9.989671E-2</v>
      </c>
      <c r="BQ211">
        <v>25.301020000000001</v>
      </c>
      <c r="BR211">
        <v>24.98057</v>
      </c>
      <c r="BS211">
        <v>999.9</v>
      </c>
      <c r="BT211">
        <v>0</v>
      </c>
      <c r="BU211">
        <v>0</v>
      </c>
      <c r="BV211">
        <v>10017.370000000001</v>
      </c>
      <c r="BW211">
        <v>0</v>
      </c>
      <c r="BX211">
        <v>389.27289999999999</v>
      </c>
      <c r="BY211">
        <v>-61.901560000000003</v>
      </c>
      <c r="BZ211">
        <v>1395.306</v>
      </c>
      <c r="CA211">
        <v>1450.39</v>
      </c>
      <c r="CB211">
        <v>5.5728810000000006</v>
      </c>
      <c r="CC211">
        <v>1425.183</v>
      </c>
      <c r="CD211">
        <v>17.38015</v>
      </c>
      <c r="CE211">
        <v>1.6182859999999999</v>
      </c>
      <c r="CF211">
        <v>1.225374</v>
      </c>
      <c r="CG211">
        <v>14.134029999999999</v>
      </c>
      <c r="CH211">
        <v>9.9134439999999984</v>
      </c>
      <c r="CI211">
        <v>2000.037</v>
      </c>
      <c r="CJ211">
        <v>0.97999360000000002</v>
      </c>
      <c r="CK211">
        <v>2.0006400000000001E-2</v>
      </c>
      <c r="CL211">
        <v>0</v>
      </c>
      <c r="CM211">
        <v>2.1721900000000001</v>
      </c>
      <c r="CN211">
        <v>0</v>
      </c>
      <c r="CO211">
        <v>12737.66</v>
      </c>
      <c r="CP211">
        <v>16749.75</v>
      </c>
      <c r="CQ211">
        <v>38.674599999999998</v>
      </c>
      <c r="CR211">
        <v>39.424599999999998</v>
      </c>
      <c r="CS211">
        <v>38.962200000000003</v>
      </c>
      <c r="CT211">
        <v>38.25</v>
      </c>
      <c r="CU211">
        <v>37.787199999999999</v>
      </c>
      <c r="CV211">
        <v>1960.027</v>
      </c>
      <c r="CW211">
        <v>40.01</v>
      </c>
      <c r="CX211">
        <v>0</v>
      </c>
      <c r="CY211">
        <v>1657558150.8</v>
      </c>
      <c r="CZ211">
        <v>0</v>
      </c>
      <c r="DA211">
        <v>0</v>
      </c>
      <c r="DB211" t="s">
        <v>356</v>
      </c>
      <c r="DC211">
        <v>1657463822.5999999</v>
      </c>
      <c r="DD211">
        <v>1657463835.0999999</v>
      </c>
      <c r="DE211">
        <v>0</v>
      </c>
      <c r="DF211">
        <v>-2.657</v>
      </c>
      <c r="DG211">
        <v>-13.192</v>
      </c>
      <c r="DH211">
        <v>-3.9239999999999999</v>
      </c>
      <c r="DI211">
        <v>-0.217</v>
      </c>
      <c r="DJ211">
        <v>376</v>
      </c>
      <c r="DK211">
        <v>3</v>
      </c>
      <c r="DL211">
        <v>0.48</v>
      </c>
      <c r="DM211">
        <v>0.03</v>
      </c>
      <c r="DN211">
        <v>-61.720129999999997</v>
      </c>
      <c r="DO211">
        <v>0.16548517823640291</v>
      </c>
      <c r="DP211">
        <v>0.2761401738248167</v>
      </c>
      <c r="DQ211">
        <v>0</v>
      </c>
      <c r="DR211">
        <v>5.5767280000000001</v>
      </c>
      <c r="DS211">
        <v>-2.745681050658506E-2</v>
      </c>
      <c r="DT211">
        <v>2.8610323311700349E-3</v>
      </c>
      <c r="DU211">
        <v>1</v>
      </c>
      <c r="DV211">
        <v>1</v>
      </c>
      <c r="DW211">
        <v>2</v>
      </c>
      <c r="DX211" t="s">
        <v>373</v>
      </c>
      <c r="DY211">
        <v>2.9853399999999999</v>
      </c>
      <c r="DZ211">
        <v>2.7158000000000002</v>
      </c>
      <c r="EA211">
        <v>0.167935</v>
      </c>
      <c r="EB211">
        <v>0.17043900000000001</v>
      </c>
      <c r="EC211">
        <v>8.2537100000000002E-2</v>
      </c>
      <c r="ED211">
        <v>6.6386899999999999E-2</v>
      </c>
      <c r="EE211">
        <v>26425.5</v>
      </c>
      <c r="EF211">
        <v>26462.3</v>
      </c>
      <c r="EG211">
        <v>29503.8</v>
      </c>
      <c r="EH211">
        <v>29491.3</v>
      </c>
      <c r="EI211">
        <v>35871.9</v>
      </c>
      <c r="EJ211">
        <v>36595.699999999997</v>
      </c>
      <c r="EK211">
        <v>41563.699999999997</v>
      </c>
      <c r="EL211">
        <v>41999.5</v>
      </c>
      <c r="EM211">
        <v>1.9932000000000001</v>
      </c>
      <c r="EN211">
        <v>2.1650999999999998</v>
      </c>
      <c r="EO211">
        <v>0.108503</v>
      </c>
      <c r="EP211">
        <v>0</v>
      </c>
      <c r="EQ211">
        <v>23.1966</v>
      </c>
      <c r="ER211">
        <v>999.9</v>
      </c>
      <c r="ES211">
        <v>36.5</v>
      </c>
      <c r="ET211">
        <v>31.1</v>
      </c>
      <c r="EU211">
        <v>23.488</v>
      </c>
      <c r="EV211">
        <v>61.072400000000002</v>
      </c>
      <c r="EW211">
        <v>27.956700000000001</v>
      </c>
      <c r="EX211">
        <v>2</v>
      </c>
      <c r="EY211">
        <v>-0.21295</v>
      </c>
      <c r="EZ211">
        <v>0.35369299999999998</v>
      </c>
      <c r="FA211">
        <v>20.389500000000002</v>
      </c>
      <c r="FB211">
        <v>5.2201399999999998</v>
      </c>
      <c r="FC211">
        <v>12.0099</v>
      </c>
      <c r="FD211">
        <v>4.9898999999999996</v>
      </c>
      <c r="FE211">
        <v>3.2886500000000001</v>
      </c>
      <c r="FF211">
        <v>9492.4</v>
      </c>
      <c r="FG211">
        <v>9999</v>
      </c>
      <c r="FH211">
        <v>9999</v>
      </c>
      <c r="FI211">
        <v>141.1</v>
      </c>
      <c r="FJ211">
        <v>1.8671500000000001</v>
      </c>
      <c r="FK211">
        <v>1.8661700000000001</v>
      </c>
      <c r="FL211">
        <v>1.8656999999999999</v>
      </c>
      <c r="FM211">
        <v>1.8656299999999999</v>
      </c>
      <c r="FN211">
        <v>1.8674200000000001</v>
      </c>
      <c r="FO211">
        <v>1.8699600000000001</v>
      </c>
      <c r="FP211">
        <v>1.8686</v>
      </c>
      <c r="FQ211">
        <v>1.86999</v>
      </c>
      <c r="FR211">
        <v>0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-5.7</v>
      </c>
      <c r="GF211">
        <v>-0.1135</v>
      </c>
      <c r="GG211">
        <v>-1.8035086443234081</v>
      </c>
      <c r="GH211">
        <v>-2.4665050289692731E-3</v>
      </c>
      <c r="GI211">
        <v>-5.3462260018376397E-7</v>
      </c>
      <c r="GJ211">
        <v>1.9637706999453921E-10</v>
      </c>
      <c r="GK211">
        <v>-0.25820462836654862</v>
      </c>
      <c r="GL211">
        <v>-1.3214259845164431E-2</v>
      </c>
      <c r="GM211">
        <v>1.417961436184527E-3</v>
      </c>
      <c r="GN211">
        <v>-2.4841473522579259E-5</v>
      </c>
      <c r="GO211">
        <v>19</v>
      </c>
      <c r="GP211">
        <v>2313</v>
      </c>
      <c r="GQ211">
        <v>1</v>
      </c>
      <c r="GR211">
        <v>30</v>
      </c>
      <c r="GS211">
        <v>1572.1</v>
      </c>
      <c r="GT211">
        <v>1571.9</v>
      </c>
      <c r="GU211">
        <v>3.4375</v>
      </c>
      <c r="GV211">
        <v>2.1997100000000001</v>
      </c>
      <c r="GW211">
        <v>1.94702</v>
      </c>
      <c r="GX211">
        <v>2.80396</v>
      </c>
      <c r="GY211">
        <v>2.19482</v>
      </c>
      <c r="GZ211">
        <v>2.34375</v>
      </c>
      <c r="HA211">
        <v>34.967399999999998</v>
      </c>
      <c r="HB211">
        <v>14.893800000000001</v>
      </c>
      <c r="HC211">
        <v>18</v>
      </c>
      <c r="HD211">
        <v>527.02300000000002</v>
      </c>
      <c r="HE211">
        <v>604.58500000000004</v>
      </c>
      <c r="HF211">
        <v>22.753399999999999</v>
      </c>
      <c r="HG211">
        <v>24.7668</v>
      </c>
      <c r="HH211">
        <v>29.9998</v>
      </c>
      <c r="HI211">
        <v>24.827500000000001</v>
      </c>
      <c r="HJ211">
        <v>24.773700000000002</v>
      </c>
      <c r="HK211">
        <v>68.843000000000004</v>
      </c>
      <c r="HL211">
        <v>23.904399999999999</v>
      </c>
      <c r="HM211">
        <v>0</v>
      </c>
      <c r="HN211">
        <v>22.754100000000001</v>
      </c>
      <c r="HO211">
        <v>1456.09</v>
      </c>
      <c r="HP211">
        <v>17.423200000000001</v>
      </c>
      <c r="HQ211">
        <v>100.901</v>
      </c>
      <c r="HR211">
        <v>100.89400000000001</v>
      </c>
    </row>
    <row r="212" spans="1:226" x14ac:dyDescent="0.2">
      <c r="A212">
        <v>196</v>
      </c>
      <c r="B212">
        <v>1657558155.5999999</v>
      </c>
      <c r="C212">
        <v>2407.099999904633</v>
      </c>
      <c r="D212" t="s">
        <v>752</v>
      </c>
      <c r="E212" t="s">
        <v>753</v>
      </c>
      <c r="F212">
        <v>5</v>
      </c>
      <c r="G212" t="s">
        <v>580</v>
      </c>
      <c r="H212" t="s">
        <v>354</v>
      </c>
      <c r="I212">
        <v>1657558153.0999999</v>
      </c>
      <c r="J212">
        <f t="shared" si="102"/>
        <v>4.7437072721730434E-3</v>
      </c>
      <c r="K212">
        <f t="shared" si="103"/>
        <v>4.7437072721730438</v>
      </c>
      <c r="L212">
        <f t="shared" si="104"/>
        <v>29.349205973210506</v>
      </c>
      <c r="M212">
        <f t="shared" si="105"/>
        <v>1380.643333333333</v>
      </c>
      <c r="N212">
        <f t="shared" si="106"/>
        <v>1111.1442429732647</v>
      </c>
      <c r="O212">
        <f t="shared" si="107"/>
        <v>78.451664390806272</v>
      </c>
      <c r="P212">
        <f t="shared" si="108"/>
        <v>97.479483977920268</v>
      </c>
      <c r="Q212">
        <f t="shared" si="109"/>
        <v>0.21852681387625889</v>
      </c>
      <c r="R212">
        <f t="shared" si="110"/>
        <v>2.3587371388470464</v>
      </c>
      <c r="S212">
        <f t="shared" si="111"/>
        <v>0.20787008894743877</v>
      </c>
      <c r="T212">
        <f t="shared" si="112"/>
        <v>0.13083295141857337</v>
      </c>
      <c r="U212">
        <f t="shared" si="113"/>
        <v>321.52243099999987</v>
      </c>
      <c r="V212">
        <f t="shared" si="114"/>
        <v>26.111477152931052</v>
      </c>
      <c r="W212">
        <f t="shared" si="115"/>
        <v>24.983011111111111</v>
      </c>
      <c r="X212">
        <f t="shared" si="116"/>
        <v>3.1764584399426274</v>
      </c>
      <c r="Y212">
        <f t="shared" si="117"/>
        <v>50.041902911759372</v>
      </c>
      <c r="Z212">
        <f t="shared" si="118"/>
        <v>1.6199565982432829</v>
      </c>
      <c r="AA212">
        <f t="shared" si="119"/>
        <v>3.2372002341713677</v>
      </c>
      <c r="AB212">
        <f t="shared" si="120"/>
        <v>1.5565018416993446</v>
      </c>
      <c r="AC212">
        <f t="shared" si="121"/>
        <v>-209.1974907028312</v>
      </c>
      <c r="AD212">
        <f t="shared" si="122"/>
        <v>40.445291928001296</v>
      </c>
      <c r="AE212">
        <f t="shared" si="123"/>
        <v>3.6321971392005392</v>
      </c>
      <c r="AF212">
        <f t="shared" si="124"/>
        <v>156.40242936437048</v>
      </c>
      <c r="AG212">
        <f t="shared" si="125"/>
        <v>45.275965162681651</v>
      </c>
      <c r="AH212">
        <f t="shared" si="126"/>
        <v>4.7490115712098975</v>
      </c>
      <c r="AI212">
        <f t="shared" si="127"/>
        <v>29.349205973210506</v>
      </c>
      <c r="AJ212">
        <v>1468.1095131160801</v>
      </c>
      <c r="AK212">
        <v>1419.8476969696969</v>
      </c>
      <c r="AL212">
        <v>3.3922482140886721</v>
      </c>
      <c r="AM212">
        <v>64.433096784944567</v>
      </c>
      <c r="AN212">
        <f t="shared" si="128"/>
        <v>4.7437072721730438</v>
      </c>
      <c r="AO212">
        <v>17.37734030987485</v>
      </c>
      <c r="AP212">
        <v>22.939189090909078</v>
      </c>
      <c r="AQ212">
        <v>-2.3986392430599959E-5</v>
      </c>
      <c r="AR212">
        <v>77.969954591183509</v>
      </c>
      <c r="AS212">
        <v>0</v>
      </c>
      <c r="AT212">
        <v>0</v>
      </c>
      <c r="AU212">
        <f t="shared" si="129"/>
        <v>1</v>
      </c>
      <c r="AV212">
        <f t="shared" si="130"/>
        <v>0</v>
      </c>
      <c r="AW212">
        <f t="shared" si="131"/>
        <v>37458.547769875491</v>
      </c>
      <c r="AX212">
        <f t="shared" si="132"/>
        <v>2000.036666666666</v>
      </c>
      <c r="AY212">
        <f t="shared" si="133"/>
        <v>1681.2310999999993</v>
      </c>
      <c r="AZ212">
        <f t="shared" si="134"/>
        <v>0.84060013899745167</v>
      </c>
      <c r="BA212">
        <f t="shared" si="135"/>
        <v>0.1607582682650818</v>
      </c>
      <c r="BB212">
        <v>6</v>
      </c>
      <c r="BC212">
        <v>0.5</v>
      </c>
      <c r="BD212" t="s">
        <v>355</v>
      </c>
      <c r="BE212">
        <v>2</v>
      </c>
      <c r="BF212" t="b">
        <v>1</v>
      </c>
      <c r="BG212">
        <v>1657558153.0999999</v>
      </c>
      <c r="BH212">
        <v>1380.643333333333</v>
      </c>
      <c r="BI212">
        <v>1442.8411111111111</v>
      </c>
      <c r="BJ212">
        <v>22.94413333333333</v>
      </c>
      <c r="BK212">
        <v>17.376200000000001</v>
      </c>
      <c r="BL212">
        <v>1386.3711111111111</v>
      </c>
      <c r="BM212">
        <v>23.05768888888889</v>
      </c>
      <c r="BN212">
        <v>500.01133333333331</v>
      </c>
      <c r="BO212">
        <v>70.504277777777773</v>
      </c>
      <c r="BP212">
        <v>0.10011484444444441</v>
      </c>
      <c r="BQ212">
        <v>25.301066666666671</v>
      </c>
      <c r="BR212">
        <v>24.983011111111111</v>
      </c>
      <c r="BS212">
        <v>999.90000000000009</v>
      </c>
      <c r="BT212">
        <v>0</v>
      </c>
      <c r="BU212">
        <v>0</v>
      </c>
      <c r="BV212">
        <v>9990.4222222222234</v>
      </c>
      <c r="BW212">
        <v>0</v>
      </c>
      <c r="BX212">
        <v>388.02077777777782</v>
      </c>
      <c r="BY212">
        <v>-62.198411111111113</v>
      </c>
      <c r="BZ212">
        <v>1413.063333333333</v>
      </c>
      <c r="CA212">
        <v>1468.356666666667</v>
      </c>
      <c r="CB212">
        <v>5.5679411111111117</v>
      </c>
      <c r="CC212">
        <v>1442.8411111111111</v>
      </c>
      <c r="CD212">
        <v>17.376200000000001</v>
      </c>
      <c r="CE212">
        <v>1.6176600000000001</v>
      </c>
      <c r="CF212">
        <v>1.2250955555555549</v>
      </c>
      <c r="CG212">
        <v>14.12805555555556</v>
      </c>
      <c r="CH212">
        <v>9.9100566666666676</v>
      </c>
      <c r="CI212">
        <v>2000.036666666666</v>
      </c>
      <c r="CJ212">
        <v>0.97999466666666679</v>
      </c>
      <c r="CK212">
        <v>2.00053E-2</v>
      </c>
      <c r="CL212">
        <v>0</v>
      </c>
      <c r="CM212">
        <v>2.309622222222222</v>
      </c>
      <c r="CN212">
        <v>0</v>
      </c>
      <c r="CO212">
        <v>12724.1</v>
      </c>
      <c r="CP212">
        <v>16749.777777777781</v>
      </c>
      <c r="CQ212">
        <v>38.625</v>
      </c>
      <c r="CR212">
        <v>39.375</v>
      </c>
      <c r="CS212">
        <v>38.936999999999998</v>
      </c>
      <c r="CT212">
        <v>38.194000000000003</v>
      </c>
      <c r="CU212">
        <v>37.75</v>
      </c>
      <c r="CV212">
        <v>1960.026666666666</v>
      </c>
      <c r="CW212">
        <v>40.010000000000012</v>
      </c>
      <c r="CX212">
        <v>0</v>
      </c>
      <c r="CY212">
        <v>1657558155.5999999</v>
      </c>
      <c r="CZ212">
        <v>0</v>
      </c>
      <c r="DA212">
        <v>0</v>
      </c>
      <c r="DB212" t="s">
        <v>356</v>
      </c>
      <c r="DC212">
        <v>1657463822.5999999</v>
      </c>
      <c r="DD212">
        <v>1657463835.0999999</v>
      </c>
      <c r="DE212">
        <v>0</v>
      </c>
      <c r="DF212">
        <v>-2.657</v>
      </c>
      <c r="DG212">
        <v>-13.192</v>
      </c>
      <c r="DH212">
        <v>-3.9239999999999999</v>
      </c>
      <c r="DI212">
        <v>-0.217</v>
      </c>
      <c r="DJ212">
        <v>376</v>
      </c>
      <c r="DK212">
        <v>3</v>
      </c>
      <c r="DL212">
        <v>0.48</v>
      </c>
      <c r="DM212">
        <v>0.03</v>
      </c>
      <c r="DN212">
        <v>-61.737287500000001</v>
      </c>
      <c r="DO212">
        <v>-2.5440416510318591</v>
      </c>
      <c r="DP212">
        <v>0.30016295423277978</v>
      </c>
      <c r="DQ212">
        <v>0</v>
      </c>
      <c r="DR212">
        <v>5.5744502499999999</v>
      </c>
      <c r="DS212">
        <v>-3.457744840526681E-2</v>
      </c>
      <c r="DT212">
        <v>3.5644301700973199E-3</v>
      </c>
      <c r="DU212">
        <v>1</v>
      </c>
      <c r="DV212">
        <v>1</v>
      </c>
      <c r="DW212">
        <v>2</v>
      </c>
      <c r="DX212" t="s">
        <v>373</v>
      </c>
      <c r="DY212">
        <v>2.9853000000000001</v>
      </c>
      <c r="DZ212">
        <v>2.7155300000000002</v>
      </c>
      <c r="EA212">
        <v>0.169187</v>
      </c>
      <c r="EB212">
        <v>0.17167199999999999</v>
      </c>
      <c r="EC212">
        <v>8.2512600000000005E-2</v>
      </c>
      <c r="ED212">
        <v>6.6375799999999999E-2</v>
      </c>
      <c r="EE212">
        <v>26386.3</v>
      </c>
      <c r="EF212">
        <v>26423.3</v>
      </c>
      <c r="EG212">
        <v>29504.400000000001</v>
      </c>
      <c r="EH212">
        <v>29491.599999999999</v>
      </c>
      <c r="EI212">
        <v>35873.5</v>
      </c>
      <c r="EJ212">
        <v>36596.5</v>
      </c>
      <c r="EK212">
        <v>41564.5</v>
      </c>
      <c r="EL212">
        <v>41999.9</v>
      </c>
      <c r="EM212">
        <v>1.99315</v>
      </c>
      <c r="EN212">
        <v>2.1652300000000002</v>
      </c>
      <c r="EO212">
        <v>0.109166</v>
      </c>
      <c r="EP212">
        <v>0</v>
      </c>
      <c r="EQ212">
        <v>23.1951</v>
      </c>
      <c r="ER212">
        <v>999.9</v>
      </c>
      <c r="ES212">
        <v>36.5</v>
      </c>
      <c r="ET212">
        <v>31.1</v>
      </c>
      <c r="EU212">
        <v>23.486799999999999</v>
      </c>
      <c r="EV212">
        <v>60.932400000000001</v>
      </c>
      <c r="EW212">
        <v>27.924700000000001</v>
      </c>
      <c r="EX212">
        <v>2</v>
      </c>
      <c r="EY212">
        <v>-0.21342700000000001</v>
      </c>
      <c r="EZ212">
        <v>0.34359800000000001</v>
      </c>
      <c r="FA212">
        <v>20.389500000000002</v>
      </c>
      <c r="FB212">
        <v>5.2196899999999999</v>
      </c>
      <c r="FC212">
        <v>12.0099</v>
      </c>
      <c r="FD212">
        <v>4.9901999999999997</v>
      </c>
      <c r="FE212">
        <v>3.2885</v>
      </c>
      <c r="FF212">
        <v>9492.4</v>
      </c>
      <c r="FG212">
        <v>9999</v>
      </c>
      <c r="FH212">
        <v>9999</v>
      </c>
      <c r="FI212">
        <v>141.1</v>
      </c>
      <c r="FJ212">
        <v>1.8672</v>
      </c>
      <c r="FK212">
        <v>1.8661700000000001</v>
      </c>
      <c r="FL212">
        <v>1.8656900000000001</v>
      </c>
      <c r="FM212">
        <v>1.8656200000000001</v>
      </c>
      <c r="FN212">
        <v>1.8674299999999999</v>
      </c>
      <c r="FO212">
        <v>1.8699600000000001</v>
      </c>
      <c r="FP212">
        <v>1.8686</v>
      </c>
      <c r="FQ212">
        <v>1.87</v>
      </c>
      <c r="FR212">
        <v>0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-5.75</v>
      </c>
      <c r="GF212">
        <v>-0.11360000000000001</v>
      </c>
      <c r="GG212">
        <v>-1.8035086443234081</v>
      </c>
      <c r="GH212">
        <v>-2.4665050289692731E-3</v>
      </c>
      <c r="GI212">
        <v>-5.3462260018376397E-7</v>
      </c>
      <c r="GJ212">
        <v>1.9637706999453921E-10</v>
      </c>
      <c r="GK212">
        <v>-0.25820462836654862</v>
      </c>
      <c r="GL212">
        <v>-1.3214259845164431E-2</v>
      </c>
      <c r="GM212">
        <v>1.417961436184527E-3</v>
      </c>
      <c r="GN212">
        <v>-2.4841473522579259E-5</v>
      </c>
      <c r="GO212">
        <v>19</v>
      </c>
      <c r="GP212">
        <v>2313</v>
      </c>
      <c r="GQ212">
        <v>1</v>
      </c>
      <c r="GR212">
        <v>30</v>
      </c>
      <c r="GS212">
        <v>1572.2</v>
      </c>
      <c r="GT212">
        <v>1572</v>
      </c>
      <c r="GU212">
        <v>3.4668000000000001</v>
      </c>
      <c r="GV212">
        <v>2.19482</v>
      </c>
      <c r="GW212">
        <v>1.94702</v>
      </c>
      <c r="GX212">
        <v>2.8027299999999999</v>
      </c>
      <c r="GY212">
        <v>2.19482</v>
      </c>
      <c r="GZ212">
        <v>2.35107</v>
      </c>
      <c r="HA212">
        <v>34.967399999999998</v>
      </c>
      <c r="HB212">
        <v>14.9026</v>
      </c>
      <c r="HC212">
        <v>18</v>
      </c>
      <c r="HD212">
        <v>526.94600000000003</v>
      </c>
      <c r="HE212">
        <v>604.62300000000005</v>
      </c>
      <c r="HF212">
        <v>22.766500000000001</v>
      </c>
      <c r="HG212">
        <v>24.762699999999999</v>
      </c>
      <c r="HH212">
        <v>29.9999</v>
      </c>
      <c r="HI212">
        <v>24.822800000000001</v>
      </c>
      <c r="HJ212">
        <v>24.7685</v>
      </c>
      <c r="HK212">
        <v>69.407300000000006</v>
      </c>
      <c r="HL212">
        <v>23.904399999999999</v>
      </c>
      <c r="HM212">
        <v>0</v>
      </c>
      <c r="HN212">
        <v>22.7681</v>
      </c>
      <c r="HO212">
        <v>1469.46</v>
      </c>
      <c r="HP212">
        <v>17.442799999999998</v>
      </c>
      <c r="HQ212">
        <v>100.90300000000001</v>
      </c>
      <c r="HR212">
        <v>100.895</v>
      </c>
    </row>
    <row r="213" spans="1:226" x14ac:dyDescent="0.2">
      <c r="A213">
        <v>197</v>
      </c>
      <c r="B213">
        <v>1657558160.5999999</v>
      </c>
      <c r="C213">
        <v>2412.099999904633</v>
      </c>
      <c r="D213" t="s">
        <v>754</v>
      </c>
      <c r="E213" t="s">
        <v>755</v>
      </c>
      <c r="F213">
        <v>5</v>
      </c>
      <c r="G213" t="s">
        <v>580</v>
      </c>
      <c r="H213" t="s">
        <v>354</v>
      </c>
      <c r="I213">
        <v>1657558157.8</v>
      </c>
      <c r="J213">
        <f t="shared" si="102"/>
        <v>4.7415892765862869E-3</v>
      </c>
      <c r="K213">
        <f t="shared" si="103"/>
        <v>4.7415892765862866</v>
      </c>
      <c r="L213">
        <f t="shared" si="104"/>
        <v>29.297695829256426</v>
      </c>
      <c r="M213">
        <f t="shared" si="105"/>
        <v>1396.2380000000001</v>
      </c>
      <c r="N213">
        <f t="shared" si="106"/>
        <v>1126.3749511168753</v>
      </c>
      <c r="O213">
        <f t="shared" si="107"/>
        <v>79.527880703760545</v>
      </c>
      <c r="P213">
        <f t="shared" si="108"/>
        <v>98.581603743898825</v>
      </c>
      <c r="Q213">
        <f t="shared" si="109"/>
        <v>0.21832006960931932</v>
      </c>
      <c r="R213">
        <f t="shared" si="110"/>
        <v>2.3640436704918977</v>
      </c>
      <c r="S213">
        <f t="shared" si="111"/>
        <v>0.20770560183651193</v>
      </c>
      <c r="T213">
        <f t="shared" si="112"/>
        <v>0.13072665277539294</v>
      </c>
      <c r="U213">
        <f t="shared" si="113"/>
        <v>321.51380027262951</v>
      </c>
      <c r="V213">
        <f t="shared" si="114"/>
        <v>26.105065142107229</v>
      </c>
      <c r="W213">
        <f t="shared" si="115"/>
        <v>24.982800000000001</v>
      </c>
      <c r="X213">
        <f t="shared" si="116"/>
        <v>3.1764184553464725</v>
      </c>
      <c r="Y213">
        <f t="shared" si="117"/>
        <v>50.039251997753112</v>
      </c>
      <c r="Z213">
        <f t="shared" si="118"/>
        <v>1.6193547025963102</v>
      </c>
      <c r="AA213">
        <f t="shared" si="119"/>
        <v>3.2361688833178865</v>
      </c>
      <c r="AB213">
        <f t="shared" si="120"/>
        <v>1.5570637527501623</v>
      </c>
      <c r="AC213">
        <f t="shared" si="121"/>
        <v>-209.10408709745525</v>
      </c>
      <c r="AD213">
        <f t="shared" si="122"/>
        <v>39.880480370781143</v>
      </c>
      <c r="AE213">
        <f t="shared" si="123"/>
        <v>3.5733347190860032</v>
      </c>
      <c r="AF213">
        <f t="shared" si="124"/>
        <v>155.8635282650414</v>
      </c>
      <c r="AG213">
        <f t="shared" si="125"/>
        <v>45.387728697471069</v>
      </c>
      <c r="AH213">
        <f t="shared" si="126"/>
        <v>4.7435960066947738</v>
      </c>
      <c r="AI213">
        <f t="shared" si="127"/>
        <v>29.297695829256426</v>
      </c>
      <c r="AJ213">
        <v>1485.1684682450091</v>
      </c>
      <c r="AK213">
        <v>1436.8692121212121</v>
      </c>
      <c r="AL213">
        <v>3.4190775101133499</v>
      </c>
      <c r="AM213">
        <v>64.433096784944567</v>
      </c>
      <c r="AN213">
        <f t="shared" si="128"/>
        <v>4.7415892765862866</v>
      </c>
      <c r="AO213">
        <v>17.373758198436821</v>
      </c>
      <c r="AP213">
        <v>22.933359999999979</v>
      </c>
      <c r="AQ213">
        <v>-2.3312905349520701E-5</v>
      </c>
      <c r="AR213">
        <v>77.969954591183509</v>
      </c>
      <c r="AS213">
        <v>0</v>
      </c>
      <c r="AT213">
        <v>0</v>
      </c>
      <c r="AU213">
        <f t="shared" si="129"/>
        <v>1</v>
      </c>
      <c r="AV213">
        <f t="shared" si="130"/>
        <v>0</v>
      </c>
      <c r="AW213">
        <f t="shared" si="131"/>
        <v>37587.739295806743</v>
      </c>
      <c r="AX213">
        <f t="shared" si="132"/>
        <v>1999.992</v>
      </c>
      <c r="AY213">
        <f t="shared" si="133"/>
        <v>1681.1928017992898</v>
      </c>
      <c r="AZ213">
        <f t="shared" si="134"/>
        <v>0.84059976329869812</v>
      </c>
      <c r="BA213">
        <f t="shared" si="135"/>
        <v>0.16075754316648741</v>
      </c>
      <c r="BB213">
        <v>6</v>
      </c>
      <c r="BC213">
        <v>0.5</v>
      </c>
      <c r="BD213" t="s">
        <v>355</v>
      </c>
      <c r="BE213">
        <v>2</v>
      </c>
      <c r="BF213" t="b">
        <v>1</v>
      </c>
      <c r="BG213">
        <v>1657558157.8</v>
      </c>
      <c r="BH213">
        <v>1396.2380000000001</v>
      </c>
      <c r="BI213">
        <v>1458.652</v>
      </c>
      <c r="BJ213">
        <v>22.935359999999999</v>
      </c>
      <c r="BK213">
        <v>17.373519999999999</v>
      </c>
      <c r="BL213">
        <v>1402.008</v>
      </c>
      <c r="BM213">
        <v>23.049019999999999</v>
      </c>
      <c r="BN213">
        <v>499.99279999999999</v>
      </c>
      <c r="BO213">
        <v>70.505350000000007</v>
      </c>
      <c r="BP213">
        <v>9.980739000000001E-2</v>
      </c>
      <c r="BQ213">
        <v>25.29571</v>
      </c>
      <c r="BR213">
        <v>24.982800000000001</v>
      </c>
      <c r="BS213">
        <v>999.9</v>
      </c>
      <c r="BT213">
        <v>0</v>
      </c>
      <c r="BU213">
        <v>0</v>
      </c>
      <c r="BV213">
        <v>10026.01</v>
      </c>
      <c r="BW213">
        <v>0</v>
      </c>
      <c r="BX213">
        <v>387.02899999999988</v>
      </c>
      <c r="BY213">
        <v>-62.415569999999988</v>
      </c>
      <c r="BZ213">
        <v>1429.0129999999999</v>
      </c>
      <c r="CA213">
        <v>1484.442</v>
      </c>
      <c r="CB213">
        <v>5.5618379999999998</v>
      </c>
      <c r="CC213">
        <v>1458.652</v>
      </c>
      <c r="CD213">
        <v>17.373519999999999</v>
      </c>
      <c r="CE213">
        <v>1.617065</v>
      </c>
      <c r="CF213">
        <v>1.2249239999999999</v>
      </c>
      <c r="CG213">
        <v>14.122389999999999</v>
      </c>
      <c r="CH213">
        <v>9.9079939999999986</v>
      </c>
      <c r="CI213">
        <v>1999.992</v>
      </c>
      <c r="CJ213">
        <v>0.98000589999999987</v>
      </c>
      <c r="CK213">
        <v>1.9993830000000001E-2</v>
      </c>
      <c r="CL213">
        <v>0</v>
      </c>
      <c r="CM213">
        <v>2.3715199999999999</v>
      </c>
      <c r="CN213">
        <v>0</v>
      </c>
      <c r="CO213">
        <v>12712.6</v>
      </c>
      <c r="CP213">
        <v>16749.419999999998</v>
      </c>
      <c r="CQ213">
        <v>38.587200000000003</v>
      </c>
      <c r="CR213">
        <v>39.318300000000001</v>
      </c>
      <c r="CS213">
        <v>38.8874</v>
      </c>
      <c r="CT213">
        <v>38.186999999999998</v>
      </c>
      <c r="CU213">
        <v>37.724800000000002</v>
      </c>
      <c r="CV213">
        <v>1960.0050000000001</v>
      </c>
      <c r="CW213">
        <v>39.983999999999988</v>
      </c>
      <c r="CX213">
        <v>0</v>
      </c>
      <c r="CY213">
        <v>1657558160.4000001</v>
      </c>
      <c r="CZ213">
        <v>0</v>
      </c>
      <c r="DA213">
        <v>0</v>
      </c>
      <c r="DB213" t="s">
        <v>356</v>
      </c>
      <c r="DC213">
        <v>1657463822.5999999</v>
      </c>
      <c r="DD213">
        <v>1657463835.0999999</v>
      </c>
      <c r="DE213">
        <v>0</v>
      </c>
      <c r="DF213">
        <v>-2.657</v>
      </c>
      <c r="DG213">
        <v>-13.192</v>
      </c>
      <c r="DH213">
        <v>-3.9239999999999999</v>
      </c>
      <c r="DI213">
        <v>-0.217</v>
      </c>
      <c r="DJ213">
        <v>376</v>
      </c>
      <c r="DK213">
        <v>3</v>
      </c>
      <c r="DL213">
        <v>0.48</v>
      </c>
      <c r="DM213">
        <v>0.03</v>
      </c>
      <c r="DN213">
        <v>-62.0169</v>
      </c>
      <c r="DO213">
        <v>-3.4756750469040321</v>
      </c>
      <c r="DP213">
        <v>0.34181382359407242</v>
      </c>
      <c r="DQ213">
        <v>0</v>
      </c>
      <c r="DR213">
        <v>5.5697607500000004</v>
      </c>
      <c r="DS213">
        <v>-5.6741200750478497E-2</v>
      </c>
      <c r="DT213">
        <v>5.5874172868598587E-3</v>
      </c>
      <c r="DU213">
        <v>1</v>
      </c>
      <c r="DV213">
        <v>1</v>
      </c>
      <c r="DW213">
        <v>2</v>
      </c>
      <c r="DX213" t="s">
        <v>373</v>
      </c>
      <c r="DY213">
        <v>2.9853299999999998</v>
      </c>
      <c r="DZ213">
        <v>2.7158799999999998</v>
      </c>
      <c r="EA213">
        <v>0.17044699999999999</v>
      </c>
      <c r="EB213">
        <v>0.17290800000000001</v>
      </c>
      <c r="EC213">
        <v>8.2498500000000002E-2</v>
      </c>
      <c r="ED213">
        <v>6.6370700000000005E-2</v>
      </c>
      <c r="EE213">
        <v>26346.7</v>
      </c>
      <c r="EF213">
        <v>26384</v>
      </c>
      <c r="EG213">
        <v>29504.799999999999</v>
      </c>
      <c r="EH213">
        <v>29491.7</v>
      </c>
      <c r="EI213">
        <v>35874.5</v>
      </c>
      <c r="EJ213">
        <v>36596.800000000003</v>
      </c>
      <c r="EK213">
        <v>41564.9</v>
      </c>
      <c r="EL213">
        <v>41999.9</v>
      </c>
      <c r="EM213">
        <v>1.9930300000000001</v>
      </c>
      <c r="EN213">
        <v>2.1654200000000001</v>
      </c>
      <c r="EO213">
        <v>0.10847999999999999</v>
      </c>
      <c r="EP213">
        <v>0</v>
      </c>
      <c r="EQ213">
        <v>23.192599999999999</v>
      </c>
      <c r="ER213">
        <v>999.9</v>
      </c>
      <c r="ES213">
        <v>36.5</v>
      </c>
      <c r="ET213">
        <v>31.1</v>
      </c>
      <c r="EU213">
        <v>23.488499999999998</v>
      </c>
      <c r="EV213">
        <v>60.7624</v>
      </c>
      <c r="EW213">
        <v>27.964700000000001</v>
      </c>
      <c r="EX213">
        <v>2</v>
      </c>
      <c r="EY213">
        <v>-0.213532</v>
      </c>
      <c r="EZ213">
        <v>0.34107300000000002</v>
      </c>
      <c r="FA213">
        <v>20.389600000000002</v>
      </c>
      <c r="FB213">
        <v>5.2198399999999996</v>
      </c>
      <c r="FC213">
        <v>12.0099</v>
      </c>
      <c r="FD213">
        <v>4.9902499999999996</v>
      </c>
      <c r="FE213">
        <v>3.2885</v>
      </c>
      <c r="FF213">
        <v>9492.6</v>
      </c>
      <c r="FG213">
        <v>9999</v>
      </c>
      <c r="FH213">
        <v>9999</v>
      </c>
      <c r="FI213">
        <v>141.1</v>
      </c>
      <c r="FJ213">
        <v>1.8671899999999999</v>
      </c>
      <c r="FK213">
        <v>1.8661700000000001</v>
      </c>
      <c r="FL213">
        <v>1.8656900000000001</v>
      </c>
      <c r="FM213">
        <v>1.86565</v>
      </c>
      <c r="FN213">
        <v>1.8674299999999999</v>
      </c>
      <c r="FO213">
        <v>1.8699600000000001</v>
      </c>
      <c r="FP213">
        <v>1.86859</v>
      </c>
      <c r="FQ213">
        <v>1.86999</v>
      </c>
      <c r="FR213">
        <v>0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-5.8</v>
      </c>
      <c r="GF213">
        <v>-0.1137</v>
      </c>
      <c r="GG213">
        <v>-1.8035086443234081</v>
      </c>
      <c r="GH213">
        <v>-2.4665050289692731E-3</v>
      </c>
      <c r="GI213">
        <v>-5.3462260018376397E-7</v>
      </c>
      <c r="GJ213">
        <v>1.9637706999453921E-10</v>
      </c>
      <c r="GK213">
        <v>-0.25820462836654862</v>
      </c>
      <c r="GL213">
        <v>-1.3214259845164431E-2</v>
      </c>
      <c r="GM213">
        <v>1.417961436184527E-3</v>
      </c>
      <c r="GN213">
        <v>-2.4841473522579259E-5</v>
      </c>
      <c r="GO213">
        <v>19</v>
      </c>
      <c r="GP213">
        <v>2313</v>
      </c>
      <c r="GQ213">
        <v>1</v>
      </c>
      <c r="GR213">
        <v>30</v>
      </c>
      <c r="GS213">
        <v>1572.3</v>
      </c>
      <c r="GT213">
        <v>1572.1</v>
      </c>
      <c r="GU213">
        <v>3.4973100000000001</v>
      </c>
      <c r="GV213">
        <v>2.19482</v>
      </c>
      <c r="GW213">
        <v>1.94702</v>
      </c>
      <c r="GX213">
        <v>2.8027299999999999</v>
      </c>
      <c r="GY213">
        <v>2.19482</v>
      </c>
      <c r="GZ213">
        <v>2.31812</v>
      </c>
      <c r="HA213">
        <v>34.967399999999998</v>
      </c>
      <c r="HB213">
        <v>14.893800000000001</v>
      </c>
      <c r="HC213">
        <v>18</v>
      </c>
      <c r="HD213">
        <v>526.82000000000005</v>
      </c>
      <c r="HE213">
        <v>604.72</v>
      </c>
      <c r="HF213">
        <v>22.7776</v>
      </c>
      <c r="HG213">
        <v>24.7593</v>
      </c>
      <c r="HH213">
        <v>29.9998</v>
      </c>
      <c r="HI213">
        <v>24.818100000000001</v>
      </c>
      <c r="HJ213">
        <v>24.763300000000001</v>
      </c>
      <c r="HK213">
        <v>70.037300000000002</v>
      </c>
      <c r="HL213">
        <v>23.904399999999999</v>
      </c>
      <c r="HM213">
        <v>0</v>
      </c>
      <c r="HN213">
        <v>22.7789</v>
      </c>
      <c r="HO213">
        <v>1489.83</v>
      </c>
      <c r="HP213">
        <v>17.459</v>
      </c>
      <c r="HQ213">
        <v>100.904</v>
      </c>
      <c r="HR213">
        <v>100.896</v>
      </c>
    </row>
    <row r="214" spans="1:226" x14ac:dyDescent="0.2">
      <c r="A214">
        <v>198</v>
      </c>
      <c r="B214">
        <v>1657558165.5999999</v>
      </c>
      <c r="C214">
        <v>2417.099999904633</v>
      </c>
      <c r="D214" t="s">
        <v>756</v>
      </c>
      <c r="E214" t="s">
        <v>757</v>
      </c>
      <c r="F214">
        <v>5</v>
      </c>
      <c r="G214" t="s">
        <v>580</v>
      </c>
      <c r="H214" t="s">
        <v>354</v>
      </c>
      <c r="I214">
        <v>1657558163.0999999</v>
      </c>
      <c r="J214">
        <f t="shared" si="102"/>
        <v>4.7380617530854196E-3</v>
      </c>
      <c r="K214">
        <f t="shared" si="103"/>
        <v>4.7380617530854199</v>
      </c>
      <c r="L214">
        <f t="shared" si="104"/>
        <v>29.271914977649988</v>
      </c>
      <c r="M214">
        <f t="shared" si="105"/>
        <v>1413.9822222222219</v>
      </c>
      <c r="N214">
        <f t="shared" si="106"/>
        <v>1143.2794692887187</v>
      </c>
      <c r="O214">
        <f t="shared" si="107"/>
        <v>80.721218613908448</v>
      </c>
      <c r="P214">
        <f t="shared" si="108"/>
        <v>99.834179780373603</v>
      </c>
      <c r="Q214">
        <f t="shared" si="109"/>
        <v>0.21797201418430906</v>
      </c>
      <c r="R214">
        <f t="shared" si="110"/>
        <v>2.3578791592360573</v>
      </c>
      <c r="S214">
        <f t="shared" si="111"/>
        <v>0.20736426413994297</v>
      </c>
      <c r="T214">
        <f t="shared" si="112"/>
        <v>0.13051269889714773</v>
      </c>
      <c r="U214">
        <f t="shared" si="113"/>
        <v>321.52135557293286</v>
      </c>
      <c r="V214">
        <f t="shared" si="114"/>
        <v>26.107718510876772</v>
      </c>
      <c r="W214">
        <f t="shared" si="115"/>
        <v>24.987300000000001</v>
      </c>
      <c r="X214">
        <f t="shared" si="116"/>
        <v>3.1772708538226042</v>
      </c>
      <c r="Y214">
        <f t="shared" si="117"/>
        <v>50.023868816021597</v>
      </c>
      <c r="Z214">
        <f t="shared" si="118"/>
        <v>1.6188120441564713</v>
      </c>
      <c r="AA214">
        <f t="shared" si="119"/>
        <v>3.2360792607028421</v>
      </c>
      <c r="AB214">
        <f t="shared" si="120"/>
        <v>1.5584588096661329</v>
      </c>
      <c r="AC214">
        <f t="shared" si="121"/>
        <v>-208.94852331106699</v>
      </c>
      <c r="AD214">
        <f t="shared" si="122"/>
        <v>39.14527610961283</v>
      </c>
      <c r="AE214">
        <f t="shared" si="123"/>
        <v>3.5167009725134872</v>
      </c>
      <c r="AF214">
        <f t="shared" si="124"/>
        <v>155.2348093439922</v>
      </c>
      <c r="AG214">
        <f t="shared" si="125"/>
        <v>45.471980078522883</v>
      </c>
      <c r="AH214">
        <f t="shared" si="126"/>
        <v>4.7404312663550545</v>
      </c>
      <c r="AI214">
        <f t="shared" si="127"/>
        <v>29.271914977649988</v>
      </c>
      <c r="AJ214">
        <v>1502.4989970186191</v>
      </c>
      <c r="AK214">
        <v>1454.08303030303</v>
      </c>
      <c r="AL214">
        <v>3.460465969307974</v>
      </c>
      <c r="AM214">
        <v>64.433096784944567</v>
      </c>
      <c r="AN214">
        <f t="shared" si="128"/>
        <v>4.7380617530854199</v>
      </c>
      <c r="AO214">
        <v>17.36927249936171</v>
      </c>
      <c r="AP214">
        <v>22.924494545454539</v>
      </c>
      <c r="AQ214">
        <v>-3.8504205983408332E-5</v>
      </c>
      <c r="AR214">
        <v>77.969954591183509</v>
      </c>
      <c r="AS214">
        <v>0</v>
      </c>
      <c r="AT214">
        <v>0</v>
      </c>
      <c r="AU214">
        <f t="shared" si="129"/>
        <v>1</v>
      </c>
      <c r="AV214">
        <f t="shared" si="130"/>
        <v>0</v>
      </c>
      <c r="AW214">
        <f t="shared" si="131"/>
        <v>37438.519181329844</v>
      </c>
      <c r="AX214">
        <f t="shared" si="132"/>
        <v>2000.035555555555</v>
      </c>
      <c r="AY214">
        <f t="shared" si="133"/>
        <v>1681.2297013331251</v>
      </c>
      <c r="AZ214">
        <f t="shared" si="134"/>
        <v>0.84059990666822204</v>
      </c>
      <c r="BA214">
        <f t="shared" si="135"/>
        <v>0.16075781986966881</v>
      </c>
      <c r="BB214">
        <v>6</v>
      </c>
      <c r="BC214">
        <v>0.5</v>
      </c>
      <c r="BD214" t="s">
        <v>355</v>
      </c>
      <c r="BE214">
        <v>2</v>
      </c>
      <c r="BF214" t="b">
        <v>1</v>
      </c>
      <c r="BG214">
        <v>1657558163.0999999</v>
      </c>
      <c r="BH214">
        <v>1413.9822222222219</v>
      </c>
      <c r="BI214">
        <v>1476.588888888889</v>
      </c>
      <c r="BJ214">
        <v>22.92773333333334</v>
      </c>
      <c r="BK214">
        <v>17.369922222222218</v>
      </c>
      <c r="BL214">
        <v>1419.8022222222221</v>
      </c>
      <c r="BM214">
        <v>23.041499999999999</v>
      </c>
      <c r="BN214">
        <v>500.02533333333332</v>
      </c>
      <c r="BO214">
        <v>70.504799999999989</v>
      </c>
      <c r="BP214">
        <v>0.10017523333333329</v>
      </c>
      <c r="BQ214">
        <v>25.295244444444439</v>
      </c>
      <c r="BR214">
        <v>24.987300000000001</v>
      </c>
      <c r="BS214">
        <v>999.90000000000009</v>
      </c>
      <c r="BT214">
        <v>0</v>
      </c>
      <c r="BU214">
        <v>0</v>
      </c>
      <c r="BV214">
        <v>9984.5744444444426</v>
      </c>
      <c r="BW214">
        <v>0</v>
      </c>
      <c r="BX214">
        <v>385.80844444444438</v>
      </c>
      <c r="BY214">
        <v>-62.606033333333329</v>
      </c>
      <c r="BZ214">
        <v>1447.162222222222</v>
      </c>
      <c r="CA214">
        <v>1502.691111111111</v>
      </c>
      <c r="CB214">
        <v>5.5578144444444444</v>
      </c>
      <c r="CC214">
        <v>1476.588888888889</v>
      </c>
      <c r="CD214">
        <v>17.369922222222218</v>
      </c>
      <c r="CE214">
        <v>1.616516666666667</v>
      </c>
      <c r="CF214">
        <v>1.224661111111111</v>
      </c>
      <c r="CG214">
        <v>14.11714444444444</v>
      </c>
      <c r="CH214">
        <v>9.9047833333333344</v>
      </c>
      <c r="CI214">
        <v>2000.035555555555</v>
      </c>
      <c r="CJ214">
        <v>0.98000399999999999</v>
      </c>
      <c r="CK214">
        <v>1.999585555555556E-2</v>
      </c>
      <c r="CL214">
        <v>0</v>
      </c>
      <c r="CM214">
        <v>2.3606555555555548</v>
      </c>
      <c r="CN214">
        <v>0</v>
      </c>
      <c r="CO214">
        <v>12701.488888888891</v>
      </c>
      <c r="CP214">
        <v>16749.76666666667</v>
      </c>
      <c r="CQ214">
        <v>38.561999999999998</v>
      </c>
      <c r="CR214">
        <v>39.311999999999998</v>
      </c>
      <c r="CS214">
        <v>38.847000000000001</v>
      </c>
      <c r="CT214">
        <v>38.131888888888888</v>
      </c>
      <c r="CU214">
        <v>37.686999999999998</v>
      </c>
      <c r="CV214">
        <v>1960.038888888889</v>
      </c>
      <c r="CW214">
        <v>39.99444444444444</v>
      </c>
      <c r="CX214">
        <v>0</v>
      </c>
      <c r="CY214">
        <v>1657558165.8</v>
      </c>
      <c r="CZ214">
        <v>0</v>
      </c>
      <c r="DA214">
        <v>0</v>
      </c>
      <c r="DB214" t="s">
        <v>356</v>
      </c>
      <c r="DC214">
        <v>1657463822.5999999</v>
      </c>
      <c r="DD214">
        <v>1657463835.0999999</v>
      </c>
      <c r="DE214">
        <v>0</v>
      </c>
      <c r="DF214">
        <v>-2.657</v>
      </c>
      <c r="DG214">
        <v>-13.192</v>
      </c>
      <c r="DH214">
        <v>-3.9239999999999999</v>
      </c>
      <c r="DI214">
        <v>-0.217</v>
      </c>
      <c r="DJ214">
        <v>376</v>
      </c>
      <c r="DK214">
        <v>3</v>
      </c>
      <c r="DL214">
        <v>0.48</v>
      </c>
      <c r="DM214">
        <v>0.03</v>
      </c>
      <c r="DN214">
        <v>-62.240065000000001</v>
      </c>
      <c r="DO214">
        <v>-2.9895602251405768</v>
      </c>
      <c r="DP214">
        <v>0.29812688619948391</v>
      </c>
      <c r="DQ214">
        <v>0</v>
      </c>
      <c r="DR214">
        <v>5.5664112499999998</v>
      </c>
      <c r="DS214">
        <v>-5.9511782363976633E-2</v>
      </c>
      <c r="DT214">
        <v>5.801762313082162E-3</v>
      </c>
      <c r="DU214">
        <v>1</v>
      </c>
      <c r="DV214">
        <v>1</v>
      </c>
      <c r="DW214">
        <v>2</v>
      </c>
      <c r="DX214" t="s">
        <v>373</v>
      </c>
      <c r="DY214">
        <v>2.9854699999999998</v>
      </c>
      <c r="DZ214">
        <v>2.7154500000000001</v>
      </c>
      <c r="EA214">
        <v>0.17169899999999999</v>
      </c>
      <c r="EB214">
        <v>0.17411499999999999</v>
      </c>
      <c r="EC214">
        <v>8.2474900000000004E-2</v>
      </c>
      <c r="ED214">
        <v>6.6386299999999995E-2</v>
      </c>
      <c r="EE214">
        <v>26306.9</v>
      </c>
      <c r="EF214">
        <v>26346.2</v>
      </c>
      <c r="EG214">
        <v>29504.6</v>
      </c>
      <c r="EH214">
        <v>29492.400000000001</v>
      </c>
      <c r="EI214">
        <v>35875.4</v>
      </c>
      <c r="EJ214">
        <v>36597.1</v>
      </c>
      <c r="EK214">
        <v>41564.800000000003</v>
      </c>
      <c r="EL214">
        <v>42000.9</v>
      </c>
      <c r="EM214">
        <v>1.9935499999999999</v>
      </c>
      <c r="EN214">
        <v>2.1655199999999999</v>
      </c>
      <c r="EO214">
        <v>0.110261</v>
      </c>
      <c r="EP214">
        <v>0</v>
      </c>
      <c r="EQ214">
        <v>23.189299999999999</v>
      </c>
      <c r="ER214">
        <v>999.9</v>
      </c>
      <c r="ES214">
        <v>36.5</v>
      </c>
      <c r="ET214">
        <v>31.1</v>
      </c>
      <c r="EU214">
        <v>23.488</v>
      </c>
      <c r="EV214">
        <v>61.072400000000002</v>
      </c>
      <c r="EW214">
        <v>27.8125</v>
      </c>
      <c r="EX214">
        <v>2</v>
      </c>
      <c r="EY214">
        <v>-0.21417900000000001</v>
      </c>
      <c r="EZ214">
        <v>0.32127699999999998</v>
      </c>
      <c r="FA214">
        <v>20.389399999999998</v>
      </c>
      <c r="FB214">
        <v>5.2199900000000001</v>
      </c>
      <c r="FC214">
        <v>12.0099</v>
      </c>
      <c r="FD214">
        <v>4.9896500000000001</v>
      </c>
      <c r="FE214">
        <v>3.2886299999999999</v>
      </c>
      <c r="FF214">
        <v>9492.6</v>
      </c>
      <c r="FG214">
        <v>9999</v>
      </c>
      <c r="FH214">
        <v>9999</v>
      </c>
      <c r="FI214">
        <v>141.1</v>
      </c>
      <c r="FJ214">
        <v>1.86717</v>
      </c>
      <c r="FK214">
        <v>1.86619</v>
      </c>
      <c r="FL214">
        <v>1.86571</v>
      </c>
      <c r="FM214">
        <v>1.8656600000000001</v>
      </c>
      <c r="FN214">
        <v>1.8674200000000001</v>
      </c>
      <c r="FO214">
        <v>1.8699600000000001</v>
      </c>
      <c r="FP214">
        <v>1.8686</v>
      </c>
      <c r="FQ214">
        <v>1.8699699999999999</v>
      </c>
      <c r="FR214">
        <v>0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-5.85</v>
      </c>
      <c r="GF214">
        <v>-0.1138</v>
      </c>
      <c r="GG214">
        <v>-1.8035086443234081</v>
      </c>
      <c r="GH214">
        <v>-2.4665050289692731E-3</v>
      </c>
      <c r="GI214">
        <v>-5.3462260018376397E-7</v>
      </c>
      <c r="GJ214">
        <v>1.9637706999453921E-10</v>
      </c>
      <c r="GK214">
        <v>-0.25820462836654862</v>
      </c>
      <c r="GL214">
        <v>-1.3214259845164431E-2</v>
      </c>
      <c r="GM214">
        <v>1.417961436184527E-3</v>
      </c>
      <c r="GN214">
        <v>-2.4841473522579259E-5</v>
      </c>
      <c r="GO214">
        <v>19</v>
      </c>
      <c r="GP214">
        <v>2313</v>
      </c>
      <c r="GQ214">
        <v>1</v>
      </c>
      <c r="GR214">
        <v>30</v>
      </c>
      <c r="GS214">
        <v>1572.4</v>
      </c>
      <c r="GT214">
        <v>1572.2</v>
      </c>
      <c r="GU214">
        <v>3.5266099999999998</v>
      </c>
      <c r="GV214">
        <v>2.1984900000000001</v>
      </c>
      <c r="GW214">
        <v>1.94702</v>
      </c>
      <c r="GX214">
        <v>2.8027299999999999</v>
      </c>
      <c r="GY214">
        <v>2.19482</v>
      </c>
      <c r="GZ214">
        <v>2.3168899999999999</v>
      </c>
      <c r="HA214">
        <v>34.967399999999998</v>
      </c>
      <c r="HB214">
        <v>14.885</v>
      </c>
      <c r="HC214">
        <v>18</v>
      </c>
      <c r="HD214">
        <v>527.12</v>
      </c>
      <c r="HE214">
        <v>604.73900000000003</v>
      </c>
      <c r="HF214">
        <v>22.79</v>
      </c>
      <c r="HG214">
        <v>24.755199999999999</v>
      </c>
      <c r="HH214">
        <v>29.999700000000001</v>
      </c>
      <c r="HI214">
        <v>24.813400000000001</v>
      </c>
      <c r="HJ214">
        <v>24.758199999999999</v>
      </c>
      <c r="HK214">
        <v>70.601600000000005</v>
      </c>
      <c r="HL214">
        <v>23.607900000000001</v>
      </c>
      <c r="HM214">
        <v>0</v>
      </c>
      <c r="HN214">
        <v>22.7927</v>
      </c>
      <c r="HO214">
        <v>1503.24</v>
      </c>
      <c r="HP214">
        <v>17.476700000000001</v>
      </c>
      <c r="HQ214">
        <v>100.904</v>
      </c>
      <c r="HR214">
        <v>100.898</v>
      </c>
    </row>
    <row r="215" spans="1:226" x14ac:dyDescent="0.2">
      <c r="A215">
        <v>199</v>
      </c>
      <c r="B215">
        <v>1657558170.5999999</v>
      </c>
      <c r="C215">
        <v>2422.099999904633</v>
      </c>
      <c r="D215" t="s">
        <v>758</v>
      </c>
      <c r="E215" t="s">
        <v>759</v>
      </c>
      <c r="F215">
        <v>5</v>
      </c>
      <c r="G215" t="s">
        <v>580</v>
      </c>
      <c r="H215" t="s">
        <v>354</v>
      </c>
      <c r="I215">
        <v>1657558167.8</v>
      </c>
      <c r="J215">
        <f t="shared" si="102"/>
        <v>4.7278126673276485E-3</v>
      </c>
      <c r="K215">
        <f t="shared" si="103"/>
        <v>4.7278126673276484</v>
      </c>
      <c r="L215">
        <f t="shared" si="104"/>
        <v>29.45774961483302</v>
      </c>
      <c r="M215">
        <f t="shared" si="105"/>
        <v>1429.7380000000001</v>
      </c>
      <c r="N215">
        <f t="shared" si="106"/>
        <v>1156.2373385425581</v>
      </c>
      <c r="O215">
        <f t="shared" si="107"/>
        <v>81.634267675145637</v>
      </c>
      <c r="P215">
        <f t="shared" si="108"/>
        <v>100.94433963224876</v>
      </c>
      <c r="Q215">
        <f t="shared" si="109"/>
        <v>0.21716843126951393</v>
      </c>
      <c r="R215">
        <f t="shared" si="110"/>
        <v>2.3603481690502632</v>
      </c>
      <c r="S215">
        <f t="shared" si="111"/>
        <v>0.2066471638208732</v>
      </c>
      <c r="T215">
        <f t="shared" si="112"/>
        <v>0.13005728361591995</v>
      </c>
      <c r="U215">
        <f t="shared" si="113"/>
        <v>321.52188960000001</v>
      </c>
      <c r="V215">
        <f t="shared" si="114"/>
        <v>26.108917983825279</v>
      </c>
      <c r="W215">
        <f t="shared" si="115"/>
        <v>24.996770000000001</v>
      </c>
      <c r="X215">
        <f t="shared" si="116"/>
        <v>3.1790653320504312</v>
      </c>
      <c r="Y215">
        <f t="shared" si="117"/>
        <v>50.022257350830344</v>
      </c>
      <c r="Z215">
        <f t="shared" si="118"/>
        <v>1.6186362143045951</v>
      </c>
      <c r="AA215">
        <f t="shared" si="119"/>
        <v>3.235832007644746</v>
      </c>
      <c r="AB215">
        <f t="shared" si="120"/>
        <v>1.560429117745836</v>
      </c>
      <c r="AC215">
        <f t="shared" si="121"/>
        <v>-208.49653862914931</v>
      </c>
      <c r="AD215">
        <f t="shared" si="122"/>
        <v>37.817751582674504</v>
      </c>
      <c r="AE215">
        <f t="shared" si="123"/>
        <v>3.3940257854490414</v>
      </c>
      <c r="AF215">
        <f t="shared" si="124"/>
        <v>154.23712833897426</v>
      </c>
      <c r="AG215">
        <f t="shared" si="125"/>
        <v>45.494720003897868</v>
      </c>
      <c r="AH215">
        <f t="shared" si="126"/>
        <v>4.7187040846660731</v>
      </c>
      <c r="AI215">
        <f t="shared" si="127"/>
        <v>29.45774961483302</v>
      </c>
      <c r="AJ215">
        <v>1519.683064667578</v>
      </c>
      <c r="AK215">
        <v>1471.157818181819</v>
      </c>
      <c r="AL215">
        <v>3.4267351935365888</v>
      </c>
      <c r="AM215">
        <v>64.433096784944567</v>
      </c>
      <c r="AN215">
        <f t="shared" si="128"/>
        <v>4.7278126673276484</v>
      </c>
      <c r="AO215">
        <v>17.386699146163341</v>
      </c>
      <c r="AP215">
        <v>22.93017515151514</v>
      </c>
      <c r="AQ215">
        <v>2.6913447485601242E-5</v>
      </c>
      <c r="AR215">
        <v>77.969954591183509</v>
      </c>
      <c r="AS215">
        <v>0</v>
      </c>
      <c r="AT215">
        <v>0</v>
      </c>
      <c r="AU215">
        <f t="shared" si="129"/>
        <v>1</v>
      </c>
      <c r="AV215">
        <f t="shared" si="130"/>
        <v>0</v>
      </c>
      <c r="AW215">
        <f t="shared" si="131"/>
        <v>37498.429460051368</v>
      </c>
      <c r="AX215">
        <f t="shared" si="132"/>
        <v>2000.0340000000001</v>
      </c>
      <c r="AY215">
        <f t="shared" si="133"/>
        <v>1681.2288000000001</v>
      </c>
      <c r="AZ215">
        <f t="shared" si="134"/>
        <v>0.84060010979813338</v>
      </c>
      <c r="BA215">
        <f t="shared" si="135"/>
        <v>0.16075821191039752</v>
      </c>
      <c r="BB215">
        <v>6</v>
      </c>
      <c r="BC215">
        <v>0.5</v>
      </c>
      <c r="BD215" t="s">
        <v>355</v>
      </c>
      <c r="BE215">
        <v>2</v>
      </c>
      <c r="BF215" t="b">
        <v>1</v>
      </c>
      <c r="BG215">
        <v>1657558167.8</v>
      </c>
      <c r="BH215">
        <v>1429.7380000000001</v>
      </c>
      <c r="BI215">
        <v>1492.431</v>
      </c>
      <c r="BJ215">
        <v>22.92576</v>
      </c>
      <c r="BK215">
        <v>17.39282</v>
      </c>
      <c r="BL215">
        <v>1435.6020000000001</v>
      </c>
      <c r="BM215">
        <v>23.039539999999999</v>
      </c>
      <c r="BN215">
        <v>499.97189999999989</v>
      </c>
      <c r="BO215">
        <v>70.503540000000001</v>
      </c>
      <c r="BP215">
        <v>9.9843020000000005E-2</v>
      </c>
      <c r="BQ215">
        <v>25.293959999999998</v>
      </c>
      <c r="BR215">
        <v>24.996770000000001</v>
      </c>
      <c r="BS215">
        <v>999.9</v>
      </c>
      <c r="BT215">
        <v>0</v>
      </c>
      <c r="BU215">
        <v>0</v>
      </c>
      <c r="BV215">
        <v>10001.371999999999</v>
      </c>
      <c r="BW215">
        <v>0</v>
      </c>
      <c r="BX215">
        <v>384.65800000000002</v>
      </c>
      <c r="BY215">
        <v>-62.693890000000003</v>
      </c>
      <c r="BZ215">
        <v>1463.2840000000001</v>
      </c>
      <c r="CA215">
        <v>1518.8489999999999</v>
      </c>
      <c r="CB215">
        <v>5.5329509999999997</v>
      </c>
      <c r="CC215">
        <v>1492.431</v>
      </c>
      <c r="CD215">
        <v>17.39282</v>
      </c>
      <c r="CE215">
        <v>1.6163479999999999</v>
      </c>
      <c r="CF215">
        <v>1.226254</v>
      </c>
      <c r="CG215">
        <v>14.115550000000001</v>
      </c>
      <c r="CH215">
        <v>9.9241700000000002</v>
      </c>
      <c r="CI215">
        <v>2000.0340000000001</v>
      </c>
      <c r="CJ215">
        <v>0.97999750000000019</v>
      </c>
      <c r="CK215">
        <v>2.000234E-2</v>
      </c>
      <c r="CL215">
        <v>0</v>
      </c>
      <c r="CM215">
        <v>2.22058</v>
      </c>
      <c r="CN215">
        <v>0</v>
      </c>
      <c r="CO215">
        <v>12691.44</v>
      </c>
      <c r="CP215">
        <v>16749.72</v>
      </c>
      <c r="CQ215">
        <v>38.524799999999999</v>
      </c>
      <c r="CR215">
        <v>39.287199999999999</v>
      </c>
      <c r="CS215">
        <v>38.811999999999998</v>
      </c>
      <c r="CT215">
        <v>38.125</v>
      </c>
      <c r="CU215">
        <v>37.649799999999999</v>
      </c>
      <c r="CV215">
        <v>1960.0260000000001</v>
      </c>
      <c r="CW215">
        <v>40.008000000000003</v>
      </c>
      <c r="CX215">
        <v>0</v>
      </c>
      <c r="CY215">
        <v>1657558170.5999999</v>
      </c>
      <c r="CZ215">
        <v>0</v>
      </c>
      <c r="DA215">
        <v>0</v>
      </c>
      <c r="DB215" t="s">
        <v>356</v>
      </c>
      <c r="DC215">
        <v>1657463822.5999999</v>
      </c>
      <c r="DD215">
        <v>1657463835.0999999</v>
      </c>
      <c r="DE215">
        <v>0</v>
      </c>
      <c r="DF215">
        <v>-2.657</v>
      </c>
      <c r="DG215">
        <v>-13.192</v>
      </c>
      <c r="DH215">
        <v>-3.9239999999999999</v>
      </c>
      <c r="DI215">
        <v>-0.217</v>
      </c>
      <c r="DJ215">
        <v>376</v>
      </c>
      <c r="DK215">
        <v>3</v>
      </c>
      <c r="DL215">
        <v>0.48</v>
      </c>
      <c r="DM215">
        <v>0.03</v>
      </c>
      <c r="DN215">
        <v>-62.446680487804883</v>
      </c>
      <c r="DO215">
        <v>-2.1584048780488558</v>
      </c>
      <c r="DP215">
        <v>0.232207653305012</v>
      </c>
      <c r="DQ215">
        <v>0</v>
      </c>
      <c r="DR215">
        <v>5.5566402439024394</v>
      </c>
      <c r="DS215">
        <v>-0.1227083623693381</v>
      </c>
      <c r="DT215">
        <v>1.354974187276489E-2</v>
      </c>
      <c r="DU215">
        <v>0</v>
      </c>
      <c r="DV215">
        <v>0</v>
      </c>
      <c r="DW215">
        <v>2</v>
      </c>
      <c r="DX215" t="s">
        <v>357</v>
      </c>
      <c r="DY215">
        <v>2.9853299999999998</v>
      </c>
      <c r="DZ215">
        <v>2.7156400000000001</v>
      </c>
      <c r="EA215">
        <v>0.17294599999999999</v>
      </c>
      <c r="EB215">
        <v>0.17533299999999999</v>
      </c>
      <c r="EC215">
        <v>8.2497000000000001E-2</v>
      </c>
      <c r="ED215">
        <v>6.6467799999999994E-2</v>
      </c>
      <c r="EE215">
        <v>26267.7</v>
      </c>
      <c r="EF215">
        <v>26307.7</v>
      </c>
      <c r="EG215">
        <v>29505</v>
      </c>
      <c r="EH215">
        <v>29492.7</v>
      </c>
      <c r="EI215">
        <v>35875.1</v>
      </c>
      <c r="EJ215">
        <v>36594.199999999997</v>
      </c>
      <c r="EK215">
        <v>41565.5</v>
      </c>
      <c r="EL215">
        <v>42001.3</v>
      </c>
      <c r="EM215">
        <v>1.99335</v>
      </c>
      <c r="EN215">
        <v>2.16567</v>
      </c>
      <c r="EO215">
        <v>0.10915800000000001</v>
      </c>
      <c r="EP215">
        <v>0</v>
      </c>
      <c r="EQ215">
        <v>23.186800000000002</v>
      </c>
      <c r="ER215">
        <v>999.9</v>
      </c>
      <c r="ES215">
        <v>36.5</v>
      </c>
      <c r="ET215">
        <v>31.1</v>
      </c>
      <c r="EU215">
        <v>23.488499999999998</v>
      </c>
      <c r="EV215">
        <v>61.052399999999999</v>
      </c>
      <c r="EW215">
        <v>27.948699999999999</v>
      </c>
      <c r="EX215">
        <v>2</v>
      </c>
      <c r="EY215">
        <v>-0.21440799999999999</v>
      </c>
      <c r="EZ215">
        <v>0.33882600000000002</v>
      </c>
      <c r="FA215">
        <v>20.389099999999999</v>
      </c>
      <c r="FB215">
        <v>5.2184900000000001</v>
      </c>
      <c r="FC215">
        <v>12.0099</v>
      </c>
      <c r="FD215">
        <v>4.9896000000000003</v>
      </c>
      <c r="FE215">
        <v>3.2884199999999999</v>
      </c>
      <c r="FF215">
        <v>9492.9</v>
      </c>
      <c r="FG215">
        <v>9999</v>
      </c>
      <c r="FH215">
        <v>9999</v>
      </c>
      <c r="FI215">
        <v>141.1</v>
      </c>
      <c r="FJ215">
        <v>1.8671899999999999</v>
      </c>
      <c r="FK215">
        <v>1.8661700000000001</v>
      </c>
      <c r="FL215">
        <v>1.8656900000000001</v>
      </c>
      <c r="FM215">
        <v>1.86565</v>
      </c>
      <c r="FN215">
        <v>1.8674599999999999</v>
      </c>
      <c r="FO215">
        <v>1.8699600000000001</v>
      </c>
      <c r="FP215">
        <v>1.86859</v>
      </c>
      <c r="FQ215">
        <v>1.87002</v>
      </c>
      <c r="FR215">
        <v>0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-5.89</v>
      </c>
      <c r="GF215">
        <v>-0.1137</v>
      </c>
      <c r="GG215">
        <v>-1.8035086443234081</v>
      </c>
      <c r="GH215">
        <v>-2.4665050289692731E-3</v>
      </c>
      <c r="GI215">
        <v>-5.3462260018376397E-7</v>
      </c>
      <c r="GJ215">
        <v>1.9637706999453921E-10</v>
      </c>
      <c r="GK215">
        <v>-0.25820462836654862</v>
      </c>
      <c r="GL215">
        <v>-1.3214259845164431E-2</v>
      </c>
      <c r="GM215">
        <v>1.417961436184527E-3</v>
      </c>
      <c r="GN215">
        <v>-2.4841473522579259E-5</v>
      </c>
      <c r="GO215">
        <v>19</v>
      </c>
      <c r="GP215">
        <v>2313</v>
      </c>
      <c r="GQ215">
        <v>1</v>
      </c>
      <c r="GR215">
        <v>30</v>
      </c>
      <c r="GS215">
        <v>1572.5</v>
      </c>
      <c r="GT215">
        <v>1572.3</v>
      </c>
      <c r="GU215">
        <v>3.5571299999999999</v>
      </c>
      <c r="GV215">
        <v>2.1972700000000001</v>
      </c>
      <c r="GW215">
        <v>1.94702</v>
      </c>
      <c r="GX215">
        <v>2.8027299999999999</v>
      </c>
      <c r="GY215">
        <v>2.19482</v>
      </c>
      <c r="GZ215">
        <v>2.33765</v>
      </c>
      <c r="HA215">
        <v>34.990400000000001</v>
      </c>
      <c r="HB215">
        <v>14.885</v>
      </c>
      <c r="HC215">
        <v>18</v>
      </c>
      <c r="HD215">
        <v>526.94000000000005</v>
      </c>
      <c r="HE215">
        <v>604.79700000000003</v>
      </c>
      <c r="HF215">
        <v>22.799700000000001</v>
      </c>
      <c r="HG215">
        <v>24.751000000000001</v>
      </c>
      <c r="HH215">
        <v>29.999700000000001</v>
      </c>
      <c r="HI215">
        <v>24.808199999999999</v>
      </c>
      <c r="HJ215">
        <v>24.753</v>
      </c>
      <c r="HK215">
        <v>71.225800000000007</v>
      </c>
      <c r="HL215">
        <v>23.607900000000001</v>
      </c>
      <c r="HM215">
        <v>0</v>
      </c>
      <c r="HN215">
        <v>22.7989</v>
      </c>
      <c r="HO215">
        <v>1523.3</v>
      </c>
      <c r="HP215">
        <v>17.4772</v>
      </c>
      <c r="HQ215">
        <v>100.905</v>
      </c>
      <c r="HR215">
        <v>100.899</v>
      </c>
    </row>
    <row r="216" spans="1:226" x14ac:dyDescent="0.2">
      <c r="A216">
        <v>200</v>
      </c>
      <c r="B216">
        <v>1657558175.5999999</v>
      </c>
      <c r="C216">
        <v>2427.099999904633</v>
      </c>
      <c r="D216" t="s">
        <v>760</v>
      </c>
      <c r="E216" t="s">
        <v>761</v>
      </c>
      <c r="F216">
        <v>5</v>
      </c>
      <c r="G216" t="s">
        <v>580</v>
      </c>
      <c r="H216" t="s">
        <v>354</v>
      </c>
      <c r="I216">
        <v>1657558173.0999999</v>
      </c>
      <c r="J216">
        <f t="shared" si="102"/>
        <v>4.7167220254784141E-3</v>
      </c>
      <c r="K216">
        <f t="shared" si="103"/>
        <v>4.7167220254784139</v>
      </c>
      <c r="L216">
        <f t="shared" si="104"/>
        <v>29.521768288596679</v>
      </c>
      <c r="M216">
        <f t="shared" si="105"/>
        <v>1447.5711111111109</v>
      </c>
      <c r="N216">
        <f t="shared" si="106"/>
        <v>1173.4203571452445</v>
      </c>
      <c r="O216">
        <f t="shared" si="107"/>
        <v>82.848102576742065</v>
      </c>
      <c r="P216">
        <f t="shared" si="108"/>
        <v>102.20422644808198</v>
      </c>
      <c r="Q216">
        <f t="shared" si="109"/>
        <v>0.21747329009614058</v>
      </c>
      <c r="R216">
        <f t="shared" si="110"/>
        <v>2.3599447446992867</v>
      </c>
      <c r="S216">
        <f t="shared" si="111"/>
        <v>0.2069215240456363</v>
      </c>
      <c r="T216">
        <f t="shared" si="112"/>
        <v>0.13023131202659327</v>
      </c>
      <c r="U216">
        <f t="shared" si="113"/>
        <v>321.51701700000001</v>
      </c>
      <c r="V216">
        <f t="shared" si="114"/>
        <v>26.108935811687072</v>
      </c>
      <c r="W216">
        <f t="shared" si="115"/>
        <v>24.969988888888889</v>
      </c>
      <c r="X216">
        <f t="shared" si="116"/>
        <v>3.1739928447606194</v>
      </c>
      <c r="Y216">
        <f t="shared" si="117"/>
        <v>50.051169411491195</v>
      </c>
      <c r="Z216">
        <f t="shared" si="118"/>
        <v>1.6192245248256201</v>
      </c>
      <c r="AA216">
        <f t="shared" si="119"/>
        <v>3.2351382472471548</v>
      </c>
      <c r="AB216">
        <f t="shared" si="120"/>
        <v>1.5547683199349993</v>
      </c>
      <c r="AC216">
        <f t="shared" si="121"/>
        <v>-208.00744132359807</v>
      </c>
      <c r="AD216">
        <f t="shared" si="122"/>
        <v>40.760039902788243</v>
      </c>
      <c r="AE216">
        <f t="shared" si="123"/>
        <v>3.6581532220847071</v>
      </c>
      <c r="AF216">
        <f t="shared" si="124"/>
        <v>157.92776880127488</v>
      </c>
      <c r="AG216">
        <f t="shared" si="125"/>
        <v>45.489419578839531</v>
      </c>
      <c r="AH216">
        <f t="shared" si="126"/>
        <v>4.714802702690756</v>
      </c>
      <c r="AI216">
        <f t="shared" si="127"/>
        <v>29.521768288596679</v>
      </c>
      <c r="AJ216">
        <v>1536.932831823689</v>
      </c>
      <c r="AK216">
        <v>1488.378181818181</v>
      </c>
      <c r="AL216">
        <v>3.4145780382835351</v>
      </c>
      <c r="AM216">
        <v>64.433096784944567</v>
      </c>
      <c r="AN216">
        <f t="shared" si="128"/>
        <v>4.7167220254784139</v>
      </c>
      <c r="AO216">
        <v>17.407147381762201</v>
      </c>
      <c r="AP216">
        <v>22.936991515151501</v>
      </c>
      <c r="AQ216">
        <v>3.2556387982113178E-5</v>
      </c>
      <c r="AR216">
        <v>77.969954591183509</v>
      </c>
      <c r="AS216">
        <v>0</v>
      </c>
      <c r="AT216">
        <v>0</v>
      </c>
      <c r="AU216">
        <f t="shared" si="129"/>
        <v>1</v>
      </c>
      <c r="AV216">
        <f t="shared" si="130"/>
        <v>0</v>
      </c>
      <c r="AW216">
        <f t="shared" si="131"/>
        <v>37489.12023592573</v>
      </c>
      <c r="AX216">
        <f t="shared" si="132"/>
        <v>2000.01</v>
      </c>
      <c r="AY216">
        <f t="shared" si="133"/>
        <v>1681.2080999999998</v>
      </c>
      <c r="AZ216">
        <f t="shared" si="134"/>
        <v>0.84059984700076495</v>
      </c>
      <c r="BA216">
        <f t="shared" si="135"/>
        <v>0.16075770471147643</v>
      </c>
      <c r="BB216">
        <v>6</v>
      </c>
      <c r="BC216">
        <v>0.5</v>
      </c>
      <c r="BD216" t="s">
        <v>355</v>
      </c>
      <c r="BE216">
        <v>2</v>
      </c>
      <c r="BF216" t="b">
        <v>1</v>
      </c>
      <c r="BG216">
        <v>1657558173.0999999</v>
      </c>
      <c r="BH216">
        <v>1447.5711111111109</v>
      </c>
      <c r="BI216">
        <v>1510.3455555555549</v>
      </c>
      <c r="BJ216">
        <v>22.933911111111112</v>
      </c>
      <c r="BK216">
        <v>17.406155555555561</v>
      </c>
      <c r="BL216">
        <v>1453.4855555555559</v>
      </c>
      <c r="BM216">
        <v>23.047588888888889</v>
      </c>
      <c r="BN216">
        <v>500.02288888888887</v>
      </c>
      <c r="BO216">
        <v>70.503800000000012</v>
      </c>
      <c r="BP216">
        <v>0.1001417777777778</v>
      </c>
      <c r="BQ216">
        <v>25.290355555555561</v>
      </c>
      <c r="BR216">
        <v>24.969988888888889</v>
      </c>
      <c r="BS216">
        <v>999.90000000000009</v>
      </c>
      <c r="BT216">
        <v>0</v>
      </c>
      <c r="BU216">
        <v>0</v>
      </c>
      <c r="BV216">
        <v>9998.6188888888883</v>
      </c>
      <c r="BW216">
        <v>0</v>
      </c>
      <c r="BX216">
        <v>379.09811111111122</v>
      </c>
      <c r="BY216">
        <v>-62.773522222222233</v>
      </c>
      <c r="BZ216">
        <v>1481.548888888889</v>
      </c>
      <c r="CA216">
        <v>1537.098888888889</v>
      </c>
      <c r="CB216">
        <v>5.527744444444445</v>
      </c>
      <c r="CC216">
        <v>1510.3455555555549</v>
      </c>
      <c r="CD216">
        <v>17.406155555555561</v>
      </c>
      <c r="CE216">
        <v>1.6169266666666671</v>
      </c>
      <c r="CF216">
        <v>1.227198888888889</v>
      </c>
      <c r="CG216">
        <v>14.121066666666669</v>
      </c>
      <c r="CH216">
        <v>9.9356677777777787</v>
      </c>
      <c r="CI216">
        <v>2000.01</v>
      </c>
      <c r="CJ216">
        <v>0.98000600000000004</v>
      </c>
      <c r="CK216">
        <v>1.99937E-2</v>
      </c>
      <c r="CL216">
        <v>0</v>
      </c>
      <c r="CM216">
        <v>2.2475555555555551</v>
      </c>
      <c r="CN216">
        <v>0</v>
      </c>
      <c r="CO216">
        <v>12680.111111111109</v>
      </c>
      <c r="CP216">
        <v>16749.57777777778</v>
      </c>
      <c r="CQ216">
        <v>38.485999999999997</v>
      </c>
      <c r="CR216">
        <v>39.25</v>
      </c>
      <c r="CS216">
        <v>38.756888888888888</v>
      </c>
      <c r="CT216">
        <v>38.082999999999998</v>
      </c>
      <c r="CU216">
        <v>37.625</v>
      </c>
      <c r="CV216">
        <v>1960.02</v>
      </c>
      <c r="CW216">
        <v>39.99</v>
      </c>
      <c r="CX216">
        <v>0</v>
      </c>
      <c r="CY216">
        <v>1657558175.4000001</v>
      </c>
      <c r="CZ216">
        <v>0</v>
      </c>
      <c r="DA216">
        <v>0</v>
      </c>
      <c r="DB216" t="s">
        <v>356</v>
      </c>
      <c r="DC216">
        <v>1657463822.5999999</v>
      </c>
      <c r="DD216">
        <v>1657463835.0999999</v>
      </c>
      <c r="DE216">
        <v>0</v>
      </c>
      <c r="DF216">
        <v>-2.657</v>
      </c>
      <c r="DG216">
        <v>-13.192</v>
      </c>
      <c r="DH216">
        <v>-3.9239999999999999</v>
      </c>
      <c r="DI216">
        <v>-0.217</v>
      </c>
      <c r="DJ216">
        <v>376</v>
      </c>
      <c r="DK216">
        <v>3</v>
      </c>
      <c r="DL216">
        <v>0.48</v>
      </c>
      <c r="DM216">
        <v>0.03</v>
      </c>
      <c r="DN216">
        <v>-62.603975609756098</v>
      </c>
      <c r="DO216">
        <v>-1.3641094076654829</v>
      </c>
      <c r="DP216">
        <v>0.1562378327445883</v>
      </c>
      <c r="DQ216">
        <v>0</v>
      </c>
      <c r="DR216">
        <v>5.5462368292682926</v>
      </c>
      <c r="DS216">
        <v>-0.1507975609755895</v>
      </c>
      <c r="DT216">
        <v>1.6072287077378841E-2</v>
      </c>
      <c r="DU216">
        <v>0</v>
      </c>
      <c r="DV216">
        <v>0</v>
      </c>
      <c r="DW216">
        <v>2</v>
      </c>
      <c r="DX216" t="s">
        <v>357</v>
      </c>
      <c r="DY216">
        <v>2.9854599999999998</v>
      </c>
      <c r="DZ216">
        <v>2.7155800000000001</v>
      </c>
      <c r="EA216">
        <v>0.17418400000000001</v>
      </c>
      <c r="EB216">
        <v>0.176538</v>
      </c>
      <c r="EC216">
        <v>8.2511299999999996E-2</v>
      </c>
      <c r="ED216">
        <v>6.6460000000000005E-2</v>
      </c>
      <c r="EE216">
        <v>26228.9</v>
      </c>
      <c r="EF216">
        <v>26269.5</v>
      </c>
      <c r="EG216">
        <v>29505.5</v>
      </c>
      <c r="EH216">
        <v>29492.9</v>
      </c>
      <c r="EI216">
        <v>35874.9</v>
      </c>
      <c r="EJ216">
        <v>36594.800000000003</v>
      </c>
      <c r="EK216">
        <v>41566</v>
      </c>
      <c r="EL216">
        <v>42001.599999999999</v>
      </c>
      <c r="EM216">
        <v>1.9935499999999999</v>
      </c>
      <c r="EN216">
        <v>2.1657500000000001</v>
      </c>
      <c r="EO216">
        <v>0.10889799999999999</v>
      </c>
      <c r="EP216">
        <v>0</v>
      </c>
      <c r="EQ216">
        <v>23.1845</v>
      </c>
      <c r="ER216">
        <v>999.9</v>
      </c>
      <c r="ES216">
        <v>36.5</v>
      </c>
      <c r="ET216">
        <v>31.1</v>
      </c>
      <c r="EU216">
        <v>23.488499999999998</v>
      </c>
      <c r="EV216">
        <v>61.122399999999999</v>
      </c>
      <c r="EW216">
        <v>27.9527</v>
      </c>
      <c r="EX216">
        <v>2</v>
      </c>
      <c r="EY216">
        <v>-0.21473100000000001</v>
      </c>
      <c r="EZ216">
        <v>0.34403600000000001</v>
      </c>
      <c r="FA216">
        <v>20.389399999999998</v>
      </c>
      <c r="FB216">
        <v>5.2193899999999998</v>
      </c>
      <c r="FC216">
        <v>12.0099</v>
      </c>
      <c r="FD216">
        <v>4.9897999999999998</v>
      </c>
      <c r="FE216">
        <v>3.2885</v>
      </c>
      <c r="FF216">
        <v>9492.9</v>
      </c>
      <c r="FG216">
        <v>9999</v>
      </c>
      <c r="FH216">
        <v>9999</v>
      </c>
      <c r="FI216">
        <v>141.1</v>
      </c>
      <c r="FJ216">
        <v>1.8671899999999999</v>
      </c>
      <c r="FK216">
        <v>1.8661799999999999</v>
      </c>
      <c r="FL216">
        <v>1.8656999999999999</v>
      </c>
      <c r="FM216">
        <v>1.8656600000000001</v>
      </c>
      <c r="FN216">
        <v>1.8674299999999999</v>
      </c>
      <c r="FO216">
        <v>1.8699600000000001</v>
      </c>
      <c r="FP216">
        <v>1.8686</v>
      </c>
      <c r="FQ216">
        <v>1.8700300000000001</v>
      </c>
      <c r="FR216">
        <v>0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-5.94</v>
      </c>
      <c r="GF216">
        <v>-0.1137</v>
      </c>
      <c r="GG216">
        <v>-1.8035086443234081</v>
      </c>
      <c r="GH216">
        <v>-2.4665050289692731E-3</v>
      </c>
      <c r="GI216">
        <v>-5.3462260018376397E-7</v>
      </c>
      <c r="GJ216">
        <v>1.9637706999453921E-10</v>
      </c>
      <c r="GK216">
        <v>-0.25820462836654862</v>
      </c>
      <c r="GL216">
        <v>-1.3214259845164431E-2</v>
      </c>
      <c r="GM216">
        <v>1.417961436184527E-3</v>
      </c>
      <c r="GN216">
        <v>-2.4841473522579259E-5</v>
      </c>
      <c r="GO216">
        <v>19</v>
      </c>
      <c r="GP216">
        <v>2313</v>
      </c>
      <c r="GQ216">
        <v>1</v>
      </c>
      <c r="GR216">
        <v>30</v>
      </c>
      <c r="GS216">
        <v>1572.5</v>
      </c>
      <c r="GT216">
        <v>1572.3</v>
      </c>
      <c r="GU216">
        <v>3.58521</v>
      </c>
      <c r="GV216">
        <v>2.1972700000000001</v>
      </c>
      <c r="GW216">
        <v>1.94702</v>
      </c>
      <c r="GX216">
        <v>2.8015099999999999</v>
      </c>
      <c r="GY216">
        <v>2.19482</v>
      </c>
      <c r="GZ216">
        <v>2.3547400000000001</v>
      </c>
      <c r="HA216">
        <v>34.967399999999998</v>
      </c>
      <c r="HB216">
        <v>14.9026</v>
      </c>
      <c r="HC216">
        <v>18</v>
      </c>
      <c r="HD216">
        <v>527.02700000000004</v>
      </c>
      <c r="HE216">
        <v>604.78599999999994</v>
      </c>
      <c r="HF216">
        <v>22.805199999999999</v>
      </c>
      <c r="HG216">
        <v>24.7469</v>
      </c>
      <c r="HH216">
        <v>29.9998</v>
      </c>
      <c r="HI216">
        <v>24.8035</v>
      </c>
      <c r="HJ216">
        <v>24.7469</v>
      </c>
      <c r="HK216">
        <v>71.774900000000002</v>
      </c>
      <c r="HL216">
        <v>23.316299999999998</v>
      </c>
      <c r="HM216">
        <v>0</v>
      </c>
      <c r="HN216">
        <v>22.804400000000001</v>
      </c>
      <c r="HO216">
        <v>1536.68</v>
      </c>
      <c r="HP216">
        <v>17.487400000000001</v>
      </c>
      <c r="HQ216">
        <v>100.907</v>
      </c>
      <c r="HR216">
        <v>100.9</v>
      </c>
    </row>
    <row r="217" spans="1:226" x14ac:dyDescent="0.2">
      <c r="A217">
        <v>201</v>
      </c>
      <c r="B217">
        <v>1657558180.5999999</v>
      </c>
      <c r="C217">
        <v>2432.099999904633</v>
      </c>
      <c r="D217" t="s">
        <v>762</v>
      </c>
      <c r="E217" t="s">
        <v>763</v>
      </c>
      <c r="F217">
        <v>5</v>
      </c>
      <c r="G217" t="s">
        <v>580</v>
      </c>
      <c r="H217" t="s">
        <v>354</v>
      </c>
      <c r="I217">
        <v>1657558177.8</v>
      </c>
      <c r="J217">
        <f t="shared" si="102"/>
        <v>4.7184932190383966E-3</v>
      </c>
      <c r="K217">
        <f t="shared" si="103"/>
        <v>4.7184932190383968</v>
      </c>
      <c r="L217">
        <f t="shared" si="104"/>
        <v>29.58130297131618</v>
      </c>
      <c r="M217">
        <f t="shared" si="105"/>
        <v>1463.17</v>
      </c>
      <c r="N217">
        <f t="shared" si="106"/>
        <v>1187.9965044895202</v>
      </c>
      <c r="O217">
        <f t="shared" si="107"/>
        <v>83.877113519742096</v>
      </c>
      <c r="P217">
        <f t="shared" si="108"/>
        <v>103.3054185975205</v>
      </c>
      <c r="Q217">
        <f t="shared" si="109"/>
        <v>0.21747902670484814</v>
      </c>
      <c r="R217">
        <f t="shared" si="110"/>
        <v>2.358284411554803</v>
      </c>
      <c r="S217">
        <f t="shared" si="111"/>
        <v>0.20691967676067938</v>
      </c>
      <c r="T217">
        <f t="shared" si="112"/>
        <v>0.13023077855599338</v>
      </c>
      <c r="U217">
        <f t="shared" si="113"/>
        <v>321.5091966</v>
      </c>
      <c r="V217">
        <f t="shared" si="114"/>
        <v>26.104651768209184</v>
      </c>
      <c r="W217">
        <f t="shared" si="115"/>
        <v>24.97391</v>
      </c>
      <c r="X217">
        <f t="shared" si="116"/>
        <v>3.1747350821513343</v>
      </c>
      <c r="Y217">
        <f t="shared" si="117"/>
        <v>50.068521353863346</v>
      </c>
      <c r="Z217">
        <f t="shared" si="118"/>
        <v>1.6193816459289705</v>
      </c>
      <c r="AA217">
        <f t="shared" si="119"/>
        <v>3.2343308772469208</v>
      </c>
      <c r="AB217">
        <f t="shared" si="120"/>
        <v>1.5553534362223638</v>
      </c>
      <c r="AC217">
        <f t="shared" si="121"/>
        <v>-208.08555095959329</v>
      </c>
      <c r="AD217">
        <f t="shared" si="122"/>
        <v>39.699411666370466</v>
      </c>
      <c r="AE217">
        <f t="shared" si="123"/>
        <v>3.5654669124035623</v>
      </c>
      <c r="AF217">
        <f t="shared" si="124"/>
        <v>156.68852421918075</v>
      </c>
      <c r="AG217">
        <f t="shared" si="125"/>
        <v>45.447376962123457</v>
      </c>
      <c r="AH217">
        <f t="shared" si="126"/>
        <v>4.7076913983859159</v>
      </c>
      <c r="AI217">
        <f t="shared" si="127"/>
        <v>29.58130297131618</v>
      </c>
      <c r="AJ217">
        <v>1553.7714951120199</v>
      </c>
      <c r="AK217">
        <v>1505.2835757575749</v>
      </c>
      <c r="AL217">
        <v>3.3756607270751071</v>
      </c>
      <c r="AM217">
        <v>64.433096784944567</v>
      </c>
      <c r="AN217">
        <f t="shared" si="128"/>
        <v>4.7184932190383968</v>
      </c>
      <c r="AO217">
        <v>17.404349963107592</v>
      </c>
      <c r="AP217">
        <v>22.93686727272727</v>
      </c>
      <c r="AQ217">
        <v>-3.7530752236644822E-5</v>
      </c>
      <c r="AR217">
        <v>77.969954591183509</v>
      </c>
      <c r="AS217">
        <v>0</v>
      </c>
      <c r="AT217">
        <v>0</v>
      </c>
      <c r="AU217">
        <f t="shared" si="129"/>
        <v>1</v>
      </c>
      <c r="AV217">
        <f t="shared" si="130"/>
        <v>0</v>
      </c>
      <c r="AW217">
        <f t="shared" si="131"/>
        <v>37449.449886728115</v>
      </c>
      <c r="AX217">
        <f t="shared" si="132"/>
        <v>1999.961</v>
      </c>
      <c r="AY217">
        <f t="shared" si="133"/>
        <v>1681.1669399999998</v>
      </c>
      <c r="AZ217">
        <f t="shared" si="134"/>
        <v>0.84059986169730305</v>
      </c>
      <c r="BA217">
        <f t="shared" si="135"/>
        <v>0.16075773307579497</v>
      </c>
      <c r="BB217">
        <v>6</v>
      </c>
      <c r="BC217">
        <v>0.5</v>
      </c>
      <c r="BD217" t="s">
        <v>355</v>
      </c>
      <c r="BE217">
        <v>2</v>
      </c>
      <c r="BF217" t="b">
        <v>1</v>
      </c>
      <c r="BG217">
        <v>1657558177.8</v>
      </c>
      <c r="BH217">
        <v>1463.17</v>
      </c>
      <c r="BI217">
        <v>1525.973</v>
      </c>
      <c r="BJ217">
        <v>22.936170000000001</v>
      </c>
      <c r="BK217">
        <v>17.41648</v>
      </c>
      <c r="BL217">
        <v>1469.127</v>
      </c>
      <c r="BM217">
        <v>23.049800000000001</v>
      </c>
      <c r="BN217">
        <v>499.99709999999988</v>
      </c>
      <c r="BO217">
        <v>70.50385</v>
      </c>
      <c r="BP217">
        <v>9.9988649999999984E-2</v>
      </c>
      <c r="BQ217">
        <v>25.286159999999999</v>
      </c>
      <c r="BR217">
        <v>24.97391</v>
      </c>
      <c r="BS217">
        <v>999.9</v>
      </c>
      <c r="BT217">
        <v>0</v>
      </c>
      <c r="BU217">
        <v>0</v>
      </c>
      <c r="BV217">
        <v>9987.4359999999997</v>
      </c>
      <c r="BW217">
        <v>0</v>
      </c>
      <c r="BX217">
        <v>379.22739999999999</v>
      </c>
      <c r="BY217">
        <v>-62.802069999999993</v>
      </c>
      <c r="BZ217">
        <v>1497.518</v>
      </c>
      <c r="CA217">
        <v>1553.019</v>
      </c>
      <c r="CB217">
        <v>5.5196759999999996</v>
      </c>
      <c r="CC217">
        <v>1525.973</v>
      </c>
      <c r="CD217">
        <v>17.41648</v>
      </c>
      <c r="CE217">
        <v>1.6170869999999999</v>
      </c>
      <c r="CF217">
        <v>1.2279279999999999</v>
      </c>
      <c r="CG217">
        <v>14.1226</v>
      </c>
      <c r="CH217">
        <v>9.9445340000000009</v>
      </c>
      <c r="CI217">
        <v>1999.961</v>
      </c>
      <c r="CJ217">
        <v>0.98000529999999997</v>
      </c>
      <c r="CK217">
        <v>1.9994399999999999E-2</v>
      </c>
      <c r="CL217">
        <v>0</v>
      </c>
      <c r="CM217">
        <v>2.39229</v>
      </c>
      <c r="CN217">
        <v>0</v>
      </c>
      <c r="CO217">
        <v>12671.68</v>
      </c>
      <c r="CP217">
        <v>16749.169999999998</v>
      </c>
      <c r="CQ217">
        <v>38.436999999999998</v>
      </c>
      <c r="CR217">
        <v>39.193300000000001</v>
      </c>
      <c r="CS217">
        <v>38.75</v>
      </c>
      <c r="CT217">
        <v>38.061999999999998</v>
      </c>
      <c r="CU217">
        <v>37.587200000000003</v>
      </c>
      <c r="CV217">
        <v>1959.971</v>
      </c>
      <c r="CW217">
        <v>39.99</v>
      </c>
      <c r="CX217">
        <v>0</v>
      </c>
      <c r="CY217">
        <v>1657558180.8</v>
      </c>
      <c r="CZ217">
        <v>0</v>
      </c>
      <c r="DA217">
        <v>0</v>
      </c>
      <c r="DB217" t="s">
        <v>356</v>
      </c>
      <c r="DC217">
        <v>1657463822.5999999</v>
      </c>
      <c r="DD217">
        <v>1657463835.0999999</v>
      </c>
      <c r="DE217">
        <v>0</v>
      </c>
      <c r="DF217">
        <v>-2.657</v>
      </c>
      <c r="DG217">
        <v>-13.192</v>
      </c>
      <c r="DH217">
        <v>-3.9239999999999999</v>
      </c>
      <c r="DI217">
        <v>-0.217</v>
      </c>
      <c r="DJ217">
        <v>376</v>
      </c>
      <c r="DK217">
        <v>3</v>
      </c>
      <c r="DL217">
        <v>0.48</v>
      </c>
      <c r="DM217">
        <v>0.03</v>
      </c>
      <c r="DN217">
        <v>-62.708021951219507</v>
      </c>
      <c r="DO217">
        <v>-0.70766968641115369</v>
      </c>
      <c r="DP217">
        <v>9.7842537789403647E-2</v>
      </c>
      <c r="DQ217">
        <v>0</v>
      </c>
      <c r="DR217">
        <v>5.5367019512195128</v>
      </c>
      <c r="DS217">
        <v>-0.14165226480835741</v>
      </c>
      <c r="DT217">
        <v>1.6099877324106528E-2</v>
      </c>
      <c r="DU217">
        <v>0</v>
      </c>
      <c r="DV217">
        <v>0</v>
      </c>
      <c r="DW217">
        <v>2</v>
      </c>
      <c r="DX217" t="s">
        <v>357</v>
      </c>
      <c r="DY217">
        <v>2.9853000000000001</v>
      </c>
      <c r="DZ217">
        <v>2.7155999999999998</v>
      </c>
      <c r="EA217">
        <v>0.1754</v>
      </c>
      <c r="EB217">
        <v>0.17772399999999999</v>
      </c>
      <c r="EC217">
        <v>8.2515900000000003E-2</v>
      </c>
      <c r="ED217">
        <v>6.6590099999999999E-2</v>
      </c>
      <c r="EE217">
        <v>26190.400000000001</v>
      </c>
      <c r="EF217">
        <v>26232.1</v>
      </c>
      <c r="EG217">
        <v>29505.599999999999</v>
      </c>
      <c r="EH217">
        <v>29493.4</v>
      </c>
      <c r="EI217">
        <v>35874.800000000003</v>
      </c>
      <c r="EJ217">
        <v>36590.300000000003</v>
      </c>
      <c r="EK217">
        <v>41566</v>
      </c>
      <c r="EL217">
        <v>42002.3</v>
      </c>
      <c r="EM217">
        <v>1.99335</v>
      </c>
      <c r="EN217">
        <v>2.1661199999999998</v>
      </c>
      <c r="EO217">
        <v>0.10854</v>
      </c>
      <c r="EP217">
        <v>0</v>
      </c>
      <c r="EQ217">
        <v>23.183399999999999</v>
      </c>
      <c r="ER217">
        <v>999.9</v>
      </c>
      <c r="ES217">
        <v>36.5</v>
      </c>
      <c r="ET217">
        <v>31.1</v>
      </c>
      <c r="EU217">
        <v>23.491499999999998</v>
      </c>
      <c r="EV217">
        <v>60.982399999999998</v>
      </c>
      <c r="EW217">
        <v>27.976800000000001</v>
      </c>
      <c r="EX217">
        <v>2</v>
      </c>
      <c r="EY217">
        <v>-0.215419</v>
      </c>
      <c r="EZ217">
        <v>0.27935500000000002</v>
      </c>
      <c r="FA217">
        <v>20.389700000000001</v>
      </c>
      <c r="FB217">
        <v>5.2187900000000003</v>
      </c>
      <c r="FC217">
        <v>12.0099</v>
      </c>
      <c r="FD217">
        <v>4.9898999999999996</v>
      </c>
      <c r="FE217">
        <v>3.2884000000000002</v>
      </c>
      <c r="FF217">
        <v>9493.1</v>
      </c>
      <c r="FG217">
        <v>9999</v>
      </c>
      <c r="FH217">
        <v>9999</v>
      </c>
      <c r="FI217">
        <v>141.1</v>
      </c>
      <c r="FJ217">
        <v>1.8671800000000001</v>
      </c>
      <c r="FK217">
        <v>1.86619</v>
      </c>
      <c r="FL217">
        <v>1.8656900000000001</v>
      </c>
      <c r="FM217">
        <v>1.86564</v>
      </c>
      <c r="FN217">
        <v>1.8674200000000001</v>
      </c>
      <c r="FO217">
        <v>1.8699600000000001</v>
      </c>
      <c r="FP217">
        <v>1.86859</v>
      </c>
      <c r="FQ217">
        <v>1.86999</v>
      </c>
      <c r="FR217">
        <v>0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-5.99</v>
      </c>
      <c r="GF217">
        <v>-0.11360000000000001</v>
      </c>
      <c r="GG217">
        <v>-1.8035086443234081</v>
      </c>
      <c r="GH217">
        <v>-2.4665050289692731E-3</v>
      </c>
      <c r="GI217">
        <v>-5.3462260018376397E-7</v>
      </c>
      <c r="GJ217">
        <v>1.9637706999453921E-10</v>
      </c>
      <c r="GK217">
        <v>-0.25820462836654862</v>
      </c>
      <c r="GL217">
        <v>-1.3214259845164431E-2</v>
      </c>
      <c r="GM217">
        <v>1.417961436184527E-3</v>
      </c>
      <c r="GN217">
        <v>-2.4841473522579259E-5</v>
      </c>
      <c r="GO217">
        <v>19</v>
      </c>
      <c r="GP217">
        <v>2313</v>
      </c>
      <c r="GQ217">
        <v>1</v>
      </c>
      <c r="GR217">
        <v>30</v>
      </c>
      <c r="GS217">
        <v>1572.6</v>
      </c>
      <c r="GT217">
        <v>1572.4</v>
      </c>
      <c r="GU217">
        <v>3.61572</v>
      </c>
      <c r="GV217">
        <v>2.19238</v>
      </c>
      <c r="GW217">
        <v>1.94702</v>
      </c>
      <c r="GX217">
        <v>2.8027299999999999</v>
      </c>
      <c r="GY217">
        <v>2.19482</v>
      </c>
      <c r="GZ217">
        <v>2.3303199999999999</v>
      </c>
      <c r="HA217">
        <v>34.990400000000001</v>
      </c>
      <c r="HB217">
        <v>14.885</v>
      </c>
      <c r="HC217">
        <v>18</v>
      </c>
      <c r="HD217">
        <v>526.85199999999998</v>
      </c>
      <c r="HE217">
        <v>605.01800000000003</v>
      </c>
      <c r="HF217">
        <v>22.8172</v>
      </c>
      <c r="HG217">
        <v>24.7422</v>
      </c>
      <c r="HH217">
        <v>29.999500000000001</v>
      </c>
      <c r="HI217">
        <v>24.7989</v>
      </c>
      <c r="HJ217">
        <v>24.741700000000002</v>
      </c>
      <c r="HK217">
        <v>72.391599999999997</v>
      </c>
      <c r="HL217">
        <v>23.316299999999998</v>
      </c>
      <c r="HM217">
        <v>0</v>
      </c>
      <c r="HN217">
        <v>22.825099999999999</v>
      </c>
      <c r="HO217">
        <v>1556.73</v>
      </c>
      <c r="HP217">
        <v>17.487500000000001</v>
      </c>
      <c r="HQ217">
        <v>100.907</v>
      </c>
      <c r="HR217">
        <v>100.901</v>
      </c>
    </row>
    <row r="218" spans="1:226" x14ac:dyDescent="0.2">
      <c r="A218">
        <v>202</v>
      </c>
      <c r="B218">
        <v>1657558185.5999999</v>
      </c>
      <c r="C218">
        <v>2437.099999904633</v>
      </c>
      <c r="D218" t="s">
        <v>764</v>
      </c>
      <c r="E218" t="s">
        <v>765</v>
      </c>
      <c r="F218">
        <v>5</v>
      </c>
      <c r="G218" t="s">
        <v>580</v>
      </c>
      <c r="H218" t="s">
        <v>354</v>
      </c>
      <c r="I218">
        <v>1657558183.0999999</v>
      </c>
      <c r="J218">
        <f t="shared" si="102"/>
        <v>4.6842505426510951E-3</v>
      </c>
      <c r="K218">
        <f t="shared" si="103"/>
        <v>4.6842505426510952</v>
      </c>
      <c r="L218">
        <f t="shared" si="104"/>
        <v>29.40203037832233</v>
      </c>
      <c r="M218">
        <f t="shared" si="105"/>
        <v>1480.8588888888889</v>
      </c>
      <c r="N218">
        <f t="shared" si="106"/>
        <v>1204.8780430721426</v>
      </c>
      <c r="O218">
        <f t="shared" si="107"/>
        <v>85.069050028025657</v>
      </c>
      <c r="P218">
        <f t="shared" si="108"/>
        <v>104.55436517220403</v>
      </c>
      <c r="Q218">
        <f t="shared" si="109"/>
        <v>0.21590676972524683</v>
      </c>
      <c r="R218">
        <f t="shared" si="110"/>
        <v>2.3586424153747334</v>
      </c>
      <c r="S218">
        <f t="shared" si="111"/>
        <v>0.20549711670768311</v>
      </c>
      <c r="T218">
        <f t="shared" si="112"/>
        <v>0.12932913011832955</v>
      </c>
      <c r="U218">
        <f t="shared" si="113"/>
        <v>321.52535166666667</v>
      </c>
      <c r="V218">
        <f t="shared" si="114"/>
        <v>26.112569913608461</v>
      </c>
      <c r="W218">
        <f t="shared" si="115"/>
        <v>24.974544444444451</v>
      </c>
      <c r="X218">
        <f t="shared" si="116"/>
        <v>3.1748551920573229</v>
      </c>
      <c r="Y218">
        <f t="shared" si="117"/>
        <v>50.099906930166284</v>
      </c>
      <c r="Z218">
        <f t="shared" si="118"/>
        <v>1.6201092982455578</v>
      </c>
      <c r="AA218">
        <f t="shared" si="119"/>
        <v>3.2337571015926452</v>
      </c>
      <c r="AB218">
        <f t="shared" si="120"/>
        <v>1.5547458938117651</v>
      </c>
      <c r="AC218">
        <f t="shared" si="121"/>
        <v>-206.5754489309133</v>
      </c>
      <c r="AD218">
        <f t="shared" si="122"/>
        <v>39.245546124087603</v>
      </c>
      <c r="AE218">
        <f t="shared" si="123"/>
        <v>3.5241278860303771</v>
      </c>
      <c r="AF218">
        <f t="shared" si="124"/>
        <v>157.71957674587136</v>
      </c>
      <c r="AG218">
        <f t="shared" si="125"/>
        <v>45.505639112444712</v>
      </c>
      <c r="AH218">
        <f t="shared" si="126"/>
        <v>4.6773935654121601</v>
      </c>
      <c r="AI218">
        <f t="shared" si="127"/>
        <v>29.40203037832233</v>
      </c>
      <c r="AJ218">
        <v>1571.0440020944509</v>
      </c>
      <c r="AK218">
        <v>1522.526060606061</v>
      </c>
      <c r="AL218">
        <v>3.4441178608531762</v>
      </c>
      <c r="AM218">
        <v>64.433096784944567</v>
      </c>
      <c r="AN218">
        <f t="shared" si="128"/>
        <v>4.6842505426510952</v>
      </c>
      <c r="AO218">
        <v>17.460841178746861</v>
      </c>
      <c r="AP218">
        <v>22.952258181818181</v>
      </c>
      <c r="AQ218">
        <v>6.783858312466708E-5</v>
      </c>
      <c r="AR218">
        <v>77.969954591183509</v>
      </c>
      <c r="AS218">
        <v>0</v>
      </c>
      <c r="AT218">
        <v>0</v>
      </c>
      <c r="AU218">
        <f t="shared" si="129"/>
        <v>1</v>
      </c>
      <c r="AV218">
        <f t="shared" si="130"/>
        <v>0</v>
      </c>
      <c r="AW218">
        <f t="shared" si="131"/>
        <v>37458.490142804832</v>
      </c>
      <c r="AX218">
        <f t="shared" si="132"/>
        <v>2000.0622222222221</v>
      </c>
      <c r="AY218">
        <f t="shared" si="133"/>
        <v>1681.2519666666667</v>
      </c>
      <c r="AZ218">
        <f t="shared" si="134"/>
        <v>0.84059983133858063</v>
      </c>
      <c r="BA218">
        <f t="shared" si="135"/>
        <v>0.16075767448346051</v>
      </c>
      <c r="BB218">
        <v>6</v>
      </c>
      <c r="BC218">
        <v>0.5</v>
      </c>
      <c r="BD218" t="s">
        <v>355</v>
      </c>
      <c r="BE218">
        <v>2</v>
      </c>
      <c r="BF218" t="b">
        <v>1</v>
      </c>
      <c r="BG218">
        <v>1657558183.0999999</v>
      </c>
      <c r="BH218">
        <v>1480.8588888888889</v>
      </c>
      <c r="BI218">
        <v>1543.7733333333331</v>
      </c>
      <c r="BJ218">
        <v>22.946466666666669</v>
      </c>
      <c r="BK218">
        <v>17.46275555555555</v>
      </c>
      <c r="BL218">
        <v>1486.8655555555561</v>
      </c>
      <c r="BM218">
        <v>23.060011111111109</v>
      </c>
      <c r="BN218">
        <v>500.03333333333319</v>
      </c>
      <c r="BO218">
        <v>70.503777777777771</v>
      </c>
      <c r="BP218">
        <v>0.1000899888888889</v>
      </c>
      <c r="BQ218">
        <v>25.28317777777778</v>
      </c>
      <c r="BR218">
        <v>24.974544444444451</v>
      </c>
      <c r="BS218">
        <v>999.90000000000009</v>
      </c>
      <c r="BT218">
        <v>0</v>
      </c>
      <c r="BU218">
        <v>0</v>
      </c>
      <c r="BV218">
        <v>9989.8555555555558</v>
      </c>
      <c r="BW218">
        <v>0</v>
      </c>
      <c r="BX218">
        <v>379.68477777777781</v>
      </c>
      <c r="BY218">
        <v>-62.914611111111107</v>
      </c>
      <c r="BZ218">
        <v>1515.637777777778</v>
      </c>
      <c r="CA218">
        <v>1571.211111111111</v>
      </c>
      <c r="CB218">
        <v>5.4837255555555551</v>
      </c>
      <c r="CC218">
        <v>1543.7733333333331</v>
      </c>
      <c r="CD218">
        <v>17.46275555555555</v>
      </c>
      <c r="CE218">
        <v>1.617814444444444</v>
      </c>
      <c r="CF218">
        <v>1.23119</v>
      </c>
      <c r="CG218">
        <v>14.12954444444444</v>
      </c>
      <c r="CH218">
        <v>9.9841344444444431</v>
      </c>
      <c r="CI218">
        <v>2000.0622222222221</v>
      </c>
      <c r="CJ218">
        <v>0.98000566666666655</v>
      </c>
      <c r="CK218">
        <v>1.9994033333333341E-2</v>
      </c>
      <c r="CL218">
        <v>0</v>
      </c>
      <c r="CM218">
        <v>2.2716444444444441</v>
      </c>
      <c r="CN218">
        <v>0</v>
      </c>
      <c r="CO218">
        <v>12663.62222222222</v>
      </c>
      <c r="CP218">
        <v>16750.03333333334</v>
      </c>
      <c r="CQ218">
        <v>38.395666666666664</v>
      </c>
      <c r="CR218">
        <v>39.186999999999998</v>
      </c>
      <c r="CS218">
        <v>38.686999999999998</v>
      </c>
      <c r="CT218">
        <v>38.020666666666664</v>
      </c>
      <c r="CU218">
        <v>37.548222222222222</v>
      </c>
      <c r="CV218">
        <v>1960.0722222222221</v>
      </c>
      <c r="CW218">
        <v>39.99</v>
      </c>
      <c r="CX218">
        <v>0</v>
      </c>
      <c r="CY218">
        <v>1657558185.5999999</v>
      </c>
      <c r="CZ218">
        <v>0</v>
      </c>
      <c r="DA218">
        <v>0</v>
      </c>
      <c r="DB218" t="s">
        <v>356</v>
      </c>
      <c r="DC218">
        <v>1657463822.5999999</v>
      </c>
      <c r="DD218">
        <v>1657463835.0999999</v>
      </c>
      <c r="DE218">
        <v>0</v>
      </c>
      <c r="DF218">
        <v>-2.657</v>
      </c>
      <c r="DG218">
        <v>-13.192</v>
      </c>
      <c r="DH218">
        <v>-3.9239999999999999</v>
      </c>
      <c r="DI218">
        <v>-0.217</v>
      </c>
      <c r="DJ218">
        <v>376</v>
      </c>
      <c r="DK218">
        <v>3</v>
      </c>
      <c r="DL218">
        <v>0.48</v>
      </c>
      <c r="DM218">
        <v>0.03</v>
      </c>
      <c r="DN218">
        <v>-62.793295000000001</v>
      </c>
      <c r="DO218">
        <v>-0.80981538461505531</v>
      </c>
      <c r="DP218">
        <v>0.1018752471162646</v>
      </c>
      <c r="DQ218">
        <v>0</v>
      </c>
      <c r="DR218">
        <v>5.5159322500000014</v>
      </c>
      <c r="DS218">
        <v>-0.1827297185741196</v>
      </c>
      <c r="DT218">
        <v>2.0663238067580358E-2</v>
      </c>
      <c r="DU218">
        <v>0</v>
      </c>
      <c r="DV218">
        <v>0</v>
      </c>
      <c r="DW218">
        <v>2</v>
      </c>
      <c r="DX218" t="s">
        <v>357</v>
      </c>
      <c r="DY218">
        <v>2.9854500000000002</v>
      </c>
      <c r="DZ218">
        <v>2.7155</v>
      </c>
      <c r="EA218">
        <v>0.17663000000000001</v>
      </c>
      <c r="EB218">
        <v>0.17891499999999999</v>
      </c>
      <c r="EC218">
        <v>8.2554699999999995E-2</v>
      </c>
      <c r="ED218">
        <v>6.6629900000000006E-2</v>
      </c>
      <c r="EE218">
        <v>26152</v>
      </c>
      <c r="EF218">
        <v>26194.400000000001</v>
      </c>
      <c r="EG218">
        <v>29506.2</v>
      </c>
      <c r="EH218">
        <v>29493.5</v>
      </c>
      <c r="EI218">
        <v>35873.9</v>
      </c>
      <c r="EJ218">
        <v>36589.199999999997</v>
      </c>
      <c r="EK218">
        <v>41566.800000000003</v>
      </c>
      <c r="EL218">
        <v>42002.8</v>
      </c>
      <c r="EM218">
        <v>1.9934499999999999</v>
      </c>
      <c r="EN218">
        <v>2.1659299999999999</v>
      </c>
      <c r="EO218">
        <v>0.109531</v>
      </c>
      <c r="EP218">
        <v>0</v>
      </c>
      <c r="EQ218">
        <v>23.1799</v>
      </c>
      <c r="ER218">
        <v>999.9</v>
      </c>
      <c r="ES218">
        <v>36.4</v>
      </c>
      <c r="ET218">
        <v>31.1</v>
      </c>
      <c r="EU218">
        <v>23.423400000000001</v>
      </c>
      <c r="EV218">
        <v>61.172400000000003</v>
      </c>
      <c r="EW218">
        <v>27.872599999999998</v>
      </c>
      <c r="EX218">
        <v>2</v>
      </c>
      <c r="EY218">
        <v>-0.21606700000000001</v>
      </c>
      <c r="EZ218">
        <v>0.249526</v>
      </c>
      <c r="FA218">
        <v>20.389800000000001</v>
      </c>
      <c r="FB218">
        <v>5.2189399999999999</v>
      </c>
      <c r="FC218">
        <v>12.0099</v>
      </c>
      <c r="FD218">
        <v>4.9896000000000003</v>
      </c>
      <c r="FE218">
        <v>3.2884199999999999</v>
      </c>
      <c r="FF218">
        <v>9493.1</v>
      </c>
      <c r="FG218">
        <v>9999</v>
      </c>
      <c r="FH218">
        <v>9999</v>
      </c>
      <c r="FI218">
        <v>141.1</v>
      </c>
      <c r="FJ218">
        <v>1.8671599999999999</v>
      </c>
      <c r="FK218">
        <v>1.86616</v>
      </c>
      <c r="FL218">
        <v>1.8656999999999999</v>
      </c>
      <c r="FM218">
        <v>1.86565</v>
      </c>
      <c r="FN218">
        <v>1.86748</v>
      </c>
      <c r="FO218">
        <v>1.8699600000000001</v>
      </c>
      <c r="FP218">
        <v>1.8686</v>
      </c>
      <c r="FQ218">
        <v>1.87</v>
      </c>
      <c r="FR218">
        <v>0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-6.03</v>
      </c>
      <c r="GF218">
        <v>-0.1134</v>
      </c>
      <c r="GG218">
        <v>-1.8035086443234081</v>
      </c>
      <c r="GH218">
        <v>-2.4665050289692731E-3</v>
      </c>
      <c r="GI218">
        <v>-5.3462260018376397E-7</v>
      </c>
      <c r="GJ218">
        <v>1.9637706999453921E-10</v>
      </c>
      <c r="GK218">
        <v>-0.25820462836654862</v>
      </c>
      <c r="GL218">
        <v>-1.3214259845164431E-2</v>
      </c>
      <c r="GM218">
        <v>1.417961436184527E-3</v>
      </c>
      <c r="GN218">
        <v>-2.4841473522579259E-5</v>
      </c>
      <c r="GO218">
        <v>19</v>
      </c>
      <c r="GP218">
        <v>2313</v>
      </c>
      <c r="GQ218">
        <v>1</v>
      </c>
      <c r="GR218">
        <v>30</v>
      </c>
      <c r="GS218">
        <v>1572.7</v>
      </c>
      <c r="GT218">
        <v>1572.5</v>
      </c>
      <c r="GU218">
        <v>3.6438000000000001</v>
      </c>
      <c r="GV218">
        <v>2.1997100000000001</v>
      </c>
      <c r="GW218">
        <v>1.94702</v>
      </c>
      <c r="GX218">
        <v>2.80396</v>
      </c>
      <c r="GY218">
        <v>2.19482</v>
      </c>
      <c r="GZ218">
        <v>2.3571800000000001</v>
      </c>
      <c r="HA218">
        <v>34.967399999999998</v>
      </c>
      <c r="HB218">
        <v>14.893800000000001</v>
      </c>
      <c r="HC218">
        <v>18</v>
      </c>
      <c r="HD218">
        <v>526.86800000000005</v>
      </c>
      <c r="HE218">
        <v>604.80499999999995</v>
      </c>
      <c r="HF218">
        <v>22.837700000000002</v>
      </c>
      <c r="HG218">
        <v>24.738</v>
      </c>
      <c r="HH218">
        <v>29.999500000000001</v>
      </c>
      <c r="HI218">
        <v>24.793700000000001</v>
      </c>
      <c r="HJ218">
        <v>24.736599999999999</v>
      </c>
      <c r="HK218">
        <v>72.942300000000003</v>
      </c>
      <c r="HL218">
        <v>23.316299999999998</v>
      </c>
      <c r="HM218">
        <v>0</v>
      </c>
      <c r="HN218">
        <v>22.844100000000001</v>
      </c>
      <c r="HO218">
        <v>1570.09</v>
      </c>
      <c r="HP218">
        <v>17.4895</v>
      </c>
      <c r="HQ218">
        <v>100.90900000000001</v>
      </c>
      <c r="HR218">
        <v>100.902</v>
      </c>
    </row>
    <row r="219" spans="1:226" x14ac:dyDescent="0.2">
      <c r="A219">
        <v>203</v>
      </c>
      <c r="B219">
        <v>1657558190.5999999</v>
      </c>
      <c r="C219">
        <v>2442.099999904633</v>
      </c>
      <c r="D219" t="s">
        <v>766</v>
      </c>
      <c r="E219" t="s">
        <v>767</v>
      </c>
      <c r="F219">
        <v>5</v>
      </c>
      <c r="G219" t="s">
        <v>580</v>
      </c>
      <c r="H219" t="s">
        <v>354</v>
      </c>
      <c r="I219">
        <v>1657558187.8</v>
      </c>
      <c r="J219">
        <f t="shared" si="102"/>
        <v>4.6851546107120213E-3</v>
      </c>
      <c r="K219">
        <f t="shared" si="103"/>
        <v>4.6851546107120212</v>
      </c>
      <c r="L219">
        <f t="shared" si="104"/>
        <v>29.44271522006764</v>
      </c>
      <c r="M219">
        <f t="shared" si="105"/>
        <v>1496.6220000000001</v>
      </c>
      <c r="N219">
        <f t="shared" si="106"/>
        <v>1219.9183251398533</v>
      </c>
      <c r="O219">
        <f t="shared" si="107"/>
        <v>86.131879732069322</v>
      </c>
      <c r="P219">
        <f t="shared" si="108"/>
        <v>105.66843980607554</v>
      </c>
      <c r="Q219">
        <f t="shared" si="109"/>
        <v>0.21604020747844266</v>
      </c>
      <c r="R219">
        <f t="shared" si="110"/>
        <v>2.3576518161594247</v>
      </c>
      <c r="S219">
        <f t="shared" si="111"/>
        <v>0.20561386516546876</v>
      </c>
      <c r="T219">
        <f t="shared" si="112"/>
        <v>0.12940348895952392</v>
      </c>
      <c r="U219">
        <f t="shared" si="113"/>
        <v>321.52403939999999</v>
      </c>
      <c r="V219">
        <f t="shared" si="114"/>
        <v>26.106348901722967</v>
      </c>
      <c r="W219">
        <f t="shared" si="115"/>
        <v>24.974540000000001</v>
      </c>
      <c r="X219">
        <f t="shared" si="116"/>
        <v>3.1748543506431179</v>
      </c>
      <c r="Y219">
        <f t="shared" si="117"/>
        <v>50.136203682568393</v>
      </c>
      <c r="Z219">
        <f t="shared" si="118"/>
        <v>1.6206805222193699</v>
      </c>
      <c r="AA219">
        <f t="shared" si="119"/>
        <v>3.2325553256495492</v>
      </c>
      <c r="AB219">
        <f t="shared" si="120"/>
        <v>1.5541738284237481</v>
      </c>
      <c r="AC219">
        <f t="shared" si="121"/>
        <v>-206.61531833240014</v>
      </c>
      <c r="AD219">
        <f t="shared" si="122"/>
        <v>38.435500095899513</v>
      </c>
      <c r="AE219">
        <f t="shared" si="123"/>
        <v>3.4527297684810856</v>
      </c>
      <c r="AF219">
        <f t="shared" si="124"/>
        <v>156.79695093198046</v>
      </c>
      <c r="AG219">
        <f t="shared" si="125"/>
        <v>45.500823371972288</v>
      </c>
      <c r="AH219">
        <f t="shared" si="126"/>
        <v>4.6846389356793194</v>
      </c>
      <c r="AI219">
        <f t="shared" si="127"/>
        <v>29.44271522006764</v>
      </c>
      <c r="AJ219">
        <v>1588.213064031044</v>
      </c>
      <c r="AK219">
        <v>1539.679393939394</v>
      </c>
      <c r="AL219">
        <v>3.434137962366258</v>
      </c>
      <c r="AM219">
        <v>64.433096784944567</v>
      </c>
      <c r="AN219">
        <f t="shared" si="128"/>
        <v>4.6851546107120212</v>
      </c>
      <c r="AO219">
        <v>17.46291430469179</v>
      </c>
      <c r="AP219">
        <v>22.955950303030299</v>
      </c>
      <c r="AQ219">
        <v>-6.9118392991572237E-6</v>
      </c>
      <c r="AR219">
        <v>77.969954591183509</v>
      </c>
      <c r="AS219">
        <v>0</v>
      </c>
      <c r="AT219">
        <v>0</v>
      </c>
      <c r="AU219">
        <f t="shared" si="129"/>
        <v>1</v>
      </c>
      <c r="AV219">
        <f t="shared" si="130"/>
        <v>0</v>
      </c>
      <c r="AW219">
        <f t="shared" si="131"/>
        <v>37435.310800215113</v>
      </c>
      <c r="AX219">
        <f t="shared" si="132"/>
        <v>2000.0540000000001</v>
      </c>
      <c r="AY219">
        <f t="shared" si="133"/>
        <v>1681.24506</v>
      </c>
      <c r="AZ219">
        <f t="shared" si="134"/>
        <v>0.84059983380448722</v>
      </c>
      <c r="BA219">
        <f t="shared" si="135"/>
        <v>0.16075767924266043</v>
      </c>
      <c r="BB219">
        <v>6</v>
      </c>
      <c r="BC219">
        <v>0.5</v>
      </c>
      <c r="BD219" t="s">
        <v>355</v>
      </c>
      <c r="BE219">
        <v>2</v>
      </c>
      <c r="BF219" t="b">
        <v>1</v>
      </c>
      <c r="BG219">
        <v>1657558187.8</v>
      </c>
      <c r="BH219">
        <v>1496.6220000000001</v>
      </c>
      <c r="BI219">
        <v>1559.635</v>
      </c>
      <c r="BJ219">
        <v>22.95431</v>
      </c>
      <c r="BK219">
        <v>17.4619</v>
      </c>
      <c r="BL219">
        <v>1502.671</v>
      </c>
      <c r="BM219">
        <v>23.06775</v>
      </c>
      <c r="BN219">
        <v>500.01069999999999</v>
      </c>
      <c r="BO219">
        <v>70.504649999999998</v>
      </c>
      <c r="BP219">
        <v>9.9978159999999996E-2</v>
      </c>
      <c r="BQ219">
        <v>25.27693</v>
      </c>
      <c r="BR219">
        <v>24.974540000000001</v>
      </c>
      <c r="BS219">
        <v>999.9</v>
      </c>
      <c r="BT219">
        <v>0</v>
      </c>
      <c r="BU219">
        <v>0</v>
      </c>
      <c r="BV219">
        <v>9983.0660000000025</v>
      </c>
      <c r="BW219">
        <v>0</v>
      </c>
      <c r="BX219">
        <v>380.33670000000001</v>
      </c>
      <c r="BY219">
        <v>-63.014560000000003</v>
      </c>
      <c r="BZ219">
        <v>1531.7819999999999</v>
      </c>
      <c r="CA219">
        <v>1587.3530000000001</v>
      </c>
      <c r="CB219">
        <v>5.4924079999999993</v>
      </c>
      <c r="CC219">
        <v>1559.635</v>
      </c>
      <c r="CD219">
        <v>17.4619</v>
      </c>
      <c r="CE219">
        <v>1.618385</v>
      </c>
      <c r="CF219">
        <v>1.231144</v>
      </c>
      <c r="CG219">
        <v>14.134980000000001</v>
      </c>
      <c r="CH219">
        <v>9.9835910000000005</v>
      </c>
      <c r="CI219">
        <v>2000.0540000000001</v>
      </c>
      <c r="CJ219">
        <v>0.98000500000000001</v>
      </c>
      <c r="CK219">
        <v>1.9994700000000001E-2</v>
      </c>
      <c r="CL219">
        <v>0</v>
      </c>
      <c r="CM219">
        <v>2.3131499999999998</v>
      </c>
      <c r="CN219">
        <v>0</v>
      </c>
      <c r="CO219">
        <v>12656.45</v>
      </c>
      <c r="CP219">
        <v>16749.95</v>
      </c>
      <c r="CQ219">
        <v>38.375</v>
      </c>
      <c r="CR219">
        <v>39.1312</v>
      </c>
      <c r="CS219">
        <v>38.6312</v>
      </c>
      <c r="CT219">
        <v>38</v>
      </c>
      <c r="CU219">
        <v>37.5124</v>
      </c>
      <c r="CV219">
        <v>1960.0640000000001</v>
      </c>
      <c r="CW219">
        <v>39.99</v>
      </c>
      <c r="CX219">
        <v>0</v>
      </c>
      <c r="CY219">
        <v>1657558190.4000001</v>
      </c>
      <c r="CZ219">
        <v>0</v>
      </c>
      <c r="DA219">
        <v>0</v>
      </c>
      <c r="DB219" t="s">
        <v>356</v>
      </c>
      <c r="DC219">
        <v>1657463822.5999999</v>
      </c>
      <c r="DD219">
        <v>1657463835.0999999</v>
      </c>
      <c r="DE219">
        <v>0</v>
      </c>
      <c r="DF219">
        <v>-2.657</v>
      </c>
      <c r="DG219">
        <v>-13.192</v>
      </c>
      <c r="DH219">
        <v>-3.9239999999999999</v>
      </c>
      <c r="DI219">
        <v>-0.217</v>
      </c>
      <c r="DJ219">
        <v>376</v>
      </c>
      <c r="DK219">
        <v>3</v>
      </c>
      <c r="DL219">
        <v>0.48</v>
      </c>
      <c r="DM219">
        <v>0.03</v>
      </c>
      <c r="DN219">
        <v>-62.873552500000002</v>
      </c>
      <c r="DO219">
        <v>-1.0067358348966979</v>
      </c>
      <c r="DP219">
        <v>0.1175401803374052</v>
      </c>
      <c r="DQ219">
        <v>0</v>
      </c>
      <c r="DR219">
        <v>5.5059494999999998</v>
      </c>
      <c r="DS219">
        <v>-0.16301921200750599</v>
      </c>
      <c r="DT219">
        <v>1.9597501620104551E-2</v>
      </c>
      <c r="DU219">
        <v>0</v>
      </c>
      <c r="DV219">
        <v>0</v>
      </c>
      <c r="DW219">
        <v>2</v>
      </c>
      <c r="DX219" t="s">
        <v>357</v>
      </c>
      <c r="DY219">
        <v>2.9853700000000001</v>
      </c>
      <c r="DZ219">
        <v>2.7155300000000002</v>
      </c>
      <c r="EA219">
        <v>0.17784700000000001</v>
      </c>
      <c r="EB219">
        <v>0.18010000000000001</v>
      </c>
      <c r="EC219">
        <v>8.2565100000000002E-2</v>
      </c>
      <c r="ED219">
        <v>6.6619399999999995E-2</v>
      </c>
      <c r="EE219">
        <v>26113.1</v>
      </c>
      <c r="EF219">
        <v>26157.3</v>
      </c>
      <c r="EG219">
        <v>29505.9</v>
      </c>
      <c r="EH219">
        <v>29494.3</v>
      </c>
      <c r="EI219">
        <v>35873.4</v>
      </c>
      <c r="EJ219">
        <v>36590.6</v>
      </c>
      <c r="EK219">
        <v>41566.6</v>
      </c>
      <c r="EL219">
        <v>42003.9</v>
      </c>
      <c r="EM219">
        <v>1.99352</v>
      </c>
      <c r="EN219">
        <v>2.1663000000000001</v>
      </c>
      <c r="EO219">
        <v>0.109471</v>
      </c>
      <c r="EP219">
        <v>0</v>
      </c>
      <c r="EQ219">
        <v>23.174399999999999</v>
      </c>
      <c r="ER219">
        <v>999.9</v>
      </c>
      <c r="ES219">
        <v>36.4</v>
      </c>
      <c r="ET219">
        <v>31.1</v>
      </c>
      <c r="EU219">
        <v>23.423999999999999</v>
      </c>
      <c r="EV219">
        <v>60.9724</v>
      </c>
      <c r="EW219">
        <v>27.928699999999999</v>
      </c>
      <c r="EX219">
        <v>2</v>
      </c>
      <c r="EY219">
        <v>-0.21651400000000001</v>
      </c>
      <c r="EZ219">
        <v>0.23883399999999999</v>
      </c>
      <c r="FA219">
        <v>20.389900000000001</v>
      </c>
      <c r="FB219">
        <v>5.2195400000000003</v>
      </c>
      <c r="FC219">
        <v>12.0099</v>
      </c>
      <c r="FD219">
        <v>4.9900500000000001</v>
      </c>
      <c r="FE219">
        <v>3.2885800000000001</v>
      </c>
      <c r="FF219">
        <v>9493.1</v>
      </c>
      <c r="FG219">
        <v>9999</v>
      </c>
      <c r="FH219">
        <v>9999</v>
      </c>
      <c r="FI219">
        <v>141.1</v>
      </c>
      <c r="FJ219">
        <v>1.86717</v>
      </c>
      <c r="FK219">
        <v>1.8661799999999999</v>
      </c>
      <c r="FL219">
        <v>1.8656999999999999</v>
      </c>
      <c r="FM219">
        <v>1.8656299999999999</v>
      </c>
      <c r="FN219">
        <v>1.8674599999999999</v>
      </c>
      <c r="FO219">
        <v>1.8699600000000001</v>
      </c>
      <c r="FP219">
        <v>1.86859</v>
      </c>
      <c r="FQ219">
        <v>1.86999</v>
      </c>
      <c r="FR219">
        <v>0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-6.08</v>
      </c>
      <c r="GF219">
        <v>-0.1135</v>
      </c>
      <c r="GG219">
        <v>-1.8035086443234081</v>
      </c>
      <c r="GH219">
        <v>-2.4665050289692731E-3</v>
      </c>
      <c r="GI219">
        <v>-5.3462260018376397E-7</v>
      </c>
      <c r="GJ219">
        <v>1.9637706999453921E-10</v>
      </c>
      <c r="GK219">
        <v>-0.25820462836654862</v>
      </c>
      <c r="GL219">
        <v>-1.3214259845164431E-2</v>
      </c>
      <c r="GM219">
        <v>1.417961436184527E-3</v>
      </c>
      <c r="GN219">
        <v>-2.4841473522579259E-5</v>
      </c>
      <c r="GO219">
        <v>19</v>
      </c>
      <c r="GP219">
        <v>2313</v>
      </c>
      <c r="GQ219">
        <v>1</v>
      </c>
      <c r="GR219">
        <v>30</v>
      </c>
      <c r="GS219">
        <v>1572.8</v>
      </c>
      <c r="GT219">
        <v>1572.6</v>
      </c>
      <c r="GU219">
        <v>3.6730999999999998</v>
      </c>
      <c r="GV219">
        <v>2.1972700000000001</v>
      </c>
      <c r="GW219">
        <v>1.94702</v>
      </c>
      <c r="GX219">
        <v>2.80518</v>
      </c>
      <c r="GY219">
        <v>2.19482</v>
      </c>
      <c r="GZ219">
        <v>2.3315399999999999</v>
      </c>
      <c r="HA219">
        <v>34.967399999999998</v>
      </c>
      <c r="HB219">
        <v>14.893800000000001</v>
      </c>
      <c r="HC219">
        <v>18</v>
      </c>
      <c r="HD219">
        <v>526.86800000000005</v>
      </c>
      <c r="HE219">
        <v>605.02599999999995</v>
      </c>
      <c r="HF219">
        <v>22.8569</v>
      </c>
      <c r="HG219">
        <v>24.732800000000001</v>
      </c>
      <c r="HH219">
        <v>29.999600000000001</v>
      </c>
      <c r="HI219">
        <v>24.788399999999999</v>
      </c>
      <c r="HJ219">
        <v>24.730399999999999</v>
      </c>
      <c r="HK219">
        <v>73.553600000000003</v>
      </c>
      <c r="HL219">
        <v>23.316299999999998</v>
      </c>
      <c r="HM219">
        <v>0</v>
      </c>
      <c r="HN219">
        <v>22.861000000000001</v>
      </c>
      <c r="HO219">
        <v>1590.13</v>
      </c>
      <c r="HP219">
        <v>17.4895</v>
      </c>
      <c r="HQ219">
        <v>100.908</v>
      </c>
      <c r="HR219">
        <v>100.905</v>
      </c>
    </row>
    <row r="220" spans="1:226" x14ac:dyDescent="0.2">
      <c r="A220">
        <v>204</v>
      </c>
      <c r="B220">
        <v>1657558195.5999999</v>
      </c>
      <c r="C220">
        <v>2447.099999904633</v>
      </c>
      <c r="D220" t="s">
        <v>768</v>
      </c>
      <c r="E220" t="s">
        <v>769</v>
      </c>
      <c r="F220">
        <v>5</v>
      </c>
      <c r="G220" t="s">
        <v>580</v>
      </c>
      <c r="H220" t="s">
        <v>354</v>
      </c>
      <c r="I220">
        <v>1657558193.0999999</v>
      </c>
      <c r="J220">
        <f t="shared" si="102"/>
        <v>4.6843272360211361E-3</v>
      </c>
      <c r="K220">
        <f t="shared" si="103"/>
        <v>4.6843272360211357</v>
      </c>
      <c r="L220">
        <f t="shared" si="104"/>
        <v>29.370809648729814</v>
      </c>
      <c r="M220">
        <f t="shared" si="105"/>
        <v>1514.432222222222</v>
      </c>
      <c r="N220">
        <f t="shared" si="106"/>
        <v>1237.9483265010304</v>
      </c>
      <c r="O220">
        <f t="shared" si="107"/>
        <v>87.404971968744945</v>
      </c>
      <c r="P220">
        <f t="shared" si="108"/>
        <v>106.9260348741925</v>
      </c>
      <c r="Q220">
        <f t="shared" si="109"/>
        <v>0.21627594281571935</v>
      </c>
      <c r="R220">
        <f t="shared" si="110"/>
        <v>2.3607244431993366</v>
      </c>
      <c r="S220">
        <f t="shared" si="111"/>
        <v>0.20584031991887586</v>
      </c>
      <c r="T220">
        <f t="shared" si="112"/>
        <v>0.12954582811936308</v>
      </c>
      <c r="U220">
        <f t="shared" si="113"/>
        <v>321.51364766666666</v>
      </c>
      <c r="V220">
        <f t="shared" si="114"/>
        <v>26.098110499172915</v>
      </c>
      <c r="W220">
        <f t="shared" si="115"/>
        <v>24.964400000000001</v>
      </c>
      <c r="X220">
        <f t="shared" si="116"/>
        <v>3.1729351714624174</v>
      </c>
      <c r="Y220">
        <f t="shared" si="117"/>
        <v>50.159697732747865</v>
      </c>
      <c r="Z220">
        <f t="shared" si="118"/>
        <v>1.6207222916836044</v>
      </c>
      <c r="AA220">
        <f t="shared" si="119"/>
        <v>3.2311245181716477</v>
      </c>
      <c r="AB220">
        <f t="shared" si="120"/>
        <v>1.5522128797788131</v>
      </c>
      <c r="AC220">
        <f t="shared" si="121"/>
        <v>-206.57883110853211</v>
      </c>
      <c r="AD220">
        <f t="shared" si="122"/>
        <v>38.829082746653803</v>
      </c>
      <c r="AE220">
        <f t="shared" si="123"/>
        <v>3.4832379224835304</v>
      </c>
      <c r="AF220">
        <f t="shared" si="124"/>
        <v>157.24713722727185</v>
      </c>
      <c r="AG220">
        <f t="shared" si="125"/>
        <v>45.414682715194843</v>
      </c>
      <c r="AH220">
        <f t="shared" si="126"/>
        <v>4.687999569485493</v>
      </c>
      <c r="AI220">
        <f t="shared" si="127"/>
        <v>29.370809648729814</v>
      </c>
      <c r="AJ220">
        <v>1605.335901439978</v>
      </c>
      <c r="AK220">
        <v>1556.8815151515139</v>
      </c>
      <c r="AL220">
        <v>3.4357807229540192</v>
      </c>
      <c r="AM220">
        <v>64.433096784944567</v>
      </c>
      <c r="AN220">
        <f t="shared" si="128"/>
        <v>4.6843272360211357</v>
      </c>
      <c r="AO220">
        <v>17.45936101537972</v>
      </c>
      <c r="AP220">
        <v>22.951701212121201</v>
      </c>
      <c r="AQ220">
        <v>-3.8331321746979617E-6</v>
      </c>
      <c r="AR220">
        <v>77.969954591183509</v>
      </c>
      <c r="AS220">
        <v>0</v>
      </c>
      <c r="AT220">
        <v>0</v>
      </c>
      <c r="AU220">
        <f t="shared" si="129"/>
        <v>1</v>
      </c>
      <c r="AV220">
        <f t="shared" si="130"/>
        <v>0</v>
      </c>
      <c r="AW220">
        <f t="shared" si="131"/>
        <v>37510.642754332432</v>
      </c>
      <c r="AX220">
        <f t="shared" si="132"/>
        <v>1999.9888888888891</v>
      </c>
      <c r="AY220">
        <f t="shared" si="133"/>
        <v>1681.1903666666667</v>
      </c>
      <c r="AZ220">
        <f t="shared" si="134"/>
        <v>0.84059985333251852</v>
      </c>
      <c r="BA220">
        <f t="shared" si="135"/>
        <v>0.16075771693176072</v>
      </c>
      <c r="BB220">
        <v>6</v>
      </c>
      <c r="BC220">
        <v>0.5</v>
      </c>
      <c r="BD220" t="s">
        <v>355</v>
      </c>
      <c r="BE220">
        <v>2</v>
      </c>
      <c r="BF220" t="b">
        <v>1</v>
      </c>
      <c r="BG220">
        <v>1657558193.0999999</v>
      </c>
      <c r="BH220">
        <v>1514.432222222222</v>
      </c>
      <c r="BI220">
        <v>1577.451111111111</v>
      </c>
      <c r="BJ220">
        <v>22.954877777777781</v>
      </c>
      <c r="BK220">
        <v>17.45826666666667</v>
      </c>
      <c r="BL220">
        <v>1520.53</v>
      </c>
      <c r="BM220">
        <v>23.068333333333339</v>
      </c>
      <c r="BN220">
        <v>499.98666666666668</v>
      </c>
      <c r="BO220">
        <v>70.504700000000014</v>
      </c>
      <c r="BP220">
        <v>0.10000142222222221</v>
      </c>
      <c r="BQ220">
        <v>25.26948888888889</v>
      </c>
      <c r="BR220">
        <v>24.964400000000001</v>
      </c>
      <c r="BS220">
        <v>999.90000000000009</v>
      </c>
      <c r="BT220">
        <v>0</v>
      </c>
      <c r="BU220">
        <v>0</v>
      </c>
      <c r="BV220">
        <v>10003.741111111111</v>
      </c>
      <c r="BW220">
        <v>0</v>
      </c>
      <c r="BX220">
        <v>381.89388888888891</v>
      </c>
      <c r="BY220">
        <v>-63.021755555555551</v>
      </c>
      <c r="BZ220">
        <v>1550.01</v>
      </c>
      <c r="CA220">
        <v>1605.48</v>
      </c>
      <c r="CB220">
        <v>5.496643333333334</v>
      </c>
      <c r="CC220">
        <v>1577.451111111111</v>
      </c>
      <c r="CD220">
        <v>17.45826666666667</v>
      </c>
      <c r="CE220">
        <v>1.618427777777778</v>
      </c>
      <c r="CF220">
        <v>1.2308911111111109</v>
      </c>
      <c r="CG220">
        <v>14.135400000000001</v>
      </c>
      <c r="CH220">
        <v>9.9804911111111103</v>
      </c>
      <c r="CI220">
        <v>1999.9888888888891</v>
      </c>
      <c r="CJ220">
        <v>0.98000399999999999</v>
      </c>
      <c r="CK220">
        <v>1.9995700000000002E-2</v>
      </c>
      <c r="CL220">
        <v>0</v>
      </c>
      <c r="CM220">
        <v>2.3138999999999998</v>
      </c>
      <c r="CN220">
        <v>0</v>
      </c>
      <c r="CO220">
        <v>12648.988888888891</v>
      </c>
      <c r="CP220">
        <v>16749.388888888891</v>
      </c>
      <c r="CQ220">
        <v>38.311999999999998</v>
      </c>
      <c r="CR220">
        <v>39.110999999999997</v>
      </c>
      <c r="CS220">
        <v>38.625</v>
      </c>
      <c r="CT220">
        <v>37.950999999999993</v>
      </c>
      <c r="CU220">
        <v>37.472000000000001</v>
      </c>
      <c r="CV220">
        <v>1959.998888888889</v>
      </c>
      <c r="CW220">
        <v>39.99</v>
      </c>
      <c r="CX220">
        <v>0</v>
      </c>
      <c r="CY220">
        <v>1657558195.8</v>
      </c>
      <c r="CZ220">
        <v>0</v>
      </c>
      <c r="DA220">
        <v>0</v>
      </c>
      <c r="DB220" t="s">
        <v>356</v>
      </c>
      <c r="DC220">
        <v>1657463822.5999999</v>
      </c>
      <c r="DD220">
        <v>1657463835.0999999</v>
      </c>
      <c r="DE220">
        <v>0</v>
      </c>
      <c r="DF220">
        <v>-2.657</v>
      </c>
      <c r="DG220">
        <v>-13.192</v>
      </c>
      <c r="DH220">
        <v>-3.9239999999999999</v>
      </c>
      <c r="DI220">
        <v>-0.217</v>
      </c>
      <c r="DJ220">
        <v>376</v>
      </c>
      <c r="DK220">
        <v>3</v>
      </c>
      <c r="DL220">
        <v>0.48</v>
      </c>
      <c r="DM220">
        <v>0.03</v>
      </c>
      <c r="DN220">
        <v>-62.931692500000011</v>
      </c>
      <c r="DO220">
        <v>-0.89468105065655912</v>
      </c>
      <c r="DP220">
        <v>0.11311125361231671</v>
      </c>
      <c r="DQ220">
        <v>0</v>
      </c>
      <c r="DR220">
        <v>5.5000410000000004</v>
      </c>
      <c r="DS220">
        <v>-0.102390393996249</v>
      </c>
      <c r="DT220">
        <v>1.6795283683224908E-2</v>
      </c>
      <c r="DU220">
        <v>0</v>
      </c>
      <c r="DV220">
        <v>0</v>
      </c>
      <c r="DW220">
        <v>2</v>
      </c>
      <c r="DX220" t="s">
        <v>357</v>
      </c>
      <c r="DY220">
        <v>2.98542</v>
      </c>
      <c r="DZ220">
        <v>2.7155100000000001</v>
      </c>
      <c r="EA220">
        <v>0.17905299999999999</v>
      </c>
      <c r="EB220">
        <v>0.18126700000000001</v>
      </c>
      <c r="EC220">
        <v>8.2551200000000005E-2</v>
      </c>
      <c r="ED220">
        <v>6.6607100000000002E-2</v>
      </c>
      <c r="EE220">
        <v>26075.4</v>
      </c>
      <c r="EF220">
        <v>26120.5</v>
      </c>
      <c r="EG220">
        <v>29506.400000000001</v>
      </c>
      <c r="EH220">
        <v>29494.799999999999</v>
      </c>
      <c r="EI220">
        <v>35874.5</v>
      </c>
      <c r="EJ220">
        <v>36591.800000000003</v>
      </c>
      <c r="EK220">
        <v>41567.300000000003</v>
      </c>
      <c r="EL220">
        <v>42004.6</v>
      </c>
      <c r="EM220">
        <v>1.9936</v>
      </c>
      <c r="EN220">
        <v>2.1663000000000001</v>
      </c>
      <c r="EO220">
        <v>0.109181</v>
      </c>
      <c r="EP220">
        <v>0</v>
      </c>
      <c r="EQ220">
        <v>23.167100000000001</v>
      </c>
      <c r="ER220">
        <v>999.9</v>
      </c>
      <c r="ES220">
        <v>36.4</v>
      </c>
      <c r="ET220">
        <v>31.1</v>
      </c>
      <c r="EU220">
        <v>23.426500000000001</v>
      </c>
      <c r="EV220">
        <v>61.252400000000002</v>
      </c>
      <c r="EW220">
        <v>27.8886</v>
      </c>
      <c r="EX220">
        <v>2</v>
      </c>
      <c r="EY220">
        <v>-0.21695900000000001</v>
      </c>
      <c r="EZ220">
        <v>0.22015000000000001</v>
      </c>
      <c r="FA220">
        <v>20.389700000000001</v>
      </c>
      <c r="FB220">
        <v>5.2199900000000001</v>
      </c>
      <c r="FC220">
        <v>12.0099</v>
      </c>
      <c r="FD220">
        <v>4.9901499999999999</v>
      </c>
      <c r="FE220">
        <v>3.2886500000000001</v>
      </c>
      <c r="FF220">
        <v>9493.4</v>
      </c>
      <c r="FG220">
        <v>9999</v>
      </c>
      <c r="FH220">
        <v>9999</v>
      </c>
      <c r="FI220">
        <v>141.1</v>
      </c>
      <c r="FJ220">
        <v>1.8671899999999999</v>
      </c>
      <c r="FK220">
        <v>1.8661799999999999</v>
      </c>
      <c r="FL220">
        <v>1.8656900000000001</v>
      </c>
      <c r="FM220">
        <v>1.8656600000000001</v>
      </c>
      <c r="FN220">
        <v>1.8674299999999999</v>
      </c>
      <c r="FO220">
        <v>1.8699600000000001</v>
      </c>
      <c r="FP220">
        <v>1.86859</v>
      </c>
      <c r="FQ220">
        <v>1.8699699999999999</v>
      </c>
      <c r="FR220">
        <v>0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-6.12</v>
      </c>
      <c r="GF220">
        <v>-0.1135</v>
      </c>
      <c r="GG220">
        <v>-1.8035086443234081</v>
      </c>
      <c r="GH220">
        <v>-2.4665050289692731E-3</v>
      </c>
      <c r="GI220">
        <v>-5.3462260018376397E-7</v>
      </c>
      <c r="GJ220">
        <v>1.9637706999453921E-10</v>
      </c>
      <c r="GK220">
        <v>-0.25820462836654862</v>
      </c>
      <c r="GL220">
        <v>-1.3214259845164431E-2</v>
      </c>
      <c r="GM220">
        <v>1.417961436184527E-3</v>
      </c>
      <c r="GN220">
        <v>-2.4841473522579259E-5</v>
      </c>
      <c r="GO220">
        <v>19</v>
      </c>
      <c r="GP220">
        <v>2313</v>
      </c>
      <c r="GQ220">
        <v>1</v>
      </c>
      <c r="GR220">
        <v>30</v>
      </c>
      <c r="GS220">
        <v>1572.9</v>
      </c>
      <c r="GT220">
        <v>1572.7</v>
      </c>
      <c r="GU220">
        <v>3.7011699999999998</v>
      </c>
      <c r="GV220">
        <v>2.1972700000000001</v>
      </c>
      <c r="GW220">
        <v>1.94702</v>
      </c>
      <c r="GX220">
        <v>2.80396</v>
      </c>
      <c r="GY220">
        <v>2.19482</v>
      </c>
      <c r="GZ220">
        <v>2.36816</v>
      </c>
      <c r="HA220">
        <v>34.967399999999998</v>
      </c>
      <c r="HB220">
        <v>14.885</v>
      </c>
      <c r="HC220">
        <v>18</v>
      </c>
      <c r="HD220">
        <v>526.85900000000004</v>
      </c>
      <c r="HE220">
        <v>604.96699999999998</v>
      </c>
      <c r="HF220">
        <v>22.876000000000001</v>
      </c>
      <c r="HG220">
        <v>24.728200000000001</v>
      </c>
      <c r="HH220">
        <v>29.999600000000001</v>
      </c>
      <c r="HI220">
        <v>24.782299999999999</v>
      </c>
      <c r="HJ220">
        <v>24.725200000000001</v>
      </c>
      <c r="HK220">
        <v>74.089500000000001</v>
      </c>
      <c r="HL220">
        <v>23.316299999999998</v>
      </c>
      <c r="HM220">
        <v>0</v>
      </c>
      <c r="HN220">
        <v>22.879799999999999</v>
      </c>
      <c r="HO220">
        <v>1603.48</v>
      </c>
      <c r="HP220">
        <v>17.500299999999999</v>
      </c>
      <c r="HQ220">
        <v>100.91</v>
      </c>
      <c r="HR220">
        <v>100.907</v>
      </c>
    </row>
    <row r="221" spans="1:226" x14ac:dyDescent="0.2">
      <c r="A221">
        <v>205</v>
      </c>
      <c r="B221">
        <v>1657558200.0999999</v>
      </c>
      <c r="C221">
        <v>2451.599999904633</v>
      </c>
      <c r="D221" t="s">
        <v>770</v>
      </c>
      <c r="E221" t="s">
        <v>771</v>
      </c>
      <c r="F221">
        <v>5</v>
      </c>
      <c r="G221" t="s">
        <v>580</v>
      </c>
      <c r="H221" t="s">
        <v>354</v>
      </c>
      <c r="I221">
        <v>1657558197.5444441</v>
      </c>
      <c r="J221">
        <f t="shared" si="102"/>
        <v>4.6841731997960415E-3</v>
      </c>
      <c r="K221">
        <f t="shared" si="103"/>
        <v>4.6841731997960414</v>
      </c>
      <c r="L221">
        <f t="shared" si="104"/>
        <v>29.532712780128232</v>
      </c>
      <c r="M221">
        <f t="shared" si="105"/>
        <v>1529.2677777777781</v>
      </c>
      <c r="N221">
        <f t="shared" si="106"/>
        <v>1250.7204673990329</v>
      </c>
      <c r="O221">
        <f t="shared" si="107"/>
        <v>88.305898564583444</v>
      </c>
      <c r="P221">
        <f t="shared" si="108"/>
        <v>107.97245970025838</v>
      </c>
      <c r="Q221">
        <f t="shared" si="109"/>
        <v>0.2160197702109907</v>
      </c>
      <c r="R221">
        <f t="shared" si="110"/>
        <v>2.3607464242695722</v>
      </c>
      <c r="S221">
        <f t="shared" si="111"/>
        <v>0.2056083066383296</v>
      </c>
      <c r="T221">
        <f t="shared" si="112"/>
        <v>0.1293987938638563</v>
      </c>
      <c r="U221">
        <f t="shared" si="113"/>
        <v>321.52056366666659</v>
      </c>
      <c r="V221">
        <f t="shared" si="114"/>
        <v>26.096248042078791</v>
      </c>
      <c r="W221">
        <f t="shared" si="115"/>
        <v>24.971</v>
      </c>
      <c r="X221">
        <f t="shared" si="116"/>
        <v>3.1741842261189261</v>
      </c>
      <c r="Y221">
        <f t="shared" si="117"/>
        <v>50.152329636979701</v>
      </c>
      <c r="Z221">
        <f t="shared" si="118"/>
        <v>1.6202956814612735</v>
      </c>
      <c r="AA221">
        <f t="shared" si="119"/>
        <v>3.2307485877317097</v>
      </c>
      <c r="AB221">
        <f t="shared" si="120"/>
        <v>1.5538885446576527</v>
      </c>
      <c r="AC221">
        <f t="shared" si="121"/>
        <v>-206.57203811100544</v>
      </c>
      <c r="AD221">
        <f t="shared" si="122"/>
        <v>37.740556821985052</v>
      </c>
      <c r="AE221">
        <f t="shared" si="123"/>
        <v>3.385637145259218</v>
      </c>
      <c r="AF221">
        <f t="shared" si="124"/>
        <v>156.07471952290544</v>
      </c>
      <c r="AG221">
        <f t="shared" si="125"/>
        <v>45.413533190548094</v>
      </c>
      <c r="AH221">
        <f t="shared" si="126"/>
        <v>4.6869722315447016</v>
      </c>
      <c r="AI221">
        <f t="shared" si="127"/>
        <v>29.532712780128232</v>
      </c>
      <c r="AJ221">
        <v>1620.6789374062389</v>
      </c>
      <c r="AK221">
        <v>1572.1694545454541</v>
      </c>
      <c r="AL221">
        <v>3.3969224898859598</v>
      </c>
      <c r="AM221">
        <v>64.433096784944567</v>
      </c>
      <c r="AN221">
        <f t="shared" si="128"/>
        <v>4.6841731997960414</v>
      </c>
      <c r="AO221">
        <v>17.455103837275619</v>
      </c>
      <c r="AP221">
        <v>22.94734484848485</v>
      </c>
      <c r="AQ221">
        <v>-2.0536331364821969E-5</v>
      </c>
      <c r="AR221">
        <v>77.969954591183509</v>
      </c>
      <c r="AS221">
        <v>0</v>
      </c>
      <c r="AT221">
        <v>0</v>
      </c>
      <c r="AU221">
        <f t="shared" si="129"/>
        <v>1</v>
      </c>
      <c r="AV221">
        <f t="shared" si="130"/>
        <v>0</v>
      </c>
      <c r="AW221">
        <f t="shared" si="131"/>
        <v>37511.408381849127</v>
      </c>
      <c r="AX221">
        <f t="shared" si="132"/>
        <v>2000.0322222222219</v>
      </c>
      <c r="AY221">
        <f t="shared" si="133"/>
        <v>1681.2267666666664</v>
      </c>
      <c r="AZ221">
        <f t="shared" si="134"/>
        <v>0.84059984033590573</v>
      </c>
      <c r="BA221">
        <f t="shared" si="135"/>
        <v>0.160757691848298</v>
      </c>
      <c r="BB221">
        <v>6</v>
      </c>
      <c r="BC221">
        <v>0.5</v>
      </c>
      <c r="BD221" t="s">
        <v>355</v>
      </c>
      <c r="BE221">
        <v>2</v>
      </c>
      <c r="BF221" t="b">
        <v>1</v>
      </c>
      <c r="BG221">
        <v>1657558197.5444441</v>
      </c>
      <c r="BH221">
        <v>1529.2677777777781</v>
      </c>
      <c r="BI221">
        <v>1592.366666666667</v>
      </c>
      <c r="BJ221">
        <v>22.94905555555555</v>
      </c>
      <c r="BK221">
        <v>17.453633333333329</v>
      </c>
      <c r="BL221">
        <v>1535.4077777777779</v>
      </c>
      <c r="BM221">
        <v>23.062555555555559</v>
      </c>
      <c r="BN221">
        <v>499.98822222222219</v>
      </c>
      <c r="BO221">
        <v>70.504122222222222</v>
      </c>
      <c r="BP221">
        <v>9.99023111111111E-2</v>
      </c>
      <c r="BQ221">
        <v>25.267533333333329</v>
      </c>
      <c r="BR221">
        <v>24.971</v>
      </c>
      <c r="BS221">
        <v>999.90000000000009</v>
      </c>
      <c r="BT221">
        <v>0</v>
      </c>
      <c r="BU221">
        <v>0</v>
      </c>
      <c r="BV221">
        <v>10003.97111111111</v>
      </c>
      <c r="BW221">
        <v>0</v>
      </c>
      <c r="BX221">
        <v>384.49588888888889</v>
      </c>
      <c r="BY221">
        <v>-63.100877777777768</v>
      </c>
      <c r="BZ221">
        <v>1565.186666666667</v>
      </c>
      <c r="CA221">
        <v>1620.6544444444439</v>
      </c>
      <c r="CB221">
        <v>5.4954355555555559</v>
      </c>
      <c r="CC221">
        <v>1592.366666666667</v>
      </c>
      <c r="CD221">
        <v>17.453633333333329</v>
      </c>
      <c r="CE221">
        <v>1.618003333333333</v>
      </c>
      <c r="CF221">
        <v>1.2305533333333329</v>
      </c>
      <c r="CG221">
        <v>14.13136666666667</v>
      </c>
      <c r="CH221">
        <v>9.9764077777777782</v>
      </c>
      <c r="CI221">
        <v>2000.0322222222219</v>
      </c>
      <c r="CJ221">
        <v>0.98000399999999999</v>
      </c>
      <c r="CK221">
        <v>1.9995700000000002E-2</v>
      </c>
      <c r="CL221">
        <v>0</v>
      </c>
      <c r="CM221">
        <v>2.4216000000000002</v>
      </c>
      <c r="CN221">
        <v>0</v>
      </c>
      <c r="CO221">
        <v>12644.4</v>
      </c>
      <c r="CP221">
        <v>16749.744444444441</v>
      </c>
      <c r="CQ221">
        <v>38.291333333333327</v>
      </c>
      <c r="CR221">
        <v>39.061999999999998</v>
      </c>
      <c r="CS221">
        <v>38.569000000000003</v>
      </c>
      <c r="CT221">
        <v>37.936999999999998</v>
      </c>
      <c r="CU221">
        <v>37.436999999999998</v>
      </c>
      <c r="CV221">
        <v>1960.0422222222221</v>
      </c>
      <c r="CW221">
        <v>39.99</v>
      </c>
      <c r="CX221">
        <v>0</v>
      </c>
      <c r="CY221">
        <v>1657558200</v>
      </c>
      <c r="CZ221">
        <v>0</v>
      </c>
      <c r="DA221">
        <v>0</v>
      </c>
      <c r="DB221" t="s">
        <v>356</v>
      </c>
      <c r="DC221">
        <v>1657463822.5999999</v>
      </c>
      <c r="DD221">
        <v>1657463835.0999999</v>
      </c>
      <c r="DE221">
        <v>0</v>
      </c>
      <c r="DF221">
        <v>-2.657</v>
      </c>
      <c r="DG221">
        <v>-13.192</v>
      </c>
      <c r="DH221">
        <v>-3.9239999999999999</v>
      </c>
      <c r="DI221">
        <v>-0.217</v>
      </c>
      <c r="DJ221">
        <v>376</v>
      </c>
      <c r="DK221">
        <v>3</v>
      </c>
      <c r="DL221">
        <v>0.48</v>
      </c>
      <c r="DM221">
        <v>0.03</v>
      </c>
      <c r="DN221">
        <v>-63.004241463414637</v>
      </c>
      <c r="DO221">
        <v>-0.6978627177701674</v>
      </c>
      <c r="DP221">
        <v>9.4524876002162667E-2</v>
      </c>
      <c r="DQ221">
        <v>0</v>
      </c>
      <c r="DR221">
        <v>5.4923319512195121</v>
      </c>
      <c r="DS221">
        <v>3.5897142857146257E-2</v>
      </c>
      <c r="DT221">
        <v>5.2755012336187989E-3</v>
      </c>
      <c r="DU221">
        <v>1</v>
      </c>
      <c r="DV221">
        <v>1</v>
      </c>
      <c r="DW221">
        <v>2</v>
      </c>
      <c r="DX221" t="s">
        <v>373</v>
      </c>
      <c r="DY221">
        <v>2.98536</v>
      </c>
      <c r="DZ221">
        <v>2.7156699999999998</v>
      </c>
      <c r="EA221">
        <v>0.18012900000000001</v>
      </c>
      <c r="EB221">
        <v>0.18232100000000001</v>
      </c>
      <c r="EC221">
        <v>8.2542000000000004E-2</v>
      </c>
      <c r="ED221">
        <v>6.6596100000000005E-2</v>
      </c>
      <c r="EE221">
        <v>26041.5</v>
      </c>
      <c r="EF221">
        <v>26086.9</v>
      </c>
      <c r="EG221">
        <v>29506.7</v>
      </c>
      <c r="EH221">
        <v>29494.7</v>
      </c>
      <c r="EI221">
        <v>35875.1</v>
      </c>
      <c r="EJ221">
        <v>36592.1</v>
      </c>
      <c r="EK221">
        <v>41567.4</v>
      </c>
      <c r="EL221">
        <v>42004.5</v>
      </c>
      <c r="EM221">
        <v>1.9937</v>
      </c>
      <c r="EN221">
        <v>2.1665299999999998</v>
      </c>
      <c r="EO221">
        <v>0.110026</v>
      </c>
      <c r="EP221">
        <v>0</v>
      </c>
      <c r="EQ221">
        <v>23.161100000000001</v>
      </c>
      <c r="ER221">
        <v>999.9</v>
      </c>
      <c r="ES221">
        <v>36.4</v>
      </c>
      <c r="ET221">
        <v>31.1</v>
      </c>
      <c r="EU221">
        <v>23.423999999999999</v>
      </c>
      <c r="EV221">
        <v>61.322400000000002</v>
      </c>
      <c r="EW221">
        <v>27.896599999999999</v>
      </c>
      <c r="EX221">
        <v>2</v>
      </c>
      <c r="EY221">
        <v>-0.217449</v>
      </c>
      <c r="EZ221">
        <v>0.17206199999999999</v>
      </c>
      <c r="FA221">
        <v>20.389800000000001</v>
      </c>
      <c r="FB221">
        <v>5.2193899999999998</v>
      </c>
      <c r="FC221">
        <v>12.0099</v>
      </c>
      <c r="FD221">
        <v>4.9904000000000002</v>
      </c>
      <c r="FE221">
        <v>3.2885800000000001</v>
      </c>
      <c r="FF221">
        <v>9493.4</v>
      </c>
      <c r="FG221">
        <v>9999</v>
      </c>
      <c r="FH221">
        <v>9999</v>
      </c>
      <c r="FI221">
        <v>141.1</v>
      </c>
      <c r="FJ221">
        <v>1.8671800000000001</v>
      </c>
      <c r="FK221">
        <v>1.86616</v>
      </c>
      <c r="FL221">
        <v>1.8656900000000001</v>
      </c>
      <c r="FM221">
        <v>1.8656200000000001</v>
      </c>
      <c r="FN221">
        <v>1.8673999999999999</v>
      </c>
      <c r="FO221">
        <v>1.8699600000000001</v>
      </c>
      <c r="FP221">
        <v>1.86859</v>
      </c>
      <c r="FQ221">
        <v>1.8699699999999999</v>
      </c>
      <c r="FR221">
        <v>0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-6.17</v>
      </c>
      <c r="GF221">
        <v>-0.1135</v>
      </c>
      <c r="GG221">
        <v>-1.8035086443234081</v>
      </c>
      <c r="GH221">
        <v>-2.4665050289692731E-3</v>
      </c>
      <c r="GI221">
        <v>-5.3462260018376397E-7</v>
      </c>
      <c r="GJ221">
        <v>1.9637706999453921E-10</v>
      </c>
      <c r="GK221">
        <v>-0.25820462836654862</v>
      </c>
      <c r="GL221">
        <v>-1.3214259845164431E-2</v>
      </c>
      <c r="GM221">
        <v>1.417961436184527E-3</v>
      </c>
      <c r="GN221">
        <v>-2.4841473522579259E-5</v>
      </c>
      <c r="GO221">
        <v>19</v>
      </c>
      <c r="GP221">
        <v>2313</v>
      </c>
      <c r="GQ221">
        <v>1</v>
      </c>
      <c r="GR221">
        <v>30</v>
      </c>
      <c r="GS221">
        <v>1573</v>
      </c>
      <c r="GT221">
        <v>1572.8</v>
      </c>
      <c r="GU221">
        <v>3.72559</v>
      </c>
      <c r="GV221">
        <v>2.19482</v>
      </c>
      <c r="GW221">
        <v>1.94702</v>
      </c>
      <c r="GX221">
        <v>2.8027299999999999</v>
      </c>
      <c r="GY221">
        <v>2.19482</v>
      </c>
      <c r="GZ221">
        <v>2.36694</v>
      </c>
      <c r="HA221">
        <v>34.967399999999998</v>
      </c>
      <c r="HB221">
        <v>14.893800000000001</v>
      </c>
      <c r="HC221">
        <v>18</v>
      </c>
      <c r="HD221">
        <v>526.88300000000004</v>
      </c>
      <c r="HE221">
        <v>605.08000000000004</v>
      </c>
      <c r="HF221">
        <v>22.893799999999999</v>
      </c>
      <c r="HG221">
        <v>24.7242</v>
      </c>
      <c r="HH221">
        <v>29.999600000000001</v>
      </c>
      <c r="HI221">
        <v>24.777799999999999</v>
      </c>
      <c r="HJ221">
        <v>24.719799999999999</v>
      </c>
      <c r="HK221">
        <v>74.647400000000005</v>
      </c>
      <c r="HL221">
        <v>23.316299999999998</v>
      </c>
      <c r="HM221">
        <v>0</v>
      </c>
      <c r="HN221">
        <v>22.9054</v>
      </c>
      <c r="HO221">
        <v>1623.53</v>
      </c>
      <c r="HP221">
        <v>17.5107</v>
      </c>
      <c r="HQ221">
        <v>100.91</v>
      </c>
      <c r="HR221">
        <v>100.90600000000001</v>
      </c>
    </row>
    <row r="222" spans="1:226" x14ac:dyDescent="0.2">
      <c r="A222">
        <v>206</v>
      </c>
      <c r="B222">
        <v>1657558205.5999999</v>
      </c>
      <c r="C222">
        <v>2457.099999904633</v>
      </c>
      <c r="D222" t="s">
        <v>772</v>
      </c>
      <c r="E222" t="s">
        <v>773</v>
      </c>
      <c r="F222">
        <v>5</v>
      </c>
      <c r="G222" t="s">
        <v>580</v>
      </c>
      <c r="H222" t="s">
        <v>354</v>
      </c>
      <c r="I222">
        <v>1657558202.8499999</v>
      </c>
      <c r="J222">
        <f t="shared" si="102"/>
        <v>4.6801255844920783E-3</v>
      </c>
      <c r="K222">
        <f t="shared" si="103"/>
        <v>4.6801255844920782</v>
      </c>
      <c r="L222">
        <f t="shared" si="104"/>
        <v>29.349644193070272</v>
      </c>
      <c r="M222">
        <f t="shared" si="105"/>
        <v>1546.9860000000001</v>
      </c>
      <c r="N222">
        <f t="shared" si="106"/>
        <v>1268.7458453119984</v>
      </c>
      <c r="O222">
        <f t="shared" si="107"/>
        <v>89.57813365683667</v>
      </c>
      <c r="P222">
        <f t="shared" si="108"/>
        <v>109.22291425449181</v>
      </c>
      <c r="Q222">
        <f t="shared" si="109"/>
        <v>0.21561679347471485</v>
      </c>
      <c r="R222">
        <f t="shared" si="110"/>
        <v>2.3592842796867486</v>
      </c>
      <c r="S222">
        <f t="shared" si="111"/>
        <v>0.20523703947989547</v>
      </c>
      <c r="T222">
        <f t="shared" si="112"/>
        <v>0.12916407970490879</v>
      </c>
      <c r="U222">
        <f t="shared" si="113"/>
        <v>321.51994770000005</v>
      </c>
      <c r="V222">
        <f t="shared" si="114"/>
        <v>26.094681397133591</v>
      </c>
      <c r="W222">
        <f t="shared" si="115"/>
        <v>24.975460000000002</v>
      </c>
      <c r="X222">
        <f t="shared" si="116"/>
        <v>3.1750285275381915</v>
      </c>
      <c r="Y222">
        <f t="shared" si="117"/>
        <v>50.143328501479736</v>
      </c>
      <c r="Z222">
        <f t="shared" si="118"/>
        <v>1.6196845716020132</v>
      </c>
      <c r="AA222">
        <f t="shared" si="119"/>
        <v>3.2301098072382972</v>
      </c>
      <c r="AB222">
        <f t="shared" si="120"/>
        <v>1.5553439559361784</v>
      </c>
      <c r="AC222">
        <f t="shared" si="121"/>
        <v>-206.39353827610066</v>
      </c>
      <c r="AD222">
        <f t="shared" si="122"/>
        <v>36.727190717468375</v>
      </c>
      <c r="AE222">
        <f t="shared" si="123"/>
        <v>3.296790594433582</v>
      </c>
      <c r="AF222">
        <f t="shared" si="124"/>
        <v>155.15039073580132</v>
      </c>
      <c r="AG222">
        <f t="shared" si="125"/>
        <v>45.395237588863957</v>
      </c>
      <c r="AH222">
        <f t="shared" si="126"/>
        <v>4.6855717563932568</v>
      </c>
      <c r="AI222">
        <f t="shared" si="127"/>
        <v>29.349644193070272</v>
      </c>
      <c r="AJ222">
        <v>1639.4435572073289</v>
      </c>
      <c r="AK222">
        <v>1591.030121212121</v>
      </c>
      <c r="AL222">
        <v>3.431173747627184</v>
      </c>
      <c r="AM222">
        <v>64.433096784944567</v>
      </c>
      <c r="AN222">
        <f t="shared" si="128"/>
        <v>4.6801255844920782</v>
      </c>
      <c r="AO222">
        <v>17.447825864606699</v>
      </c>
      <c r="AP222">
        <v>22.9357309090909</v>
      </c>
      <c r="AQ222">
        <v>-3.9293666379603331E-5</v>
      </c>
      <c r="AR222">
        <v>77.969954591183509</v>
      </c>
      <c r="AS222">
        <v>0</v>
      </c>
      <c r="AT222">
        <v>0</v>
      </c>
      <c r="AU222">
        <f t="shared" si="129"/>
        <v>1</v>
      </c>
      <c r="AV222">
        <f t="shared" si="130"/>
        <v>0</v>
      </c>
      <c r="AW222">
        <f t="shared" si="131"/>
        <v>37476.412327711711</v>
      </c>
      <c r="AX222">
        <f t="shared" si="132"/>
        <v>2000.028</v>
      </c>
      <c r="AY222">
        <f t="shared" si="133"/>
        <v>1681.2232500000002</v>
      </c>
      <c r="AZ222">
        <f t="shared" si="134"/>
        <v>0.84059985660200764</v>
      </c>
      <c r="BA222">
        <f t="shared" si="135"/>
        <v>0.16075772324187462</v>
      </c>
      <c r="BB222">
        <v>6</v>
      </c>
      <c r="BC222">
        <v>0.5</v>
      </c>
      <c r="BD222" t="s">
        <v>355</v>
      </c>
      <c r="BE222">
        <v>2</v>
      </c>
      <c r="BF222" t="b">
        <v>1</v>
      </c>
      <c r="BG222">
        <v>1657558202.8499999</v>
      </c>
      <c r="BH222">
        <v>1546.9860000000001</v>
      </c>
      <c r="BI222">
        <v>1610.163</v>
      </c>
      <c r="BJ222">
        <v>22.94051</v>
      </c>
      <c r="BK222">
        <v>17.44642</v>
      </c>
      <c r="BL222">
        <v>1553.173</v>
      </c>
      <c r="BM222">
        <v>23.054099999999998</v>
      </c>
      <c r="BN222">
        <v>499.96440000000001</v>
      </c>
      <c r="BO222">
        <v>70.503720000000001</v>
      </c>
      <c r="BP222">
        <v>9.9966299999999994E-2</v>
      </c>
      <c r="BQ222">
        <v>25.264209999999999</v>
      </c>
      <c r="BR222">
        <v>24.975460000000002</v>
      </c>
      <c r="BS222">
        <v>999.9</v>
      </c>
      <c r="BT222">
        <v>0</v>
      </c>
      <c r="BU222">
        <v>0</v>
      </c>
      <c r="BV222">
        <v>9994.1839999999993</v>
      </c>
      <c r="BW222">
        <v>0</v>
      </c>
      <c r="BX222">
        <v>389.88310000000001</v>
      </c>
      <c r="BY222">
        <v>-63.178579999999997</v>
      </c>
      <c r="BZ222">
        <v>1583.31</v>
      </c>
      <c r="CA222">
        <v>1638.7529999999999</v>
      </c>
      <c r="CB222">
        <v>5.4940829999999998</v>
      </c>
      <c r="CC222">
        <v>1610.163</v>
      </c>
      <c r="CD222">
        <v>17.44642</v>
      </c>
      <c r="CE222">
        <v>1.617391</v>
      </c>
      <c r="CF222">
        <v>1.2300359999999999</v>
      </c>
      <c r="CG222">
        <v>14.125489999999999</v>
      </c>
      <c r="CH222">
        <v>9.9701470000000008</v>
      </c>
      <c r="CI222">
        <v>2000.028</v>
      </c>
      <c r="CJ222">
        <v>0.98000320000000019</v>
      </c>
      <c r="CK222">
        <v>1.99965E-2</v>
      </c>
      <c r="CL222">
        <v>0</v>
      </c>
      <c r="CM222">
        <v>2.1513599999999999</v>
      </c>
      <c r="CN222">
        <v>0</v>
      </c>
      <c r="CO222">
        <v>12639.99</v>
      </c>
      <c r="CP222">
        <v>16749.72</v>
      </c>
      <c r="CQ222">
        <v>38.25</v>
      </c>
      <c r="CR222">
        <v>39.024799999999999</v>
      </c>
      <c r="CS222">
        <v>38.549599999999998</v>
      </c>
      <c r="CT222">
        <v>37.8874</v>
      </c>
      <c r="CU222">
        <v>37.436999999999998</v>
      </c>
      <c r="CV222">
        <v>1960.037</v>
      </c>
      <c r="CW222">
        <v>39.991000000000007</v>
      </c>
      <c r="CX222">
        <v>0</v>
      </c>
      <c r="CY222">
        <v>1657558205.4000001</v>
      </c>
      <c r="CZ222">
        <v>0</v>
      </c>
      <c r="DA222">
        <v>0</v>
      </c>
      <c r="DB222" t="s">
        <v>356</v>
      </c>
      <c r="DC222">
        <v>1657463822.5999999</v>
      </c>
      <c r="DD222">
        <v>1657463835.0999999</v>
      </c>
      <c r="DE222">
        <v>0</v>
      </c>
      <c r="DF222">
        <v>-2.657</v>
      </c>
      <c r="DG222">
        <v>-13.192</v>
      </c>
      <c r="DH222">
        <v>-3.9239999999999999</v>
      </c>
      <c r="DI222">
        <v>-0.217</v>
      </c>
      <c r="DJ222">
        <v>376</v>
      </c>
      <c r="DK222">
        <v>3</v>
      </c>
      <c r="DL222">
        <v>0.48</v>
      </c>
      <c r="DM222">
        <v>0.03</v>
      </c>
      <c r="DN222">
        <v>-63.082077499999997</v>
      </c>
      <c r="DO222">
        <v>-0.68523489681044669</v>
      </c>
      <c r="DP222">
        <v>8.7723171076688783E-2</v>
      </c>
      <c r="DQ222">
        <v>0</v>
      </c>
      <c r="DR222">
        <v>5.4946492500000002</v>
      </c>
      <c r="DS222">
        <v>4.6886679174259977E-3</v>
      </c>
      <c r="DT222">
        <v>2.0897085771705089E-3</v>
      </c>
      <c r="DU222">
        <v>1</v>
      </c>
      <c r="DV222">
        <v>1</v>
      </c>
      <c r="DW222">
        <v>2</v>
      </c>
      <c r="DX222" t="s">
        <v>373</v>
      </c>
      <c r="DY222">
        <v>2.9856500000000001</v>
      </c>
      <c r="DZ222">
        <v>2.7157900000000001</v>
      </c>
      <c r="EA222">
        <v>0.18144299999999999</v>
      </c>
      <c r="EB222">
        <v>0.18359300000000001</v>
      </c>
      <c r="EC222">
        <v>8.2511200000000007E-2</v>
      </c>
      <c r="ED222">
        <v>6.65737E-2</v>
      </c>
      <c r="EE222">
        <v>26000</v>
      </c>
      <c r="EF222">
        <v>26046.1</v>
      </c>
      <c r="EG222">
        <v>29506.9</v>
      </c>
      <c r="EH222">
        <v>29494.400000000001</v>
      </c>
      <c r="EI222">
        <v>35876.699999999997</v>
      </c>
      <c r="EJ222">
        <v>36592.800000000003</v>
      </c>
      <c r="EK222">
        <v>41567.9</v>
      </c>
      <c r="EL222">
        <v>42004.3</v>
      </c>
      <c r="EM222">
        <v>1.9938199999999999</v>
      </c>
      <c r="EN222">
        <v>2.16642</v>
      </c>
      <c r="EO222">
        <v>0.110947</v>
      </c>
      <c r="EP222">
        <v>0</v>
      </c>
      <c r="EQ222">
        <v>23.152999999999999</v>
      </c>
      <c r="ER222">
        <v>999.9</v>
      </c>
      <c r="ES222">
        <v>36.4</v>
      </c>
      <c r="ET222">
        <v>31.1</v>
      </c>
      <c r="EU222">
        <v>23.4223</v>
      </c>
      <c r="EV222">
        <v>61.182400000000001</v>
      </c>
      <c r="EW222">
        <v>27.8886</v>
      </c>
      <c r="EX222">
        <v>2</v>
      </c>
      <c r="EY222">
        <v>-0.21812999999999999</v>
      </c>
      <c r="EZ222">
        <v>0.16619600000000001</v>
      </c>
      <c r="FA222">
        <v>20.389900000000001</v>
      </c>
      <c r="FB222">
        <v>5.2180400000000002</v>
      </c>
      <c r="FC222">
        <v>12.0099</v>
      </c>
      <c r="FD222">
        <v>4.9897</v>
      </c>
      <c r="FE222">
        <v>3.2883499999999999</v>
      </c>
      <c r="FF222">
        <v>9493.7000000000007</v>
      </c>
      <c r="FG222">
        <v>9999</v>
      </c>
      <c r="FH222">
        <v>9999</v>
      </c>
      <c r="FI222">
        <v>141.1</v>
      </c>
      <c r="FJ222">
        <v>1.8671599999999999</v>
      </c>
      <c r="FK222">
        <v>1.86616</v>
      </c>
      <c r="FL222">
        <v>1.8656900000000001</v>
      </c>
      <c r="FM222">
        <v>1.8656200000000001</v>
      </c>
      <c r="FN222">
        <v>1.86741</v>
      </c>
      <c r="FO222">
        <v>1.8699600000000001</v>
      </c>
      <c r="FP222">
        <v>1.86859</v>
      </c>
      <c r="FQ222">
        <v>1.86998</v>
      </c>
      <c r="FR222">
        <v>0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-6.21</v>
      </c>
      <c r="GF222">
        <v>-0.11360000000000001</v>
      </c>
      <c r="GG222">
        <v>-1.8035086443234081</v>
      </c>
      <c r="GH222">
        <v>-2.4665050289692731E-3</v>
      </c>
      <c r="GI222">
        <v>-5.3462260018376397E-7</v>
      </c>
      <c r="GJ222">
        <v>1.9637706999453921E-10</v>
      </c>
      <c r="GK222">
        <v>-0.25820462836654862</v>
      </c>
      <c r="GL222">
        <v>-1.3214259845164431E-2</v>
      </c>
      <c r="GM222">
        <v>1.417961436184527E-3</v>
      </c>
      <c r="GN222">
        <v>-2.4841473522579259E-5</v>
      </c>
      <c r="GO222">
        <v>19</v>
      </c>
      <c r="GP222">
        <v>2313</v>
      </c>
      <c r="GQ222">
        <v>1</v>
      </c>
      <c r="GR222">
        <v>30</v>
      </c>
      <c r="GS222">
        <v>1573</v>
      </c>
      <c r="GT222">
        <v>1572.8</v>
      </c>
      <c r="GU222">
        <v>3.75854</v>
      </c>
      <c r="GV222">
        <v>2.19604</v>
      </c>
      <c r="GW222">
        <v>1.94702</v>
      </c>
      <c r="GX222">
        <v>2.80396</v>
      </c>
      <c r="GY222">
        <v>2.19482</v>
      </c>
      <c r="GZ222">
        <v>2.31812</v>
      </c>
      <c r="HA222">
        <v>34.967399999999998</v>
      </c>
      <c r="HB222">
        <v>14.885</v>
      </c>
      <c r="HC222">
        <v>18</v>
      </c>
      <c r="HD222">
        <v>526.90800000000002</v>
      </c>
      <c r="HE222">
        <v>604.92399999999998</v>
      </c>
      <c r="HF222">
        <v>22.921199999999999</v>
      </c>
      <c r="HG222">
        <v>24.717199999999998</v>
      </c>
      <c r="HH222">
        <v>29.999500000000001</v>
      </c>
      <c r="HI222">
        <v>24.771799999999999</v>
      </c>
      <c r="HJ222">
        <v>24.712900000000001</v>
      </c>
      <c r="HK222">
        <v>75.2256</v>
      </c>
      <c r="HL222">
        <v>23.316299999999998</v>
      </c>
      <c r="HM222">
        <v>0</v>
      </c>
      <c r="HN222">
        <v>22.9254</v>
      </c>
      <c r="HO222">
        <v>1636.9</v>
      </c>
      <c r="HP222">
        <v>17.475899999999999</v>
      </c>
      <c r="HQ222">
        <v>100.911</v>
      </c>
      <c r="HR222">
        <v>100.90600000000001</v>
      </c>
    </row>
    <row r="223" spans="1:226" x14ac:dyDescent="0.2">
      <c r="A223">
        <v>207</v>
      </c>
      <c r="B223">
        <v>1657558210.0999999</v>
      </c>
      <c r="C223">
        <v>2461.599999904633</v>
      </c>
      <c r="D223" t="s">
        <v>774</v>
      </c>
      <c r="E223" t="s">
        <v>775</v>
      </c>
      <c r="F223">
        <v>5</v>
      </c>
      <c r="G223" t="s">
        <v>580</v>
      </c>
      <c r="H223" t="s">
        <v>354</v>
      </c>
      <c r="I223">
        <v>1657558207.25</v>
      </c>
      <c r="J223">
        <f t="shared" si="102"/>
        <v>4.6754630201650479E-3</v>
      </c>
      <c r="K223">
        <f t="shared" si="103"/>
        <v>4.675463020165048</v>
      </c>
      <c r="L223">
        <f t="shared" si="104"/>
        <v>29.581311395539323</v>
      </c>
      <c r="M223">
        <f t="shared" si="105"/>
        <v>1561.671</v>
      </c>
      <c r="N223">
        <f t="shared" si="106"/>
        <v>1281.0844284708601</v>
      </c>
      <c r="O223">
        <f t="shared" si="107"/>
        <v>90.449006064252885</v>
      </c>
      <c r="P223">
        <f t="shared" si="108"/>
        <v>110.25939166083683</v>
      </c>
      <c r="Q223">
        <f t="shared" si="109"/>
        <v>0.21553048802431307</v>
      </c>
      <c r="R223">
        <f t="shared" si="110"/>
        <v>2.3578848745268783</v>
      </c>
      <c r="S223">
        <f t="shared" si="111"/>
        <v>0.20515298995981307</v>
      </c>
      <c r="T223">
        <f t="shared" si="112"/>
        <v>0.12911134748432349</v>
      </c>
      <c r="U223">
        <f t="shared" si="113"/>
        <v>321.51685739999999</v>
      </c>
      <c r="V223">
        <f t="shared" si="114"/>
        <v>26.088640855649583</v>
      </c>
      <c r="W223">
        <f t="shared" si="115"/>
        <v>24.96687</v>
      </c>
      <c r="X223">
        <f t="shared" si="116"/>
        <v>3.1734025704019007</v>
      </c>
      <c r="Y223">
        <f t="shared" si="117"/>
        <v>50.144318591448652</v>
      </c>
      <c r="Z223">
        <f t="shared" si="118"/>
        <v>1.6189495706071066</v>
      </c>
      <c r="AA223">
        <f t="shared" si="119"/>
        <v>3.228580258109627</v>
      </c>
      <c r="AB223">
        <f t="shared" si="120"/>
        <v>1.554452999794794</v>
      </c>
      <c r="AC223">
        <f t="shared" si="121"/>
        <v>-206.1879191892786</v>
      </c>
      <c r="AD223">
        <f t="shared" si="122"/>
        <v>36.785490573692755</v>
      </c>
      <c r="AE223">
        <f t="shared" si="123"/>
        <v>3.3037084742248233</v>
      </c>
      <c r="AF223">
        <f t="shared" si="124"/>
        <v>155.41813725863898</v>
      </c>
      <c r="AG223">
        <f t="shared" si="125"/>
        <v>45.376048395746757</v>
      </c>
      <c r="AH223">
        <f t="shared" si="126"/>
        <v>4.6828435914179574</v>
      </c>
      <c r="AI223">
        <f t="shared" si="127"/>
        <v>29.581311395539323</v>
      </c>
      <c r="AJ223">
        <v>1654.746081853682</v>
      </c>
      <c r="AK223">
        <v>1606.2616969696969</v>
      </c>
      <c r="AL223">
        <v>3.3752498836284568</v>
      </c>
      <c r="AM223">
        <v>64.433096784944567</v>
      </c>
      <c r="AN223">
        <f t="shared" si="128"/>
        <v>4.675463020165048</v>
      </c>
      <c r="AO223">
        <v>17.441705190638672</v>
      </c>
      <c r="AP223">
        <v>22.92335515151515</v>
      </c>
      <c r="AQ223">
        <v>-3.0388131154434621E-5</v>
      </c>
      <c r="AR223">
        <v>77.969954591183509</v>
      </c>
      <c r="AS223">
        <v>0</v>
      </c>
      <c r="AT223">
        <v>0</v>
      </c>
      <c r="AU223">
        <f t="shared" si="129"/>
        <v>1</v>
      </c>
      <c r="AV223">
        <f t="shared" si="130"/>
        <v>0</v>
      </c>
      <c r="AW223">
        <f t="shared" si="131"/>
        <v>37443.521776884278</v>
      </c>
      <c r="AX223">
        <f t="shared" si="132"/>
        <v>2000.009</v>
      </c>
      <c r="AY223">
        <f t="shared" si="133"/>
        <v>1681.2072600000001</v>
      </c>
      <c r="AZ223">
        <f t="shared" si="134"/>
        <v>0.84059984730068715</v>
      </c>
      <c r="BA223">
        <f t="shared" si="135"/>
        <v>0.16075770529032618</v>
      </c>
      <c r="BB223">
        <v>6</v>
      </c>
      <c r="BC223">
        <v>0.5</v>
      </c>
      <c r="BD223" t="s">
        <v>355</v>
      </c>
      <c r="BE223">
        <v>2</v>
      </c>
      <c r="BF223" t="b">
        <v>1</v>
      </c>
      <c r="BG223">
        <v>1657558207.25</v>
      </c>
      <c r="BH223">
        <v>1561.671</v>
      </c>
      <c r="BI223">
        <v>1624.893</v>
      </c>
      <c r="BJ223">
        <v>22.93017</v>
      </c>
      <c r="BK223">
        <v>17.44004</v>
      </c>
      <c r="BL223">
        <v>1567.8989999999999</v>
      </c>
      <c r="BM223">
        <v>23.043900000000001</v>
      </c>
      <c r="BN223">
        <v>500.03899999999999</v>
      </c>
      <c r="BO223">
        <v>70.503379999999993</v>
      </c>
      <c r="BP223">
        <v>0.10009004000000001</v>
      </c>
      <c r="BQ223">
        <v>25.256250000000001</v>
      </c>
      <c r="BR223">
        <v>24.96687</v>
      </c>
      <c r="BS223">
        <v>999.9</v>
      </c>
      <c r="BT223">
        <v>0</v>
      </c>
      <c r="BU223">
        <v>0</v>
      </c>
      <c r="BV223">
        <v>9984.8140000000003</v>
      </c>
      <c r="BW223">
        <v>0</v>
      </c>
      <c r="BX223">
        <v>396.9606</v>
      </c>
      <c r="BY223">
        <v>-63.224220000000003</v>
      </c>
      <c r="BZ223">
        <v>1598.3209999999999</v>
      </c>
      <c r="CA223">
        <v>1653.7349999999999</v>
      </c>
      <c r="CB223">
        <v>5.4901460000000002</v>
      </c>
      <c r="CC223">
        <v>1624.893</v>
      </c>
      <c r="CD223">
        <v>17.44004</v>
      </c>
      <c r="CE223">
        <v>1.6166560000000001</v>
      </c>
      <c r="CF223">
        <v>1.229581</v>
      </c>
      <c r="CG223">
        <v>14.118499999999999</v>
      </c>
      <c r="CH223">
        <v>9.9646030000000003</v>
      </c>
      <c r="CI223">
        <v>2000.009</v>
      </c>
      <c r="CJ223">
        <v>0.98000290000000023</v>
      </c>
      <c r="CK223">
        <v>1.9996799999999999E-2</v>
      </c>
      <c r="CL223">
        <v>0</v>
      </c>
      <c r="CM223">
        <v>2.2496299999999998</v>
      </c>
      <c r="CN223">
        <v>0</v>
      </c>
      <c r="CO223">
        <v>12635.98</v>
      </c>
      <c r="CP223">
        <v>16749.55</v>
      </c>
      <c r="CQ223">
        <v>38.2059</v>
      </c>
      <c r="CR223">
        <v>39</v>
      </c>
      <c r="CS223">
        <v>38.5</v>
      </c>
      <c r="CT223">
        <v>37.875</v>
      </c>
      <c r="CU223">
        <v>37.3874</v>
      </c>
      <c r="CV223">
        <v>1960.019</v>
      </c>
      <c r="CW223">
        <v>39.99</v>
      </c>
      <c r="CX223">
        <v>0</v>
      </c>
      <c r="CY223">
        <v>1657558210.2</v>
      </c>
      <c r="CZ223">
        <v>0</v>
      </c>
      <c r="DA223">
        <v>0</v>
      </c>
      <c r="DB223" t="s">
        <v>356</v>
      </c>
      <c r="DC223">
        <v>1657463822.5999999</v>
      </c>
      <c r="DD223">
        <v>1657463835.0999999</v>
      </c>
      <c r="DE223">
        <v>0</v>
      </c>
      <c r="DF223">
        <v>-2.657</v>
      </c>
      <c r="DG223">
        <v>-13.192</v>
      </c>
      <c r="DH223">
        <v>-3.9239999999999999</v>
      </c>
      <c r="DI223">
        <v>-0.217</v>
      </c>
      <c r="DJ223">
        <v>376</v>
      </c>
      <c r="DK223">
        <v>3</v>
      </c>
      <c r="DL223">
        <v>0.48</v>
      </c>
      <c r="DM223">
        <v>0.03</v>
      </c>
      <c r="DN223">
        <v>-63.123935000000003</v>
      </c>
      <c r="DO223">
        <v>-0.76525553470917385</v>
      </c>
      <c r="DP223">
        <v>8.9833942777771666E-2</v>
      </c>
      <c r="DQ223">
        <v>0</v>
      </c>
      <c r="DR223">
        <v>5.4943297500000003</v>
      </c>
      <c r="DS223">
        <v>-2.3440863039413871E-2</v>
      </c>
      <c r="DT223">
        <v>2.591366905225836E-3</v>
      </c>
      <c r="DU223">
        <v>1</v>
      </c>
      <c r="DV223">
        <v>1</v>
      </c>
      <c r="DW223">
        <v>2</v>
      </c>
      <c r="DX223" t="s">
        <v>373</v>
      </c>
      <c r="DY223">
        <v>2.9854099999999999</v>
      </c>
      <c r="DZ223">
        <v>2.7155499999999999</v>
      </c>
      <c r="EA223">
        <v>0.18249799999999999</v>
      </c>
      <c r="EB223">
        <v>0.18462400000000001</v>
      </c>
      <c r="EC223">
        <v>8.2484500000000002E-2</v>
      </c>
      <c r="ED223">
        <v>6.6554699999999994E-2</v>
      </c>
      <c r="EE223">
        <v>25967</v>
      </c>
      <c r="EF223">
        <v>26013.7</v>
      </c>
      <c r="EG223">
        <v>29507.4</v>
      </c>
      <c r="EH223">
        <v>29494.9</v>
      </c>
      <c r="EI223">
        <v>35878.400000000001</v>
      </c>
      <c r="EJ223">
        <v>36594.1</v>
      </c>
      <c r="EK223">
        <v>41568.6</v>
      </c>
      <c r="EL223">
        <v>42004.800000000003</v>
      </c>
      <c r="EM223">
        <v>1.9938499999999999</v>
      </c>
      <c r="EN223">
        <v>2.1666799999999999</v>
      </c>
      <c r="EO223">
        <v>0.110585</v>
      </c>
      <c r="EP223">
        <v>0</v>
      </c>
      <c r="EQ223">
        <v>23.146699999999999</v>
      </c>
      <c r="ER223">
        <v>999.9</v>
      </c>
      <c r="ES223">
        <v>36.4</v>
      </c>
      <c r="ET223">
        <v>31.1</v>
      </c>
      <c r="EU223">
        <v>23.4253</v>
      </c>
      <c r="EV223">
        <v>61.312399999999997</v>
      </c>
      <c r="EW223">
        <v>27.924700000000001</v>
      </c>
      <c r="EX223">
        <v>2</v>
      </c>
      <c r="EY223">
        <v>-0.21860499999999999</v>
      </c>
      <c r="EZ223">
        <v>0.16719999999999999</v>
      </c>
      <c r="FA223">
        <v>20.389900000000001</v>
      </c>
      <c r="FB223">
        <v>5.2186399999999997</v>
      </c>
      <c r="FC223">
        <v>12.0099</v>
      </c>
      <c r="FD223">
        <v>4.9897</v>
      </c>
      <c r="FE223">
        <v>3.2885</v>
      </c>
      <c r="FF223">
        <v>9493.7000000000007</v>
      </c>
      <c r="FG223">
        <v>9999</v>
      </c>
      <c r="FH223">
        <v>9999</v>
      </c>
      <c r="FI223">
        <v>141.1</v>
      </c>
      <c r="FJ223">
        <v>1.86717</v>
      </c>
      <c r="FK223">
        <v>1.86616</v>
      </c>
      <c r="FL223">
        <v>1.8656900000000001</v>
      </c>
      <c r="FM223">
        <v>1.8655999999999999</v>
      </c>
      <c r="FN223">
        <v>1.86741</v>
      </c>
      <c r="FO223">
        <v>1.8699600000000001</v>
      </c>
      <c r="FP223">
        <v>1.86859</v>
      </c>
      <c r="FQ223">
        <v>1.87</v>
      </c>
      <c r="FR223">
        <v>0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-6.26</v>
      </c>
      <c r="GF223">
        <v>-0.1138</v>
      </c>
      <c r="GG223">
        <v>-1.8035086443234081</v>
      </c>
      <c r="GH223">
        <v>-2.4665050289692731E-3</v>
      </c>
      <c r="GI223">
        <v>-5.3462260018376397E-7</v>
      </c>
      <c r="GJ223">
        <v>1.9637706999453921E-10</v>
      </c>
      <c r="GK223">
        <v>-0.25820462836654862</v>
      </c>
      <c r="GL223">
        <v>-1.3214259845164431E-2</v>
      </c>
      <c r="GM223">
        <v>1.417961436184527E-3</v>
      </c>
      <c r="GN223">
        <v>-2.4841473522579259E-5</v>
      </c>
      <c r="GO223">
        <v>19</v>
      </c>
      <c r="GP223">
        <v>2313</v>
      </c>
      <c r="GQ223">
        <v>1</v>
      </c>
      <c r="GR223">
        <v>30</v>
      </c>
      <c r="GS223">
        <v>1573.1</v>
      </c>
      <c r="GT223">
        <v>1572.9</v>
      </c>
      <c r="GU223">
        <v>3.7817400000000001</v>
      </c>
      <c r="GV223">
        <v>2.1936</v>
      </c>
      <c r="GW223">
        <v>1.94702</v>
      </c>
      <c r="GX223">
        <v>2.80396</v>
      </c>
      <c r="GY223">
        <v>2.19482</v>
      </c>
      <c r="GZ223">
        <v>2.36694</v>
      </c>
      <c r="HA223">
        <v>34.967399999999998</v>
      </c>
      <c r="HB223">
        <v>14.885</v>
      </c>
      <c r="HC223">
        <v>18</v>
      </c>
      <c r="HD223">
        <v>526.87300000000005</v>
      </c>
      <c r="HE223">
        <v>605.06200000000001</v>
      </c>
      <c r="HF223">
        <v>22.9375</v>
      </c>
      <c r="HG223">
        <v>24.712800000000001</v>
      </c>
      <c r="HH223">
        <v>29.999600000000001</v>
      </c>
      <c r="HI223">
        <v>24.766400000000001</v>
      </c>
      <c r="HJ223">
        <v>24.707899999999999</v>
      </c>
      <c r="HK223">
        <v>75.781400000000005</v>
      </c>
      <c r="HL223">
        <v>23.316299999999998</v>
      </c>
      <c r="HM223">
        <v>0</v>
      </c>
      <c r="HN223">
        <v>22.941299999999998</v>
      </c>
      <c r="HO223">
        <v>1656.94</v>
      </c>
      <c r="HP223">
        <v>17.474699999999999</v>
      </c>
      <c r="HQ223">
        <v>100.913</v>
      </c>
      <c r="HR223">
        <v>100.907</v>
      </c>
    </row>
    <row r="224" spans="1:226" x14ac:dyDescent="0.2">
      <c r="A224">
        <v>208</v>
      </c>
      <c r="B224">
        <v>1657558215.5999999</v>
      </c>
      <c r="C224">
        <v>2467.099999904633</v>
      </c>
      <c r="D224" t="s">
        <v>776</v>
      </c>
      <c r="E224" t="s">
        <v>777</v>
      </c>
      <c r="F224">
        <v>5</v>
      </c>
      <c r="G224" t="s">
        <v>580</v>
      </c>
      <c r="H224" t="s">
        <v>354</v>
      </c>
      <c r="I224">
        <v>1657558212.8499999</v>
      </c>
      <c r="J224">
        <f t="shared" si="102"/>
        <v>4.673244359973041E-3</v>
      </c>
      <c r="K224">
        <f t="shared" si="103"/>
        <v>4.6732443599730411</v>
      </c>
      <c r="L224">
        <f t="shared" si="104"/>
        <v>29.540595960793961</v>
      </c>
      <c r="M224">
        <f t="shared" si="105"/>
        <v>1580.2639999999999</v>
      </c>
      <c r="N224">
        <f t="shared" si="106"/>
        <v>1298.8683060687561</v>
      </c>
      <c r="O224">
        <f t="shared" si="107"/>
        <v>91.704984854416693</v>
      </c>
      <c r="P224">
        <f t="shared" si="108"/>
        <v>111.57257861237599</v>
      </c>
      <c r="Q224">
        <f t="shared" si="109"/>
        <v>0.21513180330160264</v>
      </c>
      <c r="R224">
        <f t="shared" si="110"/>
        <v>2.3596021934820963</v>
      </c>
      <c r="S224">
        <f t="shared" si="111"/>
        <v>0.20479880963619945</v>
      </c>
      <c r="T224">
        <f t="shared" si="112"/>
        <v>0.12888626638022271</v>
      </c>
      <c r="U224">
        <f t="shared" si="113"/>
        <v>321.51677674695429</v>
      </c>
      <c r="V224">
        <f t="shared" si="114"/>
        <v>26.086301850271266</v>
      </c>
      <c r="W224">
        <f t="shared" si="115"/>
        <v>24.972359999999998</v>
      </c>
      <c r="X224">
        <f t="shared" si="116"/>
        <v>3.1744416604654346</v>
      </c>
      <c r="Y224">
        <f t="shared" si="117"/>
        <v>50.123389834621626</v>
      </c>
      <c r="Z224">
        <f t="shared" si="118"/>
        <v>1.61803411141649</v>
      </c>
      <c r="AA224">
        <f t="shared" si="119"/>
        <v>3.2281019235831265</v>
      </c>
      <c r="AB224">
        <f t="shared" si="120"/>
        <v>1.5564075490489446</v>
      </c>
      <c r="AC224">
        <f t="shared" si="121"/>
        <v>-206.09007627481111</v>
      </c>
      <c r="AD224">
        <f t="shared" si="122"/>
        <v>35.797139790239093</v>
      </c>
      <c r="AE224">
        <f t="shared" si="123"/>
        <v>3.2126532106347558</v>
      </c>
      <c r="AF224">
        <f t="shared" si="124"/>
        <v>154.43649347301704</v>
      </c>
      <c r="AG224">
        <f t="shared" si="125"/>
        <v>45.50840879066827</v>
      </c>
      <c r="AH224">
        <f t="shared" si="126"/>
        <v>4.6787498346259389</v>
      </c>
      <c r="AI224">
        <f t="shared" si="127"/>
        <v>29.540595960793961</v>
      </c>
      <c r="AJ224">
        <v>1673.647405285895</v>
      </c>
      <c r="AK224">
        <v>1625.0283030303031</v>
      </c>
      <c r="AL224">
        <v>3.4247233143538698</v>
      </c>
      <c r="AM224">
        <v>64.433096784944567</v>
      </c>
      <c r="AN224">
        <f t="shared" si="128"/>
        <v>4.6732443599730411</v>
      </c>
      <c r="AO224">
        <v>17.432817595271089</v>
      </c>
      <c r="AP224">
        <v>22.912269090909071</v>
      </c>
      <c r="AQ224">
        <v>-2.018849776071187E-5</v>
      </c>
      <c r="AR224">
        <v>77.969954591183509</v>
      </c>
      <c r="AS224">
        <v>0</v>
      </c>
      <c r="AT224">
        <v>0</v>
      </c>
      <c r="AU224">
        <f t="shared" si="129"/>
        <v>1</v>
      </c>
      <c r="AV224">
        <f t="shared" si="130"/>
        <v>0</v>
      </c>
      <c r="AW224">
        <f t="shared" si="131"/>
        <v>37485.424589041198</v>
      </c>
      <c r="AX224">
        <f t="shared" si="132"/>
        <v>2000.0070000000001</v>
      </c>
      <c r="AY224">
        <f t="shared" si="133"/>
        <v>1681.205703599458</v>
      </c>
      <c r="AZ224">
        <f t="shared" si="134"/>
        <v>0.84059990970004506</v>
      </c>
      <c r="BA224">
        <f t="shared" si="135"/>
        <v>0.16075782572108713</v>
      </c>
      <c r="BB224">
        <v>6</v>
      </c>
      <c r="BC224">
        <v>0.5</v>
      </c>
      <c r="BD224" t="s">
        <v>355</v>
      </c>
      <c r="BE224">
        <v>2</v>
      </c>
      <c r="BF224" t="b">
        <v>1</v>
      </c>
      <c r="BG224">
        <v>1657558212.8499999</v>
      </c>
      <c r="BH224">
        <v>1580.2639999999999</v>
      </c>
      <c r="BI224">
        <v>1643.7460000000001</v>
      </c>
      <c r="BJ224">
        <v>22.917110000000001</v>
      </c>
      <c r="BK224">
        <v>17.431319999999999</v>
      </c>
      <c r="BL224">
        <v>1586.5419999999999</v>
      </c>
      <c r="BM224">
        <v>23.030989999999999</v>
      </c>
      <c r="BN224">
        <v>500.00380000000001</v>
      </c>
      <c r="BO224">
        <v>70.503770000000003</v>
      </c>
      <c r="BP224">
        <v>9.9989000000000008E-2</v>
      </c>
      <c r="BQ224">
        <v>25.25376</v>
      </c>
      <c r="BR224">
        <v>24.972359999999998</v>
      </c>
      <c r="BS224">
        <v>999.9</v>
      </c>
      <c r="BT224">
        <v>0</v>
      </c>
      <c r="BU224">
        <v>0</v>
      </c>
      <c r="BV224">
        <v>9996.3169999999991</v>
      </c>
      <c r="BW224">
        <v>0</v>
      </c>
      <c r="BX224">
        <v>406.19060000000002</v>
      </c>
      <c r="BY224">
        <v>-63.482220000000012</v>
      </c>
      <c r="BZ224">
        <v>1617.328</v>
      </c>
      <c r="CA224">
        <v>1672.9069999999999</v>
      </c>
      <c r="CB224">
        <v>5.4857810000000002</v>
      </c>
      <c r="CC224">
        <v>1643.7460000000001</v>
      </c>
      <c r="CD224">
        <v>17.431319999999999</v>
      </c>
      <c r="CE224">
        <v>1.6157429999999999</v>
      </c>
      <c r="CF224">
        <v>1.2289730000000001</v>
      </c>
      <c r="CG224">
        <v>14.10976</v>
      </c>
      <c r="CH224">
        <v>9.9572380000000003</v>
      </c>
      <c r="CI224">
        <v>2000.0070000000001</v>
      </c>
      <c r="CJ224">
        <v>0.9800023000000001</v>
      </c>
      <c r="CK224">
        <v>1.9997399999999999E-2</v>
      </c>
      <c r="CL224">
        <v>0</v>
      </c>
      <c r="CM224">
        <v>2.2822</v>
      </c>
      <c r="CN224">
        <v>0</v>
      </c>
      <c r="CO224">
        <v>12632.04</v>
      </c>
      <c r="CP224">
        <v>16749.54</v>
      </c>
      <c r="CQ224">
        <v>38.186999999999998</v>
      </c>
      <c r="CR224">
        <v>38.974800000000002</v>
      </c>
      <c r="CS224">
        <v>38.474800000000002</v>
      </c>
      <c r="CT224">
        <v>37.824599999999997</v>
      </c>
      <c r="CU224">
        <v>37.349800000000002</v>
      </c>
      <c r="CV224">
        <v>1960.0070000000001</v>
      </c>
      <c r="CW224">
        <v>39.994000000000007</v>
      </c>
      <c r="CX224">
        <v>0</v>
      </c>
      <c r="CY224">
        <v>1657558215.5999999</v>
      </c>
      <c r="CZ224">
        <v>0</v>
      </c>
      <c r="DA224">
        <v>0</v>
      </c>
      <c r="DB224" t="s">
        <v>356</v>
      </c>
      <c r="DC224">
        <v>1657463822.5999999</v>
      </c>
      <c r="DD224">
        <v>1657463835.0999999</v>
      </c>
      <c r="DE224">
        <v>0</v>
      </c>
      <c r="DF224">
        <v>-2.657</v>
      </c>
      <c r="DG224">
        <v>-13.192</v>
      </c>
      <c r="DH224">
        <v>-3.9239999999999999</v>
      </c>
      <c r="DI224">
        <v>-0.217</v>
      </c>
      <c r="DJ224">
        <v>376</v>
      </c>
      <c r="DK224">
        <v>3</v>
      </c>
      <c r="DL224">
        <v>0.48</v>
      </c>
      <c r="DM224">
        <v>0.03</v>
      </c>
      <c r="DN224">
        <v>-63.222227500000002</v>
      </c>
      <c r="DO224">
        <v>-1.3928791744838329</v>
      </c>
      <c r="DP224">
        <v>0.15209987670524269</v>
      </c>
      <c r="DQ224">
        <v>0</v>
      </c>
      <c r="DR224">
        <v>5.4917530000000001</v>
      </c>
      <c r="DS224">
        <v>-3.7747542213904653E-2</v>
      </c>
      <c r="DT224">
        <v>3.8267265384399202E-3</v>
      </c>
      <c r="DU224">
        <v>1</v>
      </c>
      <c r="DV224">
        <v>1</v>
      </c>
      <c r="DW224">
        <v>2</v>
      </c>
      <c r="DX224" t="s">
        <v>373</v>
      </c>
      <c r="DY224">
        <v>2.9855800000000001</v>
      </c>
      <c r="DZ224">
        <v>2.7156500000000001</v>
      </c>
      <c r="EA224">
        <v>0.18378900000000001</v>
      </c>
      <c r="EB224">
        <v>0.185886</v>
      </c>
      <c r="EC224">
        <v>8.2453700000000005E-2</v>
      </c>
      <c r="ED224">
        <v>6.6529599999999994E-2</v>
      </c>
      <c r="EE224">
        <v>25926.1</v>
      </c>
      <c r="EF224">
        <v>25973.5</v>
      </c>
      <c r="EG224">
        <v>29507.5</v>
      </c>
      <c r="EH224">
        <v>29494.799999999999</v>
      </c>
      <c r="EI224">
        <v>35879.800000000003</v>
      </c>
      <c r="EJ224">
        <v>36595.1</v>
      </c>
      <c r="EK224">
        <v>41568.800000000003</v>
      </c>
      <c r="EL224">
        <v>42004.800000000003</v>
      </c>
      <c r="EM224">
        <v>1.9938</v>
      </c>
      <c r="EN224">
        <v>2.16682</v>
      </c>
      <c r="EO224">
        <v>0.111625</v>
      </c>
      <c r="EP224">
        <v>0</v>
      </c>
      <c r="EQ224">
        <v>23.139299999999999</v>
      </c>
      <c r="ER224">
        <v>999.9</v>
      </c>
      <c r="ES224">
        <v>36.4</v>
      </c>
      <c r="ET224">
        <v>31.1</v>
      </c>
      <c r="EU224">
        <v>23.426300000000001</v>
      </c>
      <c r="EV224">
        <v>61.322400000000002</v>
      </c>
      <c r="EW224">
        <v>27.900600000000001</v>
      </c>
      <c r="EX224">
        <v>2</v>
      </c>
      <c r="EY224">
        <v>-0.21923300000000001</v>
      </c>
      <c r="EZ224">
        <v>0.122699</v>
      </c>
      <c r="FA224">
        <v>20.389900000000001</v>
      </c>
      <c r="FB224">
        <v>5.2190899999999996</v>
      </c>
      <c r="FC224">
        <v>12.0099</v>
      </c>
      <c r="FD224">
        <v>4.9898999999999996</v>
      </c>
      <c r="FE224">
        <v>3.2885</v>
      </c>
      <c r="FF224">
        <v>9493.9</v>
      </c>
      <c r="FG224">
        <v>9999</v>
      </c>
      <c r="FH224">
        <v>9999</v>
      </c>
      <c r="FI224">
        <v>141.1</v>
      </c>
      <c r="FJ224">
        <v>1.8671800000000001</v>
      </c>
      <c r="FK224">
        <v>1.8661799999999999</v>
      </c>
      <c r="FL224">
        <v>1.8656900000000001</v>
      </c>
      <c r="FM224">
        <v>1.86564</v>
      </c>
      <c r="FN224">
        <v>1.8674299999999999</v>
      </c>
      <c r="FO224">
        <v>1.8699600000000001</v>
      </c>
      <c r="FP224">
        <v>1.86859</v>
      </c>
      <c r="FQ224">
        <v>1.8699699999999999</v>
      </c>
      <c r="FR224">
        <v>0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-6.31</v>
      </c>
      <c r="GF224">
        <v>-0.114</v>
      </c>
      <c r="GG224">
        <v>-1.8035086443234081</v>
      </c>
      <c r="GH224">
        <v>-2.4665050289692731E-3</v>
      </c>
      <c r="GI224">
        <v>-5.3462260018376397E-7</v>
      </c>
      <c r="GJ224">
        <v>1.9637706999453921E-10</v>
      </c>
      <c r="GK224">
        <v>-0.25820462836654862</v>
      </c>
      <c r="GL224">
        <v>-1.3214259845164431E-2</v>
      </c>
      <c r="GM224">
        <v>1.417961436184527E-3</v>
      </c>
      <c r="GN224">
        <v>-2.4841473522579259E-5</v>
      </c>
      <c r="GO224">
        <v>19</v>
      </c>
      <c r="GP224">
        <v>2313</v>
      </c>
      <c r="GQ224">
        <v>1</v>
      </c>
      <c r="GR224">
        <v>30</v>
      </c>
      <c r="GS224">
        <v>1573.2</v>
      </c>
      <c r="GT224">
        <v>1573</v>
      </c>
      <c r="GU224">
        <v>3.8147000000000002</v>
      </c>
      <c r="GV224">
        <v>2.19116</v>
      </c>
      <c r="GW224">
        <v>1.94702</v>
      </c>
      <c r="GX224">
        <v>2.80396</v>
      </c>
      <c r="GY224">
        <v>2.19482</v>
      </c>
      <c r="GZ224">
        <v>2.34009</v>
      </c>
      <c r="HA224">
        <v>34.944400000000002</v>
      </c>
      <c r="HB224">
        <v>14.893800000000001</v>
      </c>
      <c r="HC224">
        <v>18</v>
      </c>
      <c r="HD224">
        <v>526.77499999999998</v>
      </c>
      <c r="HE224">
        <v>605.1</v>
      </c>
      <c r="HF224">
        <v>22.960599999999999</v>
      </c>
      <c r="HG224">
        <v>24.706600000000002</v>
      </c>
      <c r="HH224">
        <v>29.999600000000001</v>
      </c>
      <c r="HI224">
        <v>24.759499999999999</v>
      </c>
      <c r="HJ224">
        <v>24.7011</v>
      </c>
      <c r="HK224">
        <v>76.353300000000004</v>
      </c>
      <c r="HL224">
        <v>23.316299999999998</v>
      </c>
      <c r="HM224">
        <v>0</v>
      </c>
      <c r="HN224">
        <v>22.967300000000002</v>
      </c>
      <c r="HO224">
        <v>1670.31</v>
      </c>
      <c r="HP224">
        <v>17.481000000000002</v>
      </c>
      <c r="HQ224">
        <v>100.913</v>
      </c>
      <c r="HR224">
        <v>100.907</v>
      </c>
    </row>
    <row r="225" spans="1:226" x14ac:dyDescent="0.2">
      <c r="A225">
        <v>209</v>
      </c>
      <c r="B225">
        <v>1657558220.0999999</v>
      </c>
      <c r="C225">
        <v>2471.599999904633</v>
      </c>
      <c r="D225" t="s">
        <v>778</v>
      </c>
      <c r="E225" t="s">
        <v>779</v>
      </c>
      <c r="F225">
        <v>5</v>
      </c>
      <c r="G225" t="s">
        <v>580</v>
      </c>
      <c r="H225" t="s">
        <v>354</v>
      </c>
      <c r="I225">
        <v>1657558217.25</v>
      </c>
      <c r="J225">
        <f t="shared" si="102"/>
        <v>4.670710288239328E-3</v>
      </c>
      <c r="K225">
        <f t="shared" si="103"/>
        <v>4.6707102882393281</v>
      </c>
      <c r="L225">
        <f t="shared" si="104"/>
        <v>29.591628749011917</v>
      </c>
      <c r="M225">
        <f t="shared" si="105"/>
        <v>1594.9690000000001</v>
      </c>
      <c r="N225">
        <f t="shared" si="106"/>
        <v>1312.6440472291042</v>
      </c>
      <c r="O225">
        <f t="shared" si="107"/>
        <v>92.675906990250496</v>
      </c>
      <c r="P225">
        <f t="shared" si="108"/>
        <v>112.60874492849752</v>
      </c>
      <c r="Q225">
        <f t="shared" si="109"/>
        <v>0.21509986569081616</v>
      </c>
      <c r="R225">
        <f t="shared" si="110"/>
        <v>2.3585153350966586</v>
      </c>
      <c r="S225">
        <f t="shared" si="111"/>
        <v>0.20476534608112365</v>
      </c>
      <c r="T225">
        <f t="shared" si="112"/>
        <v>0.12886547036985257</v>
      </c>
      <c r="U225">
        <f t="shared" si="113"/>
        <v>321.5204688</v>
      </c>
      <c r="V225">
        <f t="shared" si="114"/>
        <v>26.084009285144571</v>
      </c>
      <c r="W225">
        <f t="shared" si="115"/>
        <v>24.965219999999999</v>
      </c>
      <c r="X225">
        <f t="shared" si="116"/>
        <v>3.173090333669828</v>
      </c>
      <c r="Y225">
        <f t="shared" si="117"/>
        <v>50.110342450546376</v>
      </c>
      <c r="Z225">
        <f t="shared" si="118"/>
        <v>1.6172779850285526</v>
      </c>
      <c r="AA225">
        <f t="shared" si="119"/>
        <v>3.227433511604187</v>
      </c>
      <c r="AB225">
        <f t="shared" si="120"/>
        <v>1.5558123486412754</v>
      </c>
      <c r="AC225">
        <f t="shared" si="121"/>
        <v>-205.97832371135436</v>
      </c>
      <c r="AD225">
        <f t="shared" si="122"/>
        <v>36.246028579258279</v>
      </c>
      <c r="AE225">
        <f t="shared" si="123"/>
        <v>3.2542643700007226</v>
      </c>
      <c r="AF225">
        <f t="shared" si="124"/>
        <v>155.04243803790465</v>
      </c>
      <c r="AG225">
        <f t="shared" si="125"/>
        <v>45.473566483626321</v>
      </c>
      <c r="AH225">
        <f t="shared" si="126"/>
        <v>4.6766510740169807</v>
      </c>
      <c r="AI225">
        <f t="shared" si="127"/>
        <v>29.591628749011917</v>
      </c>
      <c r="AJ225">
        <v>1688.873366725591</v>
      </c>
      <c r="AK225">
        <v>1640.336303030303</v>
      </c>
      <c r="AL225">
        <v>3.3853497779941919</v>
      </c>
      <c r="AM225">
        <v>64.433096784944567</v>
      </c>
      <c r="AN225">
        <f t="shared" si="128"/>
        <v>4.6707102882393281</v>
      </c>
      <c r="AO225">
        <v>17.424952759712301</v>
      </c>
      <c r="AP225">
        <v>22.901568484848479</v>
      </c>
      <c r="AQ225">
        <v>-3.2022810230916918E-5</v>
      </c>
      <c r="AR225">
        <v>77.969954591183509</v>
      </c>
      <c r="AS225">
        <v>0</v>
      </c>
      <c r="AT225">
        <v>0</v>
      </c>
      <c r="AU225">
        <f t="shared" si="129"/>
        <v>1</v>
      </c>
      <c r="AV225">
        <f t="shared" si="130"/>
        <v>0</v>
      </c>
      <c r="AW225">
        <f t="shared" si="131"/>
        <v>37459.51645588033</v>
      </c>
      <c r="AX225">
        <f t="shared" si="132"/>
        <v>2000.028</v>
      </c>
      <c r="AY225">
        <f t="shared" si="133"/>
        <v>1681.2235200000002</v>
      </c>
      <c r="AZ225">
        <f t="shared" si="134"/>
        <v>0.84059999160011767</v>
      </c>
      <c r="BA225">
        <f t="shared" si="135"/>
        <v>0.16075798378822698</v>
      </c>
      <c r="BB225">
        <v>6</v>
      </c>
      <c r="BC225">
        <v>0.5</v>
      </c>
      <c r="BD225" t="s">
        <v>355</v>
      </c>
      <c r="BE225">
        <v>2</v>
      </c>
      <c r="BF225" t="b">
        <v>1</v>
      </c>
      <c r="BG225">
        <v>1657558217.25</v>
      </c>
      <c r="BH225">
        <v>1594.9690000000001</v>
      </c>
      <c r="BI225">
        <v>1658.4880000000001</v>
      </c>
      <c r="BJ225">
        <v>22.90682</v>
      </c>
      <c r="BK225">
        <v>17.423410000000001</v>
      </c>
      <c r="BL225">
        <v>1601.2860000000001</v>
      </c>
      <c r="BM225">
        <v>23.02083</v>
      </c>
      <c r="BN225">
        <v>500.00170000000008</v>
      </c>
      <c r="BO225">
        <v>70.502460000000013</v>
      </c>
      <c r="BP225">
        <v>0.10000621</v>
      </c>
      <c r="BQ225">
        <v>25.25028</v>
      </c>
      <c r="BR225">
        <v>24.965219999999999</v>
      </c>
      <c r="BS225">
        <v>999.9</v>
      </c>
      <c r="BT225">
        <v>0</v>
      </c>
      <c r="BU225">
        <v>0</v>
      </c>
      <c r="BV225">
        <v>9989.1870000000017</v>
      </c>
      <c r="BW225">
        <v>0</v>
      </c>
      <c r="BX225">
        <v>417.76839999999999</v>
      </c>
      <c r="BY225">
        <v>-63.519919999999999</v>
      </c>
      <c r="BZ225">
        <v>1632.3630000000001</v>
      </c>
      <c r="CA225">
        <v>1687.8989999999999</v>
      </c>
      <c r="CB225">
        <v>5.4833999999999996</v>
      </c>
      <c r="CC225">
        <v>1658.4880000000001</v>
      </c>
      <c r="CD225">
        <v>17.423410000000001</v>
      </c>
      <c r="CE225">
        <v>1.6149880000000001</v>
      </c>
      <c r="CF225">
        <v>1.2283919999999999</v>
      </c>
      <c r="CG225">
        <v>14.102550000000001</v>
      </c>
      <c r="CH225">
        <v>9.9501849999999994</v>
      </c>
      <c r="CI225">
        <v>2000.028</v>
      </c>
      <c r="CJ225">
        <v>0.98000200000000015</v>
      </c>
      <c r="CK225">
        <v>1.99977E-2</v>
      </c>
      <c r="CL225">
        <v>0</v>
      </c>
      <c r="CM225">
        <v>2.05755</v>
      </c>
      <c r="CN225">
        <v>0</v>
      </c>
      <c r="CO225">
        <v>12629.24</v>
      </c>
      <c r="CP225">
        <v>16749.73</v>
      </c>
      <c r="CQ225">
        <v>38.1374</v>
      </c>
      <c r="CR225">
        <v>38.936999999999998</v>
      </c>
      <c r="CS225">
        <v>38.436999999999998</v>
      </c>
      <c r="CT225">
        <v>37.811999999999998</v>
      </c>
      <c r="CU225">
        <v>37.311999999999998</v>
      </c>
      <c r="CV225">
        <v>1960.028</v>
      </c>
      <c r="CW225">
        <v>40</v>
      </c>
      <c r="CX225">
        <v>0</v>
      </c>
      <c r="CY225">
        <v>1657558220.4000001</v>
      </c>
      <c r="CZ225">
        <v>0</v>
      </c>
      <c r="DA225">
        <v>0</v>
      </c>
      <c r="DB225" t="s">
        <v>356</v>
      </c>
      <c r="DC225">
        <v>1657463822.5999999</v>
      </c>
      <c r="DD225">
        <v>1657463835.0999999</v>
      </c>
      <c r="DE225">
        <v>0</v>
      </c>
      <c r="DF225">
        <v>-2.657</v>
      </c>
      <c r="DG225">
        <v>-13.192</v>
      </c>
      <c r="DH225">
        <v>-3.9239999999999999</v>
      </c>
      <c r="DI225">
        <v>-0.217</v>
      </c>
      <c r="DJ225">
        <v>376</v>
      </c>
      <c r="DK225">
        <v>3</v>
      </c>
      <c r="DL225">
        <v>0.48</v>
      </c>
      <c r="DM225">
        <v>0.03</v>
      </c>
      <c r="DN225">
        <v>-63.337075609756099</v>
      </c>
      <c r="DO225">
        <v>-1.4775554006969409</v>
      </c>
      <c r="DP225">
        <v>0.16240487614403681</v>
      </c>
      <c r="DQ225">
        <v>0</v>
      </c>
      <c r="DR225">
        <v>5.4886351219512193</v>
      </c>
      <c r="DS225">
        <v>-4.4424459930317232E-2</v>
      </c>
      <c r="DT225">
        <v>4.4355196698047999E-3</v>
      </c>
      <c r="DU225">
        <v>1</v>
      </c>
      <c r="DV225">
        <v>1</v>
      </c>
      <c r="DW225">
        <v>2</v>
      </c>
      <c r="DX225" t="s">
        <v>373</v>
      </c>
      <c r="DY225">
        <v>2.9853299999999998</v>
      </c>
      <c r="DZ225">
        <v>2.71557</v>
      </c>
      <c r="EA225">
        <v>0.18482799999999999</v>
      </c>
      <c r="EB225">
        <v>0.18690200000000001</v>
      </c>
      <c r="EC225">
        <v>8.2428600000000005E-2</v>
      </c>
      <c r="ED225">
        <v>6.6508600000000001E-2</v>
      </c>
      <c r="EE225">
        <v>25893</v>
      </c>
      <c r="EF225">
        <v>25941.7</v>
      </c>
      <c r="EG225">
        <v>29507.200000000001</v>
      </c>
      <c r="EH225">
        <v>29495.4</v>
      </c>
      <c r="EI225">
        <v>35880.699999999997</v>
      </c>
      <c r="EJ225">
        <v>36596.800000000003</v>
      </c>
      <c r="EK225">
        <v>41568.699999999997</v>
      </c>
      <c r="EL225">
        <v>42005.7</v>
      </c>
      <c r="EM225">
        <v>1.9937800000000001</v>
      </c>
      <c r="EN225">
        <v>2.1669800000000001</v>
      </c>
      <c r="EO225">
        <v>0.11079799999999999</v>
      </c>
      <c r="EP225">
        <v>0</v>
      </c>
      <c r="EQ225">
        <v>23.132400000000001</v>
      </c>
      <c r="ER225">
        <v>999.9</v>
      </c>
      <c r="ES225">
        <v>36.4</v>
      </c>
      <c r="ET225">
        <v>31.1</v>
      </c>
      <c r="EU225">
        <v>23.424199999999999</v>
      </c>
      <c r="EV225">
        <v>61.392400000000002</v>
      </c>
      <c r="EW225">
        <v>27.892600000000002</v>
      </c>
      <c r="EX225">
        <v>2</v>
      </c>
      <c r="EY225">
        <v>-0.21971299999999999</v>
      </c>
      <c r="EZ225">
        <v>0.119766</v>
      </c>
      <c r="FA225">
        <v>20.39</v>
      </c>
      <c r="FB225">
        <v>5.2190899999999996</v>
      </c>
      <c r="FC225">
        <v>12.0099</v>
      </c>
      <c r="FD225">
        <v>4.9897999999999998</v>
      </c>
      <c r="FE225">
        <v>3.2885</v>
      </c>
      <c r="FF225">
        <v>9493.9</v>
      </c>
      <c r="FG225">
        <v>9999</v>
      </c>
      <c r="FH225">
        <v>9999</v>
      </c>
      <c r="FI225">
        <v>141.1</v>
      </c>
      <c r="FJ225">
        <v>1.8671899999999999</v>
      </c>
      <c r="FK225">
        <v>1.8661700000000001</v>
      </c>
      <c r="FL225">
        <v>1.8656900000000001</v>
      </c>
      <c r="FM225">
        <v>1.8656200000000001</v>
      </c>
      <c r="FN225">
        <v>1.86744</v>
      </c>
      <c r="FO225">
        <v>1.8699600000000001</v>
      </c>
      <c r="FP225">
        <v>1.86859</v>
      </c>
      <c r="FQ225">
        <v>1.86998</v>
      </c>
      <c r="FR225">
        <v>0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-6.35</v>
      </c>
      <c r="GF225">
        <v>-0.11409999999999999</v>
      </c>
      <c r="GG225">
        <v>-1.8035086443234081</v>
      </c>
      <c r="GH225">
        <v>-2.4665050289692731E-3</v>
      </c>
      <c r="GI225">
        <v>-5.3462260018376397E-7</v>
      </c>
      <c r="GJ225">
        <v>1.9637706999453921E-10</v>
      </c>
      <c r="GK225">
        <v>-0.25820462836654862</v>
      </c>
      <c r="GL225">
        <v>-1.3214259845164431E-2</v>
      </c>
      <c r="GM225">
        <v>1.417961436184527E-3</v>
      </c>
      <c r="GN225">
        <v>-2.4841473522579259E-5</v>
      </c>
      <c r="GO225">
        <v>19</v>
      </c>
      <c r="GP225">
        <v>2313</v>
      </c>
      <c r="GQ225">
        <v>1</v>
      </c>
      <c r="GR225">
        <v>30</v>
      </c>
      <c r="GS225">
        <v>1573.3</v>
      </c>
      <c r="GT225">
        <v>1573.1</v>
      </c>
      <c r="GU225">
        <v>3.8378899999999998</v>
      </c>
      <c r="GV225">
        <v>2.1984900000000001</v>
      </c>
      <c r="GW225">
        <v>1.94702</v>
      </c>
      <c r="GX225">
        <v>2.80518</v>
      </c>
      <c r="GY225">
        <v>2.19482</v>
      </c>
      <c r="GZ225">
        <v>2.3168899999999999</v>
      </c>
      <c r="HA225">
        <v>34.967399999999998</v>
      </c>
      <c r="HB225">
        <v>14.885</v>
      </c>
      <c r="HC225">
        <v>18</v>
      </c>
      <c r="HD225">
        <v>526.71600000000001</v>
      </c>
      <c r="HE225">
        <v>605.154</v>
      </c>
      <c r="HF225">
        <v>22.98</v>
      </c>
      <c r="HG225">
        <v>24.7012</v>
      </c>
      <c r="HH225">
        <v>29.999600000000001</v>
      </c>
      <c r="HI225">
        <v>24.754899999999999</v>
      </c>
      <c r="HJ225">
        <v>24.695499999999999</v>
      </c>
      <c r="HK225">
        <v>76.902699999999996</v>
      </c>
      <c r="HL225">
        <v>23.316299999999998</v>
      </c>
      <c r="HM225">
        <v>0</v>
      </c>
      <c r="HN225">
        <v>22.985600000000002</v>
      </c>
      <c r="HO225">
        <v>1690.35</v>
      </c>
      <c r="HP225">
        <v>17.481000000000002</v>
      </c>
      <c r="HQ225">
        <v>100.913</v>
      </c>
      <c r="HR225">
        <v>100.90900000000001</v>
      </c>
    </row>
    <row r="226" spans="1:226" x14ac:dyDescent="0.2">
      <c r="A226">
        <v>210</v>
      </c>
      <c r="B226">
        <v>1657558225.5999999</v>
      </c>
      <c r="C226">
        <v>2477.099999904633</v>
      </c>
      <c r="D226" t="s">
        <v>780</v>
      </c>
      <c r="E226" t="s">
        <v>781</v>
      </c>
      <c r="F226">
        <v>5</v>
      </c>
      <c r="G226" t="s">
        <v>580</v>
      </c>
      <c r="H226" t="s">
        <v>354</v>
      </c>
      <c r="I226">
        <v>1657558222.8499999</v>
      </c>
      <c r="J226">
        <f t="shared" si="102"/>
        <v>4.6659064207700248E-3</v>
      </c>
      <c r="K226">
        <f t="shared" si="103"/>
        <v>4.6659064207700247</v>
      </c>
      <c r="L226">
        <f t="shared" si="104"/>
        <v>29.758470319336922</v>
      </c>
      <c r="M226">
        <f t="shared" si="105"/>
        <v>1613.5260000000001</v>
      </c>
      <c r="N226">
        <f t="shared" si="106"/>
        <v>1329.6707034750202</v>
      </c>
      <c r="O226">
        <f t="shared" si="107"/>
        <v>93.876974449258014</v>
      </c>
      <c r="P226">
        <f t="shared" si="108"/>
        <v>113.9176328991437</v>
      </c>
      <c r="Q226">
        <f t="shared" si="109"/>
        <v>0.21537634840285583</v>
      </c>
      <c r="R226">
        <f t="shared" si="110"/>
        <v>2.3594362437502685</v>
      </c>
      <c r="S226">
        <f t="shared" si="111"/>
        <v>0.20501976666909399</v>
      </c>
      <c r="T226">
        <f t="shared" si="112"/>
        <v>0.12902634182230419</v>
      </c>
      <c r="U226">
        <f t="shared" si="113"/>
        <v>321.51759599999997</v>
      </c>
      <c r="V226">
        <f t="shared" si="114"/>
        <v>26.080711233905486</v>
      </c>
      <c r="W226">
        <f t="shared" si="115"/>
        <v>24.94172</v>
      </c>
      <c r="X226">
        <f t="shared" si="116"/>
        <v>3.1686462388843042</v>
      </c>
      <c r="Y226">
        <f t="shared" si="117"/>
        <v>50.094082896987594</v>
      </c>
      <c r="Z226">
        <f t="shared" si="118"/>
        <v>1.6163193706060801</v>
      </c>
      <c r="AA226">
        <f t="shared" si="119"/>
        <v>3.2265674449612045</v>
      </c>
      <c r="AB226">
        <f t="shared" si="120"/>
        <v>1.5523268682782241</v>
      </c>
      <c r="AC226">
        <f t="shared" si="121"/>
        <v>-205.7664731559581</v>
      </c>
      <c r="AD226">
        <f t="shared" si="122"/>
        <v>38.675745835350277</v>
      </c>
      <c r="AE226">
        <f t="shared" si="123"/>
        <v>3.4705664283421767</v>
      </c>
      <c r="AF226">
        <f t="shared" si="124"/>
        <v>157.89743510773434</v>
      </c>
      <c r="AG226">
        <f t="shared" si="125"/>
        <v>45.474342592546975</v>
      </c>
      <c r="AH226">
        <f t="shared" si="126"/>
        <v>4.6720442558428035</v>
      </c>
      <c r="AI226">
        <f t="shared" si="127"/>
        <v>29.758470319336922</v>
      </c>
      <c r="AJ226">
        <v>1707.5083528133271</v>
      </c>
      <c r="AK226">
        <v>1658.882606060605</v>
      </c>
      <c r="AL226">
        <v>3.354026188817584</v>
      </c>
      <c r="AM226">
        <v>64.433096784944567</v>
      </c>
      <c r="AN226">
        <f t="shared" si="128"/>
        <v>4.6659064207700247</v>
      </c>
      <c r="AO226">
        <v>17.41688494489237</v>
      </c>
      <c r="AP226">
        <v>22.88791272727272</v>
      </c>
      <c r="AQ226">
        <v>-2.7809828883996099E-5</v>
      </c>
      <c r="AR226">
        <v>77.969954591183509</v>
      </c>
      <c r="AS226">
        <v>0</v>
      </c>
      <c r="AT226">
        <v>0</v>
      </c>
      <c r="AU226">
        <f t="shared" si="129"/>
        <v>1</v>
      </c>
      <c r="AV226">
        <f t="shared" si="130"/>
        <v>0</v>
      </c>
      <c r="AW226">
        <f t="shared" si="131"/>
        <v>37482.364587845092</v>
      </c>
      <c r="AX226">
        <f t="shared" si="132"/>
        <v>2000.01</v>
      </c>
      <c r="AY226">
        <f t="shared" si="133"/>
        <v>1681.2084</v>
      </c>
      <c r="AZ226">
        <f t="shared" si="134"/>
        <v>0.84059999700001498</v>
      </c>
      <c r="BA226">
        <f t="shared" si="135"/>
        <v>0.16075799421002893</v>
      </c>
      <c r="BB226">
        <v>6</v>
      </c>
      <c r="BC226">
        <v>0.5</v>
      </c>
      <c r="BD226" t="s">
        <v>355</v>
      </c>
      <c r="BE226">
        <v>2</v>
      </c>
      <c r="BF226" t="b">
        <v>1</v>
      </c>
      <c r="BG226">
        <v>1657558222.8499999</v>
      </c>
      <c r="BH226">
        <v>1613.5260000000001</v>
      </c>
      <c r="BI226">
        <v>1677.1410000000001</v>
      </c>
      <c r="BJ226">
        <v>22.8935</v>
      </c>
      <c r="BK226">
        <v>17.415430000000001</v>
      </c>
      <c r="BL226">
        <v>1619.893</v>
      </c>
      <c r="BM226">
        <v>23.00769</v>
      </c>
      <c r="BN226">
        <v>500.00290000000012</v>
      </c>
      <c r="BO226">
        <v>70.501660000000015</v>
      </c>
      <c r="BP226">
        <v>0.10001168000000001</v>
      </c>
      <c r="BQ226">
        <v>25.24577</v>
      </c>
      <c r="BR226">
        <v>24.94172</v>
      </c>
      <c r="BS226">
        <v>999.9</v>
      </c>
      <c r="BT226">
        <v>0</v>
      </c>
      <c r="BU226">
        <v>0</v>
      </c>
      <c r="BV226">
        <v>9995.4989999999998</v>
      </c>
      <c r="BW226">
        <v>0</v>
      </c>
      <c r="BX226">
        <v>433.05610000000001</v>
      </c>
      <c r="BY226">
        <v>-63.615630000000003</v>
      </c>
      <c r="BZ226">
        <v>1651.329</v>
      </c>
      <c r="CA226">
        <v>1706.8679999999999</v>
      </c>
      <c r="CB226">
        <v>5.4780739999999994</v>
      </c>
      <c r="CC226">
        <v>1677.1410000000001</v>
      </c>
      <c r="CD226">
        <v>17.415430000000001</v>
      </c>
      <c r="CE226">
        <v>1.614031</v>
      </c>
      <c r="CF226">
        <v>1.2278169999999999</v>
      </c>
      <c r="CG226">
        <v>14.09342</v>
      </c>
      <c r="CH226">
        <v>9.9431700000000003</v>
      </c>
      <c r="CI226">
        <v>2000.01</v>
      </c>
      <c r="CJ226">
        <v>0.98000140000000013</v>
      </c>
      <c r="CK226">
        <v>1.999828E-2</v>
      </c>
      <c r="CL226">
        <v>0</v>
      </c>
      <c r="CM226">
        <v>2.4037500000000001</v>
      </c>
      <c r="CN226">
        <v>0</v>
      </c>
      <c r="CO226">
        <v>12631.48</v>
      </c>
      <c r="CP226">
        <v>16749.560000000001</v>
      </c>
      <c r="CQ226">
        <v>38.106099999999998</v>
      </c>
      <c r="CR226">
        <v>38.8874</v>
      </c>
      <c r="CS226">
        <v>38.3812</v>
      </c>
      <c r="CT226">
        <v>37.768599999999999</v>
      </c>
      <c r="CU226">
        <v>37.287199999999999</v>
      </c>
      <c r="CV226">
        <v>1960.01</v>
      </c>
      <c r="CW226">
        <v>40</v>
      </c>
      <c r="CX226">
        <v>0</v>
      </c>
      <c r="CY226">
        <v>1657558225.8</v>
      </c>
      <c r="CZ226">
        <v>0</v>
      </c>
      <c r="DA226">
        <v>0</v>
      </c>
      <c r="DB226" t="s">
        <v>356</v>
      </c>
      <c r="DC226">
        <v>1657463822.5999999</v>
      </c>
      <c r="DD226">
        <v>1657463835.0999999</v>
      </c>
      <c r="DE226">
        <v>0</v>
      </c>
      <c r="DF226">
        <v>-2.657</v>
      </c>
      <c r="DG226">
        <v>-13.192</v>
      </c>
      <c r="DH226">
        <v>-3.9239999999999999</v>
      </c>
      <c r="DI226">
        <v>-0.217</v>
      </c>
      <c r="DJ226">
        <v>376</v>
      </c>
      <c r="DK226">
        <v>3</v>
      </c>
      <c r="DL226">
        <v>0.48</v>
      </c>
      <c r="DM226">
        <v>0.03</v>
      </c>
      <c r="DN226">
        <v>-63.461567500000001</v>
      </c>
      <c r="DO226">
        <v>-1.4731215759848539</v>
      </c>
      <c r="DP226">
        <v>0.16005897879766071</v>
      </c>
      <c r="DQ226">
        <v>0</v>
      </c>
      <c r="DR226">
        <v>5.4841077499999997</v>
      </c>
      <c r="DS226">
        <v>-4.4400562851796908E-2</v>
      </c>
      <c r="DT226">
        <v>4.3282603245993166E-3</v>
      </c>
      <c r="DU226">
        <v>1</v>
      </c>
      <c r="DV226">
        <v>1</v>
      </c>
      <c r="DW226">
        <v>2</v>
      </c>
      <c r="DX226" t="s">
        <v>373</v>
      </c>
      <c r="DY226">
        <v>2.9854699999999998</v>
      </c>
      <c r="DZ226">
        <v>2.7155</v>
      </c>
      <c r="EA226">
        <v>0.18609500000000001</v>
      </c>
      <c r="EB226">
        <v>0.18814</v>
      </c>
      <c r="EC226">
        <v>8.2394599999999998E-2</v>
      </c>
      <c r="ED226">
        <v>6.6490900000000006E-2</v>
      </c>
      <c r="EE226">
        <v>25853.1</v>
      </c>
      <c r="EF226">
        <v>25902.7</v>
      </c>
      <c r="EG226">
        <v>29507.599999999999</v>
      </c>
      <c r="EH226">
        <v>29495.9</v>
      </c>
      <c r="EI226">
        <v>35882.400000000001</v>
      </c>
      <c r="EJ226">
        <v>36598.199999999997</v>
      </c>
      <c r="EK226">
        <v>41569.1</v>
      </c>
      <c r="EL226">
        <v>42006.5</v>
      </c>
      <c r="EM226">
        <v>1.9938499999999999</v>
      </c>
      <c r="EN226">
        <v>2.16717</v>
      </c>
      <c r="EO226">
        <v>0.110947</v>
      </c>
      <c r="EP226">
        <v>0</v>
      </c>
      <c r="EQ226">
        <v>23.123799999999999</v>
      </c>
      <c r="ER226">
        <v>999.9</v>
      </c>
      <c r="ES226">
        <v>36.299999999999997</v>
      </c>
      <c r="ET226">
        <v>31.1</v>
      </c>
      <c r="EU226">
        <v>23.361499999999999</v>
      </c>
      <c r="EV226">
        <v>61.432400000000001</v>
      </c>
      <c r="EW226">
        <v>27.936699999999998</v>
      </c>
      <c r="EX226">
        <v>2</v>
      </c>
      <c r="EY226">
        <v>-0.22044</v>
      </c>
      <c r="EZ226">
        <v>6.6794699999999999E-2</v>
      </c>
      <c r="FA226">
        <v>20.389900000000001</v>
      </c>
      <c r="FB226">
        <v>5.2190899999999996</v>
      </c>
      <c r="FC226">
        <v>12.0099</v>
      </c>
      <c r="FD226">
        <v>4.9897999999999998</v>
      </c>
      <c r="FE226">
        <v>3.2884500000000001</v>
      </c>
      <c r="FF226">
        <v>9494.2000000000007</v>
      </c>
      <c r="FG226">
        <v>9999</v>
      </c>
      <c r="FH226">
        <v>9999</v>
      </c>
      <c r="FI226">
        <v>141.1</v>
      </c>
      <c r="FJ226">
        <v>1.8671899999999999</v>
      </c>
      <c r="FK226">
        <v>1.86615</v>
      </c>
      <c r="FL226">
        <v>1.8656900000000001</v>
      </c>
      <c r="FM226">
        <v>1.8655999999999999</v>
      </c>
      <c r="FN226">
        <v>1.8674200000000001</v>
      </c>
      <c r="FO226">
        <v>1.8699600000000001</v>
      </c>
      <c r="FP226">
        <v>1.86859</v>
      </c>
      <c r="FQ226">
        <v>1.8699699999999999</v>
      </c>
      <c r="FR226">
        <v>0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-6.39</v>
      </c>
      <c r="GF226">
        <v>-0.1142</v>
      </c>
      <c r="GG226">
        <v>-1.8035086443234081</v>
      </c>
      <c r="GH226">
        <v>-2.4665050289692731E-3</v>
      </c>
      <c r="GI226">
        <v>-5.3462260018376397E-7</v>
      </c>
      <c r="GJ226">
        <v>1.9637706999453921E-10</v>
      </c>
      <c r="GK226">
        <v>-0.25820462836654862</v>
      </c>
      <c r="GL226">
        <v>-1.3214259845164431E-2</v>
      </c>
      <c r="GM226">
        <v>1.417961436184527E-3</v>
      </c>
      <c r="GN226">
        <v>-2.4841473522579259E-5</v>
      </c>
      <c r="GO226">
        <v>19</v>
      </c>
      <c r="GP226">
        <v>2313</v>
      </c>
      <c r="GQ226">
        <v>1</v>
      </c>
      <c r="GR226">
        <v>30</v>
      </c>
      <c r="GS226">
        <v>1573.4</v>
      </c>
      <c r="GT226">
        <v>1573.2</v>
      </c>
      <c r="GU226">
        <v>3.8696299999999999</v>
      </c>
      <c r="GV226">
        <v>2.18994</v>
      </c>
      <c r="GW226">
        <v>1.94702</v>
      </c>
      <c r="GX226">
        <v>2.80518</v>
      </c>
      <c r="GY226">
        <v>2.19482</v>
      </c>
      <c r="GZ226">
        <v>2.3315399999999999</v>
      </c>
      <c r="HA226">
        <v>34.944400000000002</v>
      </c>
      <c r="HB226">
        <v>14.885</v>
      </c>
      <c r="HC226">
        <v>18</v>
      </c>
      <c r="HD226">
        <v>526.70100000000002</v>
      </c>
      <c r="HE226">
        <v>605.226</v>
      </c>
      <c r="HF226">
        <v>23.007300000000001</v>
      </c>
      <c r="HG226">
        <v>24.694400000000002</v>
      </c>
      <c r="HH226">
        <v>29.999400000000001</v>
      </c>
      <c r="HI226">
        <v>24.748100000000001</v>
      </c>
      <c r="HJ226">
        <v>24.688199999999998</v>
      </c>
      <c r="HK226">
        <v>77.475300000000004</v>
      </c>
      <c r="HL226">
        <v>23.316299999999998</v>
      </c>
      <c r="HM226">
        <v>0</v>
      </c>
      <c r="HN226">
        <v>23.0154</v>
      </c>
      <c r="HO226">
        <v>1703.72</v>
      </c>
      <c r="HP226">
        <v>17.481000000000002</v>
      </c>
      <c r="HQ226">
        <v>100.914</v>
      </c>
      <c r="HR226">
        <v>100.911</v>
      </c>
    </row>
    <row r="227" spans="1:226" x14ac:dyDescent="0.2">
      <c r="A227">
        <v>211</v>
      </c>
      <c r="B227">
        <v>1657558230.0999999</v>
      </c>
      <c r="C227">
        <v>2481.599999904633</v>
      </c>
      <c r="D227" t="s">
        <v>782</v>
      </c>
      <c r="E227" t="s">
        <v>783</v>
      </c>
      <c r="F227">
        <v>5</v>
      </c>
      <c r="G227" t="s">
        <v>580</v>
      </c>
      <c r="H227" t="s">
        <v>354</v>
      </c>
      <c r="I227">
        <v>1657558227.25</v>
      </c>
      <c r="J227">
        <f t="shared" si="102"/>
        <v>4.6593959414992113E-3</v>
      </c>
      <c r="K227">
        <f t="shared" si="103"/>
        <v>4.659395941499211</v>
      </c>
      <c r="L227">
        <f t="shared" si="104"/>
        <v>29.432103590991879</v>
      </c>
      <c r="M227">
        <f t="shared" si="105"/>
        <v>1628.117</v>
      </c>
      <c r="N227">
        <f t="shared" si="106"/>
        <v>1345.3849567691034</v>
      </c>
      <c r="O227">
        <f t="shared" si="107"/>
        <v>94.987767636771096</v>
      </c>
      <c r="P227">
        <f t="shared" si="108"/>
        <v>114.94940426037354</v>
      </c>
      <c r="Q227">
        <f t="shared" si="109"/>
        <v>0.21463681097559695</v>
      </c>
      <c r="R227">
        <f t="shared" si="110"/>
        <v>2.3589365420723123</v>
      </c>
      <c r="S227">
        <f t="shared" si="111"/>
        <v>0.20434733784654285</v>
      </c>
      <c r="T227">
        <f t="shared" si="112"/>
        <v>0.1286004396608256</v>
      </c>
      <c r="U227">
        <f t="shared" si="113"/>
        <v>321.51679799999994</v>
      </c>
      <c r="V227">
        <f t="shared" si="114"/>
        <v>26.085087676968975</v>
      </c>
      <c r="W227">
        <f t="shared" si="115"/>
        <v>24.952470000000002</v>
      </c>
      <c r="X227">
        <f t="shared" si="116"/>
        <v>3.170678500409815</v>
      </c>
      <c r="Y227">
        <f t="shared" si="117"/>
        <v>50.059391536312035</v>
      </c>
      <c r="Z227">
        <f t="shared" si="118"/>
        <v>1.6154066979390376</v>
      </c>
      <c r="AA227">
        <f t="shared" si="119"/>
        <v>3.22698028953719</v>
      </c>
      <c r="AB227">
        <f t="shared" si="120"/>
        <v>1.5552718024707775</v>
      </c>
      <c r="AC227">
        <f t="shared" si="121"/>
        <v>-205.47936102011522</v>
      </c>
      <c r="AD227">
        <f t="shared" si="122"/>
        <v>37.573849866664887</v>
      </c>
      <c r="AE227">
        <f t="shared" si="123"/>
        <v>3.3726209428653955</v>
      </c>
      <c r="AF227">
        <f t="shared" si="124"/>
        <v>156.98390778941501</v>
      </c>
      <c r="AG227">
        <f t="shared" si="125"/>
        <v>45.537521762193585</v>
      </c>
      <c r="AH227">
        <f t="shared" si="126"/>
        <v>4.6662908282838407</v>
      </c>
      <c r="AI227">
        <f t="shared" si="127"/>
        <v>29.432103590991879</v>
      </c>
      <c r="AJ227">
        <v>1722.8543043286711</v>
      </c>
      <c r="AK227">
        <v>1674.312666666666</v>
      </c>
      <c r="AL227">
        <v>3.44022445572352</v>
      </c>
      <c r="AM227">
        <v>64.433096784944567</v>
      </c>
      <c r="AN227">
        <f t="shared" si="128"/>
        <v>4.659395941499211</v>
      </c>
      <c r="AO227">
        <v>17.410146903141879</v>
      </c>
      <c r="AP227">
        <v>22.87361515151515</v>
      </c>
      <c r="AQ227">
        <v>-5.3139973637686778E-5</v>
      </c>
      <c r="AR227">
        <v>77.969954591183509</v>
      </c>
      <c r="AS227">
        <v>0</v>
      </c>
      <c r="AT227">
        <v>0</v>
      </c>
      <c r="AU227">
        <f t="shared" si="129"/>
        <v>1</v>
      </c>
      <c r="AV227">
        <f t="shared" si="130"/>
        <v>0</v>
      </c>
      <c r="AW227">
        <f t="shared" si="131"/>
        <v>37470.01588480494</v>
      </c>
      <c r="AX227">
        <f t="shared" si="132"/>
        <v>2000.0050000000001</v>
      </c>
      <c r="AY227">
        <f t="shared" si="133"/>
        <v>1681.2041999999999</v>
      </c>
      <c r="AZ227">
        <f t="shared" si="134"/>
        <v>0.84059999850000366</v>
      </c>
      <c r="BA227">
        <f t="shared" si="135"/>
        <v>0.16075799710500721</v>
      </c>
      <c r="BB227">
        <v>6</v>
      </c>
      <c r="BC227">
        <v>0.5</v>
      </c>
      <c r="BD227" t="s">
        <v>355</v>
      </c>
      <c r="BE227">
        <v>2</v>
      </c>
      <c r="BF227" t="b">
        <v>1</v>
      </c>
      <c r="BG227">
        <v>1657558227.25</v>
      </c>
      <c r="BH227">
        <v>1628.117</v>
      </c>
      <c r="BI227">
        <v>1691.877</v>
      </c>
      <c r="BJ227">
        <v>22.88025</v>
      </c>
      <c r="BK227">
        <v>17.40897</v>
      </c>
      <c r="BL227">
        <v>1634.5229999999999</v>
      </c>
      <c r="BM227">
        <v>22.994579999999999</v>
      </c>
      <c r="BN227">
        <v>500.01369999999997</v>
      </c>
      <c r="BO227">
        <v>70.502650000000003</v>
      </c>
      <c r="BP227">
        <v>0.10001815</v>
      </c>
      <c r="BQ227">
        <v>25.247920000000001</v>
      </c>
      <c r="BR227">
        <v>24.952470000000002</v>
      </c>
      <c r="BS227">
        <v>999.9</v>
      </c>
      <c r="BT227">
        <v>0</v>
      </c>
      <c r="BU227">
        <v>0</v>
      </c>
      <c r="BV227">
        <v>9991.994999999999</v>
      </c>
      <c r="BW227">
        <v>0</v>
      </c>
      <c r="BX227">
        <v>560.55790000000002</v>
      </c>
      <c r="BY227">
        <v>-63.761290000000002</v>
      </c>
      <c r="BZ227">
        <v>1666.241</v>
      </c>
      <c r="CA227">
        <v>1721.854</v>
      </c>
      <c r="CB227">
        <v>5.4712480000000001</v>
      </c>
      <c r="CC227">
        <v>1691.877</v>
      </c>
      <c r="CD227">
        <v>17.40897</v>
      </c>
      <c r="CE227">
        <v>1.6131169999999999</v>
      </c>
      <c r="CF227">
        <v>1.2273799999999999</v>
      </c>
      <c r="CG227">
        <v>14.08466</v>
      </c>
      <c r="CH227">
        <v>9.9378530000000005</v>
      </c>
      <c r="CI227">
        <v>2000.0050000000001</v>
      </c>
      <c r="CJ227">
        <v>0.98000049999999983</v>
      </c>
      <c r="CK227">
        <v>1.999915E-2</v>
      </c>
      <c r="CL227">
        <v>0</v>
      </c>
      <c r="CM227">
        <v>2.2842799999999999</v>
      </c>
      <c r="CN227">
        <v>0</v>
      </c>
      <c r="CO227">
        <v>12712.73</v>
      </c>
      <c r="CP227">
        <v>16749.52</v>
      </c>
      <c r="CQ227">
        <v>38.061999999999998</v>
      </c>
      <c r="CR227">
        <v>38.875</v>
      </c>
      <c r="CS227">
        <v>38.368699999999997</v>
      </c>
      <c r="CT227">
        <v>37.75</v>
      </c>
      <c r="CU227">
        <v>37.25</v>
      </c>
      <c r="CV227">
        <v>1960.0050000000001</v>
      </c>
      <c r="CW227">
        <v>40</v>
      </c>
      <c r="CX227">
        <v>0</v>
      </c>
      <c r="CY227">
        <v>1657558230.5999999</v>
      </c>
      <c r="CZ227">
        <v>0</v>
      </c>
      <c r="DA227">
        <v>0</v>
      </c>
      <c r="DB227" t="s">
        <v>356</v>
      </c>
      <c r="DC227">
        <v>1657463822.5999999</v>
      </c>
      <c r="DD227">
        <v>1657463835.0999999</v>
      </c>
      <c r="DE227">
        <v>0</v>
      </c>
      <c r="DF227">
        <v>-2.657</v>
      </c>
      <c r="DG227">
        <v>-13.192</v>
      </c>
      <c r="DH227">
        <v>-3.9239999999999999</v>
      </c>
      <c r="DI227">
        <v>-0.217</v>
      </c>
      <c r="DJ227">
        <v>376</v>
      </c>
      <c r="DK227">
        <v>3</v>
      </c>
      <c r="DL227">
        <v>0.48</v>
      </c>
      <c r="DM227">
        <v>0.03</v>
      </c>
      <c r="DN227">
        <v>-63.54898536585366</v>
      </c>
      <c r="DO227">
        <v>-1.40745783972131</v>
      </c>
      <c r="DP227">
        <v>0.15575256574792379</v>
      </c>
      <c r="DQ227">
        <v>0</v>
      </c>
      <c r="DR227">
        <v>5.4809751219512197</v>
      </c>
      <c r="DS227">
        <v>-5.456362369336519E-2</v>
      </c>
      <c r="DT227">
        <v>5.5771503003713774E-3</v>
      </c>
      <c r="DU227">
        <v>1</v>
      </c>
      <c r="DV227">
        <v>1</v>
      </c>
      <c r="DW227">
        <v>2</v>
      </c>
      <c r="DX227" t="s">
        <v>373</v>
      </c>
      <c r="DY227">
        <v>2.9854599999999998</v>
      </c>
      <c r="DZ227">
        <v>2.7156099999999999</v>
      </c>
      <c r="EA227">
        <v>0.187136</v>
      </c>
      <c r="EB227">
        <v>0.18915000000000001</v>
      </c>
      <c r="EC227">
        <v>8.2359500000000002E-2</v>
      </c>
      <c r="ED227">
        <v>6.6472000000000003E-2</v>
      </c>
      <c r="EE227">
        <v>25820.799999999999</v>
      </c>
      <c r="EF227">
        <v>25870.400000000001</v>
      </c>
      <c r="EG227">
        <v>29508.3</v>
      </c>
      <c r="EH227">
        <v>29495.7</v>
      </c>
      <c r="EI227">
        <v>35884.400000000001</v>
      </c>
      <c r="EJ227">
        <v>36598.800000000003</v>
      </c>
      <c r="EK227">
        <v>41569.800000000003</v>
      </c>
      <c r="EL227">
        <v>42006.3</v>
      </c>
      <c r="EM227">
        <v>1.9941</v>
      </c>
      <c r="EN227">
        <v>2.1674199999999999</v>
      </c>
      <c r="EO227">
        <v>0.11187</v>
      </c>
      <c r="EP227">
        <v>0</v>
      </c>
      <c r="EQ227">
        <v>23.118099999999998</v>
      </c>
      <c r="ER227">
        <v>999.9</v>
      </c>
      <c r="ES227">
        <v>36.299999999999997</v>
      </c>
      <c r="ET227">
        <v>31.1</v>
      </c>
      <c r="EU227">
        <v>23.362200000000001</v>
      </c>
      <c r="EV227">
        <v>61.442399999999999</v>
      </c>
      <c r="EW227">
        <v>27.860600000000002</v>
      </c>
      <c r="EX227">
        <v>2</v>
      </c>
      <c r="EY227">
        <v>-0.22092500000000001</v>
      </c>
      <c r="EZ227">
        <v>-1.4798499999999999E-2</v>
      </c>
      <c r="FA227">
        <v>20.3901</v>
      </c>
      <c r="FB227">
        <v>5.2183400000000004</v>
      </c>
      <c r="FC227">
        <v>12.0099</v>
      </c>
      <c r="FD227">
        <v>4.9895500000000004</v>
      </c>
      <c r="FE227">
        <v>3.2884500000000001</v>
      </c>
      <c r="FF227">
        <v>9494.2000000000007</v>
      </c>
      <c r="FG227">
        <v>9999</v>
      </c>
      <c r="FH227">
        <v>9999</v>
      </c>
      <c r="FI227">
        <v>141.1</v>
      </c>
      <c r="FJ227">
        <v>1.8671500000000001</v>
      </c>
      <c r="FK227">
        <v>1.86616</v>
      </c>
      <c r="FL227">
        <v>1.8656999999999999</v>
      </c>
      <c r="FM227">
        <v>1.8656200000000001</v>
      </c>
      <c r="FN227">
        <v>1.8673999999999999</v>
      </c>
      <c r="FO227">
        <v>1.8699600000000001</v>
      </c>
      <c r="FP227">
        <v>1.86859</v>
      </c>
      <c r="FQ227">
        <v>1.8699699999999999</v>
      </c>
      <c r="FR227">
        <v>0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-6.43</v>
      </c>
      <c r="GF227">
        <v>-0.1144</v>
      </c>
      <c r="GG227">
        <v>-1.8035086443234081</v>
      </c>
      <c r="GH227">
        <v>-2.4665050289692731E-3</v>
      </c>
      <c r="GI227">
        <v>-5.3462260018376397E-7</v>
      </c>
      <c r="GJ227">
        <v>1.9637706999453921E-10</v>
      </c>
      <c r="GK227">
        <v>-0.25820462836654862</v>
      </c>
      <c r="GL227">
        <v>-1.3214259845164431E-2</v>
      </c>
      <c r="GM227">
        <v>1.417961436184527E-3</v>
      </c>
      <c r="GN227">
        <v>-2.4841473522579259E-5</v>
      </c>
      <c r="GO227">
        <v>19</v>
      </c>
      <c r="GP227">
        <v>2313</v>
      </c>
      <c r="GQ227">
        <v>1</v>
      </c>
      <c r="GR227">
        <v>30</v>
      </c>
      <c r="GS227">
        <v>1573.5</v>
      </c>
      <c r="GT227">
        <v>1573.2</v>
      </c>
      <c r="GU227">
        <v>3.8940399999999999</v>
      </c>
      <c r="GV227">
        <v>2.19238</v>
      </c>
      <c r="GW227">
        <v>1.94702</v>
      </c>
      <c r="GX227">
        <v>2.80396</v>
      </c>
      <c r="GY227">
        <v>2.19482</v>
      </c>
      <c r="GZ227">
        <v>2.34497</v>
      </c>
      <c r="HA227">
        <v>34.944400000000002</v>
      </c>
      <c r="HB227">
        <v>14.885</v>
      </c>
      <c r="HC227">
        <v>18</v>
      </c>
      <c r="HD227">
        <v>526.81100000000004</v>
      </c>
      <c r="HE227">
        <v>605.35500000000002</v>
      </c>
      <c r="HF227">
        <v>23.0364</v>
      </c>
      <c r="HG227">
        <v>24.6889</v>
      </c>
      <c r="HH227">
        <v>29.999500000000001</v>
      </c>
      <c r="HI227">
        <v>24.7425</v>
      </c>
      <c r="HJ227">
        <v>24.682500000000001</v>
      </c>
      <c r="HK227">
        <v>78.024199999999993</v>
      </c>
      <c r="HL227">
        <v>23.041499999999999</v>
      </c>
      <c r="HM227">
        <v>0</v>
      </c>
      <c r="HN227">
        <v>23.055900000000001</v>
      </c>
      <c r="HO227">
        <v>1723.75</v>
      </c>
      <c r="HP227">
        <v>17.481000000000002</v>
      </c>
      <c r="HQ227">
        <v>100.916</v>
      </c>
      <c r="HR227">
        <v>100.91</v>
      </c>
    </row>
    <row r="228" spans="1:226" x14ac:dyDescent="0.2">
      <c r="A228">
        <v>212</v>
      </c>
      <c r="B228">
        <v>1657558235.5999999</v>
      </c>
      <c r="C228">
        <v>2487.099999904633</v>
      </c>
      <c r="D228" t="s">
        <v>784</v>
      </c>
      <c r="E228" t="s">
        <v>785</v>
      </c>
      <c r="F228">
        <v>5</v>
      </c>
      <c r="G228" t="s">
        <v>580</v>
      </c>
      <c r="H228" t="s">
        <v>354</v>
      </c>
      <c r="I228">
        <v>1657558232.8499999</v>
      </c>
      <c r="J228">
        <f t="shared" si="102"/>
        <v>4.6551068911977363E-3</v>
      </c>
      <c r="K228">
        <f t="shared" si="103"/>
        <v>4.655106891197736</v>
      </c>
      <c r="L228">
        <f t="shared" si="104"/>
        <v>29.830901375378723</v>
      </c>
      <c r="M228">
        <f t="shared" si="105"/>
        <v>1646.674</v>
      </c>
      <c r="N228">
        <f t="shared" si="106"/>
        <v>1359.6127375880822</v>
      </c>
      <c r="O228">
        <f t="shared" si="107"/>
        <v>95.99237124762638</v>
      </c>
      <c r="P228">
        <f t="shared" si="108"/>
        <v>116.25968009995458</v>
      </c>
      <c r="Q228">
        <f t="shared" si="109"/>
        <v>0.21409693361076956</v>
      </c>
      <c r="R228">
        <f t="shared" si="110"/>
        <v>2.360537570982491</v>
      </c>
      <c r="S228">
        <f t="shared" si="111"/>
        <v>0.20386441914116818</v>
      </c>
      <c r="T228">
        <f t="shared" si="112"/>
        <v>0.12829384961410611</v>
      </c>
      <c r="U228">
        <f t="shared" si="113"/>
        <v>321.51835019999999</v>
      </c>
      <c r="V228">
        <f t="shared" si="114"/>
        <v>26.086781058968555</v>
      </c>
      <c r="W228">
        <f t="shared" si="115"/>
        <v>24.959859999999999</v>
      </c>
      <c r="X228">
        <f t="shared" si="116"/>
        <v>3.1720762226296242</v>
      </c>
      <c r="Y228">
        <f t="shared" si="117"/>
        <v>50.030658042311558</v>
      </c>
      <c r="Z228">
        <f t="shared" si="118"/>
        <v>1.614560178182801</v>
      </c>
      <c r="AA228">
        <f t="shared" si="119"/>
        <v>3.2271415994915498</v>
      </c>
      <c r="AB228">
        <f t="shared" si="120"/>
        <v>1.5575160444468232</v>
      </c>
      <c r="AC228">
        <f t="shared" si="121"/>
        <v>-205.29021390182018</v>
      </c>
      <c r="AD228">
        <f t="shared" si="122"/>
        <v>36.765790011095071</v>
      </c>
      <c r="AE228">
        <f t="shared" si="123"/>
        <v>3.2979879183847323</v>
      </c>
      <c r="AF228">
        <f t="shared" si="124"/>
        <v>156.29191422765959</v>
      </c>
      <c r="AG228">
        <f t="shared" si="125"/>
        <v>45.683647817401813</v>
      </c>
      <c r="AH228">
        <f t="shared" si="126"/>
        <v>4.6545234771818276</v>
      </c>
      <c r="AI228">
        <f t="shared" si="127"/>
        <v>29.830901375378723</v>
      </c>
      <c r="AJ228">
        <v>1741.6653997707299</v>
      </c>
      <c r="AK228">
        <v>1692.8282424242429</v>
      </c>
      <c r="AL228">
        <v>3.3875032763955168</v>
      </c>
      <c r="AM228">
        <v>64.433096784944567</v>
      </c>
      <c r="AN228">
        <f t="shared" si="128"/>
        <v>4.655106891197736</v>
      </c>
      <c r="AO228">
        <v>17.406710486656241</v>
      </c>
      <c r="AP228">
        <v>22.86523636363636</v>
      </c>
      <c r="AQ228">
        <v>-2.3695594460265829E-5</v>
      </c>
      <c r="AR228">
        <v>77.969954591183509</v>
      </c>
      <c r="AS228">
        <v>0</v>
      </c>
      <c r="AT228">
        <v>0</v>
      </c>
      <c r="AU228">
        <f t="shared" si="129"/>
        <v>1</v>
      </c>
      <c r="AV228">
        <f t="shared" si="130"/>
        <v>0</v>
      </c>
      <c r="AW228">
        <f t="shared" si="131"/>
        <v>37508.682078232516</v>
      </c>
      <c r="AX228">
        <f t="shared" si="132"/>
        <v>2000.0139999999999</v>
      </c>
      <c r="AY228">
        <f t="shared" si="133"/>
        <v>1681.21182</v>
      </c>
      <c r="AZ228">
        <f t="shared" si="134"/>
        <v>0.84060002579981941</v>
      </c>
      <c r="BA228">
        <f t="shared" si="135"/>
        <v>0.16075804979365144</v>
      </c>
      <c r="BB228">
        <v>6</v>
      </c>
      <c r="BC228">
        <v>0.5</v>
      </c>
      <c r="BD228" t="s">
        <v>355</v>
      </c>
      <c r="BE228">
        <v>2</v>
      </c>
      <c r="BF228" t="b">
        <v>1</v>
      </c>
      <c r="BG228">
        <v>1657558232.8499999</v>
      </c>
      <c r="BH228">
        <v>1646.674</v>
      </c>
      <c r="BI228">
        <v>1710.692</v>
      </c>
      <c r="BJ228">
        <v>22.86824</v>
      </c>
      <c r="BK228">
        <v>17.410520000000002</v>
      </c>
      <c r="BL228">
        <v>1653.1279999999999</v>
      </c>
      <c r="BM228">
        <v>22.98273</v>
      </c>
      <c r="BN228">
        <v>499.99810000000002</v>
      </c>
      <c r="BO228">
        <v>70.502759999999995</v>
      </c>
      <c r="BP228">
        <v>9.9970169999999997E-2</v>
      </c>
      <c r="BQ228">
        <v>25.248760000000001</v>
      </c>
      <c r="BR228">
        <v>24.959859999999999</v>
      </c>
      <c r="BS228">
        <v>999.9</v>
      </c>
      <c r="BT228">
        <v>0</v>
      </c>
      <c r="BU228">
        <v>0</v>
      </c>
      <c r="BV228">
        <v>10002.758</v>
      </c>
      <c r="BW228">
        <v>0</v>
      </c>
      <c r="BX228">
        <v>913.11699999999996</v>
      </c>
      <c r="BY228">
        <v>-64.018450000000001</v>
      </c>
      <c r="BZ228">
        <v>1685.212</v>
      </c>
      <c r="CA228">
        <v>1741.0050000000001</v>
      </c>
      <c r="CB228">
        <v>5.4577070000000001</v>
      </c>
      <c r="CC228">
        <v>1710.692</v>
      </c>
      <c r="CD228">
        <v>17.410520000000002</v>
      </c>
      <c r="CE228">
        <v>1.6122749999999999</v>
      </c>
      <c r="CF228">
        <v>1.2274910000000001</v>
      </c>
      <c r="CG228">
        <v>14.07662</v>
      </c>
      <c r="CH228">
        <v>9.9392040000000001</v>
      </c>
      <c r="CI228">
        <v>2000.0139999999999</v>
      </c>
      <c r="CJ228">
        <v>0.97999959999999986</v>
      </c>
      <c r="CK228">
        <v>2.000002E-2</v>
      </c>
      <c r="CL228">
        <v>0</v>
      </c>
      <c r="CM228">
        <v>2.1292599999999999</v>
      </c>
      <c r="CN228">
        <v>0</v>
      </c>
      <c r="CO228">
        <v>12802.42</v>
      </c>
      <c r="CP228">
        <v>16749.57</v>
      </c>
      <c r="CQ228">
        <v>38.043399999999998</v>
      </c>
      <c r="CR228">
        <v>38.811999999999998</v>
      </c>
      <c r="CS228">
        <v>38.311999999999998</v>
      </c>
      <c r="CT228">
        <v>37.699599999999997</v>
      </c>
      <c r="CU228">
        <v>37.2059</v>
      </c>
      <c r="CV228">
        <v>1960.0119999999999</v>
      </c>
      <c r="CW228">
        <v>40.002000000000002</v>
      </c>
      <c r="CX228">
        <v>0</v>
      </c>
      <c r="CY228">
        <v>1657558235.4000001</v>
      </c>
      <c r="CZ228">
        <v>0</v>
      </c>
      <c r="DA228">
        <v>0</v>
      </c>
      <c r="DB228" t="s">
        <v>356</v>
      </c>
      <c r="DC228">
        <v>1657463822.5999999</v>
      </c>
      <c r="DD228">
        <v>1657463835.0999999</v>
      </c>
      <c r="DE228">
        <v>0</v>
      </c>
      <c r="DF228">
        <v>-2.657</v>
      </c>
      <c r="DG228">
        <v>-13.192</v>
      </c>
      <c r="DH228">
        <v>-3.9239999999999999</v>
      </c>
      <c r="DI228">
        <v>-0.217</v>
      </c>
      <c r="DJ228">
        <v>376</v>
      </c>
      <c r="DK228">
        <v>3</v>
      </c>
      <c r="DL228">
        <v>0.48</v>
      </c>
      <c r="DM228">
        <v>0.03</v>
      </c>
      <c r="DN228">
        <v>-63.696267499999998</v>
      </c>
      <c r="DO228">
        <v>-1.747899061913549</v>
      </c>
      <c r="DP228">
        <v>0.18100189831532221</v>
      </c>
      <c r="DQ228">
        <v>0</v>
      </c>
      <c r="DR228">
        <v>5.4741057499999997</v>
      </c>
      <c r="DS228">
        <v>-8.9836885553476395E-2</v>
      </c>
      <c r="DT228">
        <v>9.0410126334111995E-3</v>
      </c>
      <c r="DU228">
        <v>1</v>
      </c>
      <c r="DV228">
        <v>1</v>
      </c>
      <c r="DW228">
        <v>2</v>
      </c>
      <c r="DX228" t="s">
        <v>373</v>
      </c>
      <c r="DY228">
        <v>2.9854099999999999</v>
      </c>
      <c r="DZ228">
        <v>2.7156899999999999</v>
      </c>
      <c r="EA228">
        <v>0.18838199999999999</v>
      </c>
      <c r="EB228">
        <v>0.190388</v>
      </c>
      <c r="EC228">
        <v>8.2340200000000002E-2</v>
      </c>
      <c r="ED228">
        <v>6.6511100000000004E-2</v>
      </c>
      <c r="EE228">
        <v>25781.3</v>
      </c>
      <c r="EF228">
        <v>25831.8</v>
      </c>
      <c r="EG228">
        <v>29508.3</v>
      </c>
      <c r="EH228">
        <v>29496.6</v>
      </c>
      <c r="EI228">
        <v>35885.5</v>
      </c>
      <c r="EJ228">
        <v>36598.300000000003</v>
      </c>
      <c r="EK228">
        <v>41570.1</v>
      </c>
      <c r="EL228">
        <v>42007.5</v>
      </c>
      <c r="EM228">
        <v>1.9939</v>
      </c>
      <c r="EN228">
        <v>2.1675800000000001</v>
      </c>
      <c r="EO228">
        <v>0.112735</v>
      </c>
      <c r="EP228">
        <v>0</v>
      </c>
      <c r="EQ228">
        <v>23.110099999999999</v>
      </c>
      <c r="ER228">
        <v>999.9</v>
      </c>
      <c r="ES228">
        <v>36.299999999999997</v>
      </c>
      <c r="ET228">
        <v>31.1</v>
      </c>
      <c r="EU228">
        <v>23.361699999999999</v>
      </c>
      <c r="EV228">
        <v>61.422400000000003</v>
      </c>
      <c r="EW228">
        <v>27.956700000000001</v>
      </c>
      <c r="EX228">
        <v>2</v>
      </c>
      <c r="EY228">
        <v>-0.22163099999999999</v>
      </c>
      <c r="EZ228">
        <v>-1.4537E-2</v>
      </c>
      <c r="FA228">
        <v>20.3901</v>
      </c>
      <c r="FB228">
        <v>5.2183400000000004</v>
      </c>
      <c r="FC228">
        <v>12.0099</v>
      </c>
      <c r="FD228">
        <v>4.9897999999999998</v>
      </c>
      <c r="FE228">
        <v>3.2885499999999999</v>
      </c>
      <c r="FF228">
        <v>9494.4</v>
      </c>
      <c r="FG228">
        <v>9999</v>
      </c>
      <c r="FH228">
        <v>9999</v>
      </c>
      <c r="FI228">
        <v>141.1</v>
      </c>
      <c r="FJ228">
        <v>1.86713</v>
      </c>
      <c r="FK228">
        <v>1.86615</v>
      </c>
      <c r="FL228">
        <v>1.8656900000000001</v>
      </c>
      <c r="FM228">
        <v>1.8655999999999999</v>
      </c>
      <c r="FN228">
        <v>1.8673900000000001</v>
      </c>
      <c r="FO228">
        <v>1.8699600000000001</v>
      </c>
      <c r="FP228">
        <v>1.86859</v>
      </c>
      <c r="FQ228">
        <v>1.8699600000000001</v>
      </c>
      <c r="FR228">
        <v>0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-6.48</v>
      </c>
      <c r="GF228">
        <v>-0.11459999999999999</v>
      </c>
      <c r="GG228">
        <v>-1.8035086443234081</v>
      </c>
      <c r="GH228">
        <v>-2.4665050289692731E-3</v>
      </c>
      <c r="GI228">
        <v>-5.3462260018376397E-7</v>
      </c>
      <c r="GJ228">
        <v>1.9637706999453921E-10</v>
      </c>
      <c r="GK228">
        <v>-0.25820462836654862</v>
      </c>
      <c r="GL228">
        <v>-1.3214259845164431E-2</v>
      </c>
      <c r="GM228">
        <v>1.417961436184527E-3</v>
      </c>
      <c r="GN228">
        <v>-2.4841473522579259E-5</v>
      </c>
      <c r="GO228">
        <v>19</v>
      </c>
      <c r="GP228">
        <v>2313</v>
      </c>
      <c r="GQ228">
        <v>1</v>
      </c>
      <c r="GR228">
        <v>30</v>
      </c>
      <c r="GS228">
        <v>1573.5</v>
      </c>
      <c r="GT228">
        <v>1573.3</v>
      </c>
      <c r="GU228">
        <v>3.92578</v>
      </c>
      <c r="GV228">
        <v>2.19238</v>
      </c>
      <c r="GW228">
        <v>1.94702</v>
      </c>
      <c r="GX228">
        <v>2.8027299999999999</v>
      </c>
      <c r="GY228">
        <v>2.19482</v>
      </c>
      <c r="GZ228">
        <v>2.34375</v>
      </c>
      <c r="HA228">
        <v>34.944400000000002</v>
      </c>
      <c r="HB228">
        <v>14.893800000000001</v>
      </c>
      <c r="HC228">
        <v>18</v>
      </c>
      <c r="HD228">
        <v>526.61099999999999</v>
      </c>
      <c r="HE228">
        <v>605.39099999999996</v>
      </c>
      <c r="HF228">
        <v>23.081</v>
      </c>
      <c r="HG228">
        <v>24.682500000000001</v>
      </c>
      <c r="HH228">
        <v>29.999500000000001</v>
      </c>
      <c r="HI228">
        <v>24.735199999999999</v>
      </c>
      <c r="HJ228">
        <v>24.6754</v>
      </c>
      <c r="HK228">
        <v>78.584000000000003</v>
      </c>
      <c r="HL228">
        <v>23.041499999999999</v>
      </c>
      <c r="HM228">
        <v>0</v>
      </c>
      <c r="HN228">
        <v>23.086500000000001</v>
      </c>
      <c r="HO228">
        <v>1737.16</v>
      </c>
      <c r="HP228">
        <v>17.481000000000002</v>
      </c>
      <c r="HQ228">
        <v>100.916</v>
      </c>
      <c r="HR228">
        <v>100.913</v>
      </c>
    </row>
    <row r="229" spans="1:226" x14ac:dyDescent="0.2">
      <c r="A229">
        <v>213</v>
      </c>
      <c r="B229">
        <v>1657558240.0999999</v>
      </c>
      <c r="C229">
        <v>2491.599999904633</v>
      </c>
      <c r="D229" t="s">
        <v>786</v>
      </c>
      <c r="E229" t="s">
        <v>787</v>
      </c>
      <c r="F229">
        <v>5</v>
      </c>
      <c r="G229" t="s">
        <v>580</v>
      </c>
      <c r="H229" t="s">
        <v>354</v>
      </c>
      <c r="I229">
        <v>1657558237.25</v>
      </c>
      <c r="J229">
        <f t="shared" si="102"/>
        <v>4.6435005375246273E-3</v>
      </c>
      <c r="K229">
        <f t="shared" si="103"/>
        <v>4.643500537524627</v>
      </c>
      <c r="L229">
        <f t="shared" si="104"/>
        <v>29.795609887998292</v>
      </c>
      <c r="M229">
        <f t="shared" si="105"/>
        <v>1661.3030000000001</v>
      </c>
      <c r="N229">
        <f t="shared" si="106"/>
        <v>1373.0689599908023</v>
      </c>
      <c r="O229">
        <f t="shared" si="107"/>
        <v>96.941260270474004</v>
      </c>
      <c r="P229">
        <f t="shared" si="108"/>
        <v>117.29112754263855</v>
      </c>
      <c r="Q229">
        <f t="shared" si="109"/>
        <v>0.2132611687667422</v>
      </c>
      <c r="R229">
        <f t="shared" si="110"/>
        <v>2.3612450129628844</v>
      </c>
      <c r="S229">
        <f t="shared" si="111"/>
        <v>0.20310923824404481</v>
      </c>
      <c r="T229">
        <f t="shared" si="112"/>
        <v>0.12781510400525944</v>
      </c>
      <c r="U229">
        <f t="shared" si="113"/>
        <v>321.51382350000006</v>
      </c>
      <c r="V229">
        <f t="shared" si="114"/>
        <v>26.08848866836815</v>
      </c>
      <c r="W229">
        <f t="shared" si="115"/>
        <v>24.967970000000001</v>
      </c>
      <c r="X229">
        <f t="shared" si="116"/>
        <v>3.1736107431395344</v>
      </c>
      <c r="Y229">
        <f t="shared" si="117"/>
        <v>50.025686138219861</v>
      </c>
      <c r="Z229">
        <f t="shared" si="118"/>
        <v>1.614234496068528</v>
      </c>
      <c r="AA229">
        <f t="shared" si="119"/>
        <v>3.2268113057128969</v>
      </c>
      <c r="AB229">
        <f t="shared" si="120"/>
        <v>1.5593762470710064</v>
      </c>
      <c r="AC229">
        <f t="shared" si="121"/>
        <v>-204.77837370483607</v>
      </c>
      <c r="AD229">
        <f t="shared" si="122"/>
        <v>35.525455038619924</v>
      </c>
      <c r="AE229">
        <f t="shared" si="123"/>
        <v>3.1858742369022139</v>
      </c>
      <c r="AF229">
        <f t="shared" si="124"/>
        <v>155.44677907068615</v>
      </c>
      <c r="AG229">
        <f t="shared" si="125"/>
        <v>45.828661048624994</v>
      </c>
      <c r="AH229">
        <f t="shared" si="126"/>
        <v>4.6458034771751207</v>
      </c>
      <c r="AI229">
        <f t="shared" si="127"/>
        <v>29.795609887998292</v>
      </c>
      <c r="AJ229">
        <v>1757.128720752715</v>
      </c>
      <c r="AK229">
        <v>1708.211454545454</v>
      </c>
      <c r="AL229">
        <v>3.420765039206644</v>
      </c>
      <c r="AM229">
        <v>64.433096784944567</v>
      </c>
      <c r="AN229">
        <f t="shared" si="128"/>
        <v>4.643500537524627</v>
      </c>
      <c r="AO229">
        <v>17.417919877144399</v>
      </c>
      <c r="AP229">
        <v>22.862865454545439</v>
      </c>
      <c r="AQ229">
        <v>4.4599454151608646E-6</v>
      </c>
      <c r="AR229">
        <v>77.969954591183509</v>
      </c>
      <c r="AS229">
        <v>0</v>
      </c>
      <c r="AT229">
        <v>0</v>
      </c>
      <c r="AU229">
        <f t="shared" si="129"/>
        <v>1</v>
      </c>
      <c r="AV229">
        <f t="shared" si="130"/>
        <v>0</v>
      </c>
      <c r="AW229">
        <f t="shared" si="131"/>
        <v>37526.012688738076</v>
      </c>
      <c r="AX229">
        <f t="shared" si="132"/>
        <v>1999.9860000000001</v>
      </c>
      <c r="AY229">
        <f t="shared" si="133"/>
        <v>1681.1882700000001</v>
      </c>
      <c r="AZ229">
        <f t="shared" si="134"/>
        <v>0.84060001920013439</v>
      </c>
      <c r="BA229">
        <f t="shared" si="135"/>
        <v>0.16075803705625941</v>
      </c>
      <c r="BB229">
        <v>6</v>
      </c>
      <c r="BC229">
        <v>0.5</v>
      </c>
      <c r="BD229" t="s">
        <v>355</v>
      </c>
      <c r="BE229">
        <v>2</v>
      </c>
      <c r="BF229" t="b">
        <v>1</v>
      </c>
      <c r="BG229">
        <v>1657558237.25</v>
      </c>
      <c r="BH229">
        <v>1661.3030000000001</v>
      </c>
      <c r="BI229">
        <v>1725.5609999999999</v>
      </c>
      <c r="BJ229">
        <v>22.863900000000001</v>
      </c>
      <c r="BK229">
        <v>17.416239999999998</v>
      </c>
      <c r="BL229">
        <v>1667.7940000000001</v>
      </c>
      <c r="BM229">
        <v>22.978439999999999</v>
      </c>
      <c r="BN229">
        <v>499.98520000000002</v>
      </c>
      <c r="BO229">
        <v>70.501929999999987</v>
      </c>
      <c r="BP229">
        <v>9.9957519999999994E-2</v>
      </c>
      <c r="BQ229">
        <v>25.247039999999998</v>
      </c>
      <c r="BR229">
        <v>24.967970000000001</v>
      </c>
      <c r="BS229">
        <v>999.9</v>
      </c>
      <c r="BT229">
        <v>0</v>
      </c>
      <c r="BU229">
        <v>0</v>
      </c>
      <c r="BV229">
        <v>10007.64</v>
      </c>
      <c r="BW229">
        <v>0</v>
      </c>
      <c r="BX229">
        <v>1174.6415</v>
      </c>
      <c r="BY229">
        <v>-64.260680000000008</v>
      </c>
      <c r="BZ229">
        <v>1700.174</v>
      </c>
      <c r="CA229">
        <v>1756.1469999999999</v>
      </c>
      <c r="CB229">
        <v>5.4476589999999998</v>
      </c>
      <c r="CC229">
        <v>1725.5609999999999</v>
      </c>
      <c r="CD229">
        <v>17.416239999999998</v>
      </c>
      <c r="CE229">
        <v>1.61195</v>
      </c>
      <c r="CF229">
        <v>1.2278800000000001</v>
      </c>
      <c r="CG229">
        <v>14.073510000000001</v>
      </c>
      <c r="CH229">
        <v>9.9439270000000004</v>
      </c>
      <c r="CI229">
        <v>1999.9860000000001</v>
      </c>
      <c r="CJ229">
        <v>0.97999899999999995</v>
      </c>
      <c r="CK229">
        <v>2.00006E-2</v>
      </c>
      <c r="CL229">
        <v>0</v>
      </c>
      <c r="CM229">
        <v>2.3039700000000001</v>
      </c>
      <c r="CN229">
        <v>0</v>
      </c>
      <c r="CO229">
        <v>12925.67</v>
      </c>
      <c r="CP229">
        <v>16749.34</v>
      </c>
      <c r="CQ229">
        <v>38</v>
      </c>
      <c r="CR229">
        <v>38.811999999999998</v>
      </c>
      <c r="CS229">
        <v>38.287199999999999</v>
      </c>
      <c r="CT229">
        <v>37.680799999999998</v>
      </c>
      <c r="CU229">
        <v>37.186999999999998</v>
      </c>
      <c r="CV229">
        <v>1959.9849999999999</v>
      </c>
      <c r="CW229">
        <v>40.000999999999998</v>
      </c>
      <c r="CX229">
        <v>0</v>
      </c>
      <c r="CY229">
        <v>1657558240.2</v>
      </c>
      <c r="CZ229">
        <v>0</v>
      </c>
      <c r="DA229">
        <v>0</v>
      </c>
      <c r="DB229" t="s">
        <v>356</v>
      </c>
      <c r="DC229">
        <v>1657463822.5999999</v>
      </c>
      <c r="DD229">
        <v>1657463835.0999999</v>
      </c>
      <c r="DE229">
        <v>0</v>
      </c>
      <c r="DF229">
        <v>-2.657</v>
      </c>
      <c r="DG229">
        <v>-13.192</v>
      </c>
      <c r="DH229">
        <v>-3.9239999999999999</v>
      </c>
      <c r="DI229">
        <v>-0.217</v>
      </c>
      <c r="DJ229">
        <v>376</v>
      </c>
      <c r="DK229">
        <v>3</v>
      </c>
      <c r="DL229">
        <v>0.48</v>
      </c>
      <c r="DM229">
        <v>0.03</v>
      </c>
      <c r="DN229">
        <v>-63.893760975609759</v>
      </c>
      <c r="DO229">
        <v>-2.5541205574911952</v>
      </c>
      <c r="DP229">
        <v>0.26171021851868309</v>
      </c>
      <c r="DQ229">
        <v>0</v>
      </c>
      <c r="DR229">
        <v>5.4646295121951223</v>
      </c>
      <c r="DS229">
        <v>-0.12337505226481529</v>
      </c>
      <c r="DT229">
        <v>1.259977524987697E-2</v>
      </c>
      <c r="DU229">
        <v>0</v>
      </c>
      <c r="DV229">
        <v>0</v>
      </c>
      <c r="DW229">
        <v>2</v>
      </c>
      <c r="DX229" t="s">
        <v>357</v>
      </c>
      <c r="DY229">
        <v>2.9855100000000001</v>
      </c>
      <c r="DZ229">
        <v>2.7156600000000002</v>
      </c>
      <c r="EA229">
        <v>0.18940599999999999</v>
      </c>
      <c r="EB229">
        <v>0.191388</v>
      </c>
      <c r="EC229">
        <v>8.2339700000000002E-2</v>
      </c>
      <c r="ED229">
        <v>6.6495799999999994E-2</v>
      </c>
      <c r="EE229">
        <v>25749.599999999999</v>
      </c>
      <c r="EF229">
        <v>25800.2</v>
      </c>
      <c r="EG229">
        <v>29509.1</v>
      </c>
      <c r="EH229">
        <v>29496.9</v>
      </c>
      <c r="EI229">
        <v>35886.699999999997</v>
      </c>
      <c r="EJ229">
        <v>36599</v>
      </c>
      <c r="EK229">
        <v>41571.5</v>
      </c>
      <c r="EL229">
        <v>42007.6</v>
      </c>
      <c r="EM229">
        <v>1.9941500000000001</v>
      </c>
      <c r="EN229">
        <v>2.1676799999999998</v>
      </c>
      <c r="EO229">
        <v>0.11369600000000001</v>
      </c>
      <c r="EP229">
        <v>0</v>
      </c>
      <c r="EQ229">
        <v>23.103200000000001</v>
      </c>
      <c r="ER229">
        <v>999.9</v>
      </c>
      <c r="ES229">
        <v>36.299999999999997</v>
      </c>
      <c r="ET229">
        <v>31.1</v>
      </c>
      <c r="EU229">
        <v>23.362400000000001</v>
      </c>
      <c r="EV229">
        <v>61.372399999999999</v>
      </c>
      <c r="EW229">
        <v>27.8766</v>
      </c>
      <c r="EX229">
        <v>2</v>
      </c>
      <c r="EY229">
        <v>-0.22214400000000001</v>
      </c>
      <c r="EZ229">
        <v>-2.5558299999999999E-2</v>
      </c>
      <c r="FA229">
        <v>20.3901</v>
      </c>
      <c r="FB229">
        <v>5.2189399999999999</v>
      </c>
      <c r="FC229">
        <v>12.0099</v>
      </c>
      <c r="FD229">
        <v>4.9896500000000001</v>
      </c>
      <c r="FE229">
        <v>3.2885800000000001</v>
      </c>
      <c r="FF229">
        <v>9494.4</v>
      </c>
      <c r="FG229">
        <v>9999</v>
      </c>
      <c r="FH229">
        <v>9999</v>
      </c>
      <c r="FI229">
        <v>141.1</v>
      </c>
      <c r="FJ229">
        <v>1.8671599999999999</v>
      </c>
      <c r="FK229">
        <v>1.86616</v>
      </c>
      <c r="FL229">
        <v>1.8656900000000001</v>
      </c>
      <c r="FM229">
        <v>1.86561</v>
      </c>
      <c r="FN229">
        <v>1.8674299999999999</v>
      </c>
      <c r="FO229">
        <v>1.8699600000000001</v>
      </c>
      <c r="FP229">
        <v>1.86859</v>
      </c>
      <c r="FQ229">
        <v>1.86998</v>
      </c>
      <c r="FR229">
        <v>0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-6.52</v>
      </c>
      <c r="GF229">
        <v>-0.11459999999999999</v>
      </c>
      <c r="GG229">
        <v>-1.8035086443234081</v>
      </c>
      <c r="GH229">
        <v>-2.4665050289692731E-3</v>
      </c>
      <c r="GI229">
        <v>-5.3462260018376397E-7</v>
      </c>
      <c r="GJ229">
        <v>1.9637706999453921E-10</v>
      </c>
      <c r="GK229">
        <v>-0.25820462836654862</v>
      </c>
      <c r="GL229">
        <v>-1.3214259845164431E-2</v>
      </c>
      <c r="GM229">
        <v>1.417961436184527E-3</v>
      </c>
      <c r="GN229">
        <v>-2.4841473522579259E-5</v>
      </c>
      <c r="GO229">
        <v>19</v>
      </c>
      <c r="GP229">
        <v>2313</v>
      </c>
      <c r="GQ229">
        <v>1</v>
      </c>
      <c r="GR229">
        <v>30</v>
      </c>
      <c r="GS229">
        <v>1573.6</v>
      </c>
      <c r="GT229">
        <v>1573.4</v>
      </c>
      <c r="GU229">
        <v>3.9502000000000002</v>
      </c>
      <c r="GV229">
        <v>2.19116</v>
      </c>
      <c r="GW229">
        <v>1.94702</v>
      </c>
      <c r="GX229">
        <v>2.8027299999999999</v>
      </c>
      <c r="GY229">
        <v>2.19482</v>
      </c>
      <c r="GZ229">
        <v>2.3278799999999999</v>
      </c>
      <c r="HA229">
        <v>34.944400000000002</v>
      </c>
      <c r="HB229">
        <v>14.893800000000001</v>
      </c>
      <c r="HC229">
        <v>18</v>
      </c>
      <c r="HD229">
        <v>526.72400000000005</v>
      </c>
      <c r="HE229">
        <v>605.4</v>
      </c>
      <c r="HF229">
        <v>23.1066</v>
      </c>
      <c r="HG229">
        <v>24.676400000000001</v>
      </c>
      <c r="HH229">
        <v>29.999500000000001</v>
      </c>
      <c r="HI229">
        <v>24.729800000000001</v>
      </c>
      <c r="HJ229">
        <v>24.6693</v>
      </c>
      <c r="HK229">
        <v>79.124899999999997</v>
      </c>
      <c r="HL229">
        <v>23.041499999999999</v>
      </c>
      <c r="HM229">
        <v>0</v>
      </c>
      <c r="HN229">
        <v>23.113800000000001</v>
      </c>
      <c r="HO229">
        <v>1757.3</v>
      </c>
      <c r="HP229">
        <v>17.481000000000002</v>
      </c>
      <c r="HQ229">
        <v>100.92</v>
      </c>
      <c r="HR229">
        <v>100.914</v>
      </c>
    </row>
    <row r="230" spans="1:226" x14ac:dyDescent="0.2">
      <c r="A230">
        <v>214</v>
      </c>
      <c r="B230">
        <v>1657558245.0999999</v>
      </c>
      <c r="C230">
        <v>2496.599999904633</v>
      </c>
      <c r="D230" t="s">
        <v>788</v>
      </c>
      <c r="E230" t="s">
        <v>789</v>
      </c>
      <c r="F230">
        <v>5</v>
      </c>
      <c r="G230" t="s">
        <v>580</v>
      </c>
      <c r="H230" t="s">
        <v>354</v>
      </c>
      <c r="I230">
        <v>1657558242.5999999</v>
      </c>
      <c r="J230">
        <f t="shared" si="102"/>
        <v>4.6453571096404895E-3</v>
      </c>
      <c r="K230">
        <f t="shared" si="103"/>
        <v>4.6453571096404893</v>
      </c>
      <c r="L230">
        <f t="shared" si="104"/>
        <v>29.948316116918203</v>
      </c>
      <c r="M230">
        <f t="shared" si="105"/>
        <v>1679.1988888888891</v>
      </c>
      <c r="N230">
        <f t="shared" si="106"/>
        <v>1389.0108198168916</v>
      </c>
      <c r="O230">
        <f t="shared" si="107"/>
        <v>98.066525490701849</v>
      </c>
      <c r="P230">
        <f t="shared" si="108"/>
        <v>118.55429654816422</v>
      </c>
      <c r="Q230">
        <f t="shared" si="109"/>
        <v>0.21317718972462318</v>
      </c>
      <c r="R230">
        <f t="shared" si="110"/>
        <v>2.3587117421875283</v>
      </c>
      <c r="S230">
        <f t="shared" si="111"/>
        <v>0.20302271142491968</v>
      </c>
      <c r="T230">
        <f t="shared" si="112"/>
        <v>0.12776121750140546</v>
      </c>
      <c r="U230">
        <f t="shared" si="113"/>
        <v>321.52078799999998</v>
      </c>
      <c r="V230">
        <f t="shared" si="114"/>
        <v>26.088171104198679</v>
      </c>
      <c r="W230">
        <f t="shared" si="115"/>
        <v>24.973277777777781</v>
      </c>
      <c r="X230">
        <f t="shared" si="116"/>
        <v>3.1746153968956135</v>
      </c>
      <c r="Y230">
        <f t="shared" si="117"/>
        <v>50.019093501638523</v>
      </c>
      <c r="Z230">
        <f t="shared" si="118"/>
        <v>1.6139634959226923</v>
      </c>
      <c r="AA230">
        <f t="shared" si="119"/>
        <v>3.2266948137911022</v>
      </c>
      <c r="AB230">
        <f t="shared" si="120"/>
        <v>1.5606519009729212</v>
      </c>
      <c r="AC230">
        <f t="shared" si="121"/>
        <v>-204.86024853514559</v>
      </c>
      <c r="AD230">
        <f t="shared" si="122"/>
        <v>34.735243702924606</v>
      </c>
      <c r="AE230">
        <f t="shared" si="123"/>
        <v>3.1184284394254465</v>
      </c>
      <c r="AF230">
        <f t="shared" si="124"/>
        <v>154.51421160720443</v>
      </c>
      <c r="AG230">
        <f t="shared" si="125"/>
        <v>45.80580265831172</v>
      </c>
      <c r="AH230">
        <f t="shared" si="126"/>
        <v>4.6480529284091618</v>
      </c>
      <c r="AI230">
        <f t="shared" si="127"/>
        <v>29.948316116918203</v>
      </c>
      <c r="AJ230">
        <v>1774.2620821170281</v>
      </c>
      <c r="AK230">
        <v>1725.267212121212</v>
      </c>
      <c r="AL230">
        <v>3.3918815259468089</v>
      </c>
      <c r="AM230">
        <v>64.433096784944567</v>
      </c>
      <c r="AN230">
        <f t="shared" si="128"/>
        <v>4.6453571096404893</v>
      </c>
      <c r="AO230">
        <v>17.411394159249689</v>
      </c>
      <c r="AP230">
        <v>22.85830727272727</v>
      </c>
      <c r="AQ230">
        <v>-1.4427870635192851E-5</v>
      </c>
      <c r="AR230">
        <v>77.969954591183509</v>
      </c>
      <c r="AS230">
        <v>0</v>
      </c>
      <c r="AT230">
        <v>0</v>
      </c>
      <c r="AU230">
        <f t="shared" si="129"/>
        <v>1</v>
      </c>
      <c r="AV230">
        <f t="shared" si="130"/>
        <v>0</v>
      </c>
      <c r="AW230">
        <f t="shared" si="131"/>
        <v>37464.737673268777</v>
      </c>
      <c r="AX230">
        <f t="shared" si="132"/>
        <v>2000.03</v>
      </c>
      <c r="AY230">
        <f t="shared" si="133"/>
        <v>1681.2251999999999</v>
      </c>
      <c r="AZ230">
        <f t="shared" si="134"/>
        <v>0.84059999100013494</v>
      </c>
      <c r="BA230">
        <f t="shared" si="135"/>
        <v>0.16075798263026053</v>
      </c>
      <c r="BB230">
        <v>6</v>
      </c>
      <c r="BC230">
        <v>0.5</v>
      </c>
      <c r="BD230" t="s">
        <v>355</v>
      </c>
      <c r="BE230">
        <v>2</v>
      </c>
      <c r="BF230" t="b">
        <v>1</v>
      </c>
      <c r="BG230">
        <v>1657558242.5999999</v>
      </c>
      <c r="BH230">
        <v>1679.1988888888891</v>
      </c>
      <c r="BI230">
        <v>1743.53</v>
      </c>
      <c r="BJ230">
        <v>22.86012222222222</v>
      </c>
      <c r="BK230">
        <v>17.410122222222221</v>
      </c>
      <c r="BL230">
        <v>1685.735555555555</v>
      </c>
      <c r="BM230">
        <v>22.974733333333329</v>
      </c>
      <c r="BN230">
        <v>500.01444444444451</v>
      </c>
      <c r="BO230">
        <v>70.501644444444437</v>
      </c>
      <c r="BP230">
        <v>0.1000557666666667</v>
      </c>
      <c r="BQ230">
        <v>25.246433333333329</v>
      </c>
      <c r="BR230">
        <v>24.973277777777781</v>
      </c>
      <c r="BS230">
        <v>999.90000000000009</v>
      </c>
      <c r="BT230">
        <v>0</v>
      </c>
      <c r="BU230">
        <v>0</v>
      </c>
      <c r="BV230">
        <v>9990.6244444444455</v>
      </c>
      <c r="BW230">
        <v>0</v>
      </c>
      <c r="BX230">
        <v>1680.2566666666669</v>
      </c>
      <c r="BY230">
        <v>-64.333311111111115</v>
      </c>
      <c r="BZ230">
        <v>1718.483333333334</v>
      </c>
      <c r="CA230">
        <v>1774.4233333333329</v>
      </c>
      <c r="CB230">
        <v>5.4500144444444452</v>
      </c>
      <c r="CC230">
        <v>1743.53</v>
      </c>
      <c r="CD230">
        <v>17.410122222222221</v>
      </c>
      <c r="CE230">
        <v>1.6116788888888891</v>
      </c>
      <c r="CF230">
        <v>1.227441111111111</v>
      </c>
      <c r="CG230">
        <v>14.0709</v>
      </c>
      <c r="CH230">
        <v>9.9386188888888896</v>
      </c>
      <c r="CI230">
        <v>2000.03</v>
      </c>
      <c r="CJ230">
        <v>0.97999899999999995</v>
      </c>
      <c r="CK230">
        <v>2.00006E-2</v>
      </c>
      <c r="CL230">
        <v>0</v>
      </c>
      <c r="CM230">
        <v>2.354855555555555</v>
      </c>
      <c r="CN230">
        <v>0</v>
      </c>
      <c r="CO230">
        <v>13011.47777777778</v>
      </c>
      <c r="CP230">
        <v>16749.711111111112</v>
      </c>
      <c r="CQ230">
        <v>37.936999999999998</v>
      </c>
      <c r="CR230">
        <v>38.770666666666671</v>
      </c>
      <c r="CS230">
        <v>38.25</v>
      </c>
      <c r="CT230">
        <v>37.625</v>
      </c>
      <c r="CU230">
        <v>37.131888888888888</v>
      </c>
      <c r="CV230">
        <v>1960.03</v>
      </c>
      <c r="CW230">
        <v>40</v>
      </c>
      <c r="CX230">
        <v>0</v>
      </c>
      <c r="CY230">
        <v>1657558245</v>
      </c>
      <c r="CZ230">
        <v>0</v>
      </c>
      <c r="DA230">
        <v>0</v>
      </c>
      <c r="DB230" t="s">
        <v>356</v>
      </c>
      <c r="DC230">
        <v>1657463822.5999999</v>
      </c>
      <c r="DD230">
        <v>1657463835.0999999</v>
      </c>
      <c r="DE230">
        <v>0</v>
      </c>
      <c r="DF230">
        <v>-2.657</v>
      </c>
      <c r="DG230">
        <v>-13.192</v>
      </c>
      <c r="DH230">
        <v>-3.9239999999999999</v>
      </c>
      <c r="DI230">
        <v>-0.217</v>
      </c>
      <c r="DJ230">
        <v>376</v>
      </c>
      <c r="DK230">
        <v>3</v>
      </c>
      <c r="DL230">
        <v>0.48</v>
      </c>
      <c r="DM230">
        <v>0.03</v>
      </c>
      <c r="DN230">
        <v>-64.075458536585359</v>
      </c>
      <c r="DO230">
        <v>-2.363696864111517</v>
      </c>
      <c r="DP230">
        <v>0.24587093677187169</v>
      </c>
      <c r="DQ230">
        <v>0</v>
      </c>
      <c r="DR230">
        <v>5.4575307317073172</v>
      </c>
      <c r="DS230">
        <v>-9.1752752613244171E-2</v>
      </c>
      <c r="DT230">
        <v>1.035857754389553E-2</v>
      </c>
      <c r="DU230">
        <v>1</v>
      </c>
      <c r="DV230">
        <v>1</v>
      </c>
      <c r="DW230">
        <v>2</v>
      </c>
      <c r="DX230" t="s">
        <v>373</v>
      </c>
      <c r="DY230">
        <v>2.9856099999999999</v>
      </c>
      <c r="DZ230">
        <v>2.7156099999999999</v>
      </c>
      <c r="EA230">
        <v>0.19053899999999999</v>
      </c>
      <c r="EB230">
        <v>0.19248399999999999</v>
      </c>
      <c r="EC230">
        <v>8.23271E-2</v>
      </c>
      <c r="ED230">
        <v>6.6481999999999999E-2</v>
      </c>
      <c r="EE230">
        <v>25713.7</v>
      </c>
      <c r="EF230">
        <v>25765.599999999999</v>
      </c>
      <c r="EG230">
        <v>29509.200000000001</v>
      </c>
      <c r="EH230">
        <v>29497.200000000001</v>
      </c>
      <c r="EI230">
        <v>35887</v>
      </c>
      <c r="EJ230">
        <v>36600.199999999997</v>
      </c>
      <c r="EK230">
        <v>41571.199999999997</v>
      </c>
      <c r="EL230">
        <v>42008.3</v>
      </c>
      <c r="EM230">
        <v>1.9943</v>
      </c>
      <c r="EN230">
        <v>2.1678700000000002</v>
      </c>
      <c r="EO230">
        <v>0.114258</v>
      </c>
      <c r="EP230">
        <v>0</v>
      </c>
      <c r="EQ230">
        <v>23.095300000000002</v>
      </c>
      <c r="ER230">
        <v>999.9</v>
      </c>
      <c r="ES230">
        <v>36.299999999999997</v>
      </c>
      <c r="ET230">
        <v>31.1</v>
      </c>
      <c r="EU230">
        <v>23.360900000000001</v>
      </c>
      <c r="EV230">
        <v>61.172400000000003</v>
      </c>
      <c r="EW230">
        <v>27.948699999999999</v>
      </c>
      <c r="EX230">
        <v>2</v>
      </c>
      <c r="EY230">
        <v>-0.22267300000000001</v>
      </c>
      <c r="EZ230">
        <v>-1.32789E-2</v>
      </c>
      <c r="FA230">
        <v>20.389900000000001</v>
      </c>
      <c r="FB230">
        <v>5.2180400000000002</v>
      </c>
      <c r="FC230">
        <v>12.0099</v>
      </c>
      <c r="FD230">
        <v>4.9896500000000001</v>
      </c>
      <c r="FE230">
        <v>3.2884799999999998</v>
      </c>
      <c r="FF230">
        <v>9494.7000000000007</v>
      </c>
      <c r="FG230">
        <v>9999</v>
      </c>
      <c r="FH230">
        <v>9999</v>
      </c>
      <c r="FI230">
        <v>141.1</v>
      </c>
      <c r="FJ230">
        <v>1.86717</v>
      </c>
      <c r="FK230">
        <v>1.86615</v>
      </c>
      <c r="FL230">
        <v>1.8656900000000001</v>
      </c>
      <c r="FM230">
        <v>1.8655900000000001</v>
      </c>
      <c r="FN230">
        <v>1.86741</v>
      </c>
      <c r="FO230">
        <v>1.8699600000000001</v>
      </c>
      <c r="FP230">
        <v>1.86859</v>
      </c>
      <c r="FQ230">
        <v>1.86998</v>
      </c>
      <c r="FR230">
        <v>0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-6.56</v>
      </c>
      <c r="GF230">
        <v>-0.11459999999999999</v>
      </c>
      <c r="GG230">
        <v>-1.8035086443234081</v>
      </c>
      <c r="GH230">
        <v>-2.4665050289692731E-3</v>
      </c>
      <c r="GI230">
        <v>-5.3462260018376397E-7</v>
      </c>
      <c r="GJ230">
        <v>1.9637706999453921E-10</v>
      </c>
      <c r="GK230">
        <v>-0.25820462836654862</v>
      </c>
      <c r="GL230">
        <v>-1.3214259845164431E-2</v>
      </c>
      <c r="GM230">
        <v>1.417961436184527E-3</v>
      </c>
      <c r="GN230">
        <v>-2.4841473522579259E-5</v>
      </c>
      <c r="GO230">
        <v>19</v>
      </c>
      <c r="GP230">
        <v>2313</v>
      </c>
      <c r="GQ230">
        <v>1</v>
      </c>
      <c r="GR230">
        <v>30</v>
      </c>
      <c r="GS230">
        <v>1573.7</v>
      </c>
      <c r="GT230">
        <v>1573.5</v>
      </c>
      <c r="GU230">
        <v>3.9794900000000002</v>
      </c>
      <c r="GV230">
        <v>2.1936</v>
      </c>
      <c r="GW230">
        <v>1.94702</v>
      </c>
      <c r="GX230">
        <v>2.80518</v>
      </c>
      <c r="GY230">
        <v>2.19482</v>
      </c>
      <c r="GZ230">
        <v>2.32544</v>
      </c>
      <c r="HA230">
        <v>34.944400000000002</v>
      </c>
      <c r="HB230">
        <v>14.885</v>
      </c>
      <c r="HC230">
        <v>18</v>
      </c>
      <c r="HD230">
        <v>526.75800000000004</v>
      </c>
      <c r="HE230">
        <v>605.47799999999995</v>
      </c>
      <c r="HF230">
        <v>23.1327</v>
      </c>
      <c r="HG230">
        <v>24.67</v>
      </c>
      <c r="HH230">
        <v>29.999600000000001</v>
      </c>
      <c r="HI230">
        <v>24.722899999999999</v>
      </c>
      <c r="HJ230">
        <v>24.662500000000001</v>
      </c>
      <c r="HK230">
        <v>79.653300000000002</v>
      </c>
      <c r="HL230">
        <v>22.77</v>
      </c>
      <c r="HM230">
        <v>0</v>
      </c>
      <c r="HN230">
        <v>23.134399999999999</v>
      </c>
      <c r="HO230">
        <v>1770.73</v>
      </c>
      <c r="HP230">
        <v>17.481000000000002</v>
      </c>
      <c r="HQ230">
        <v>100.919</v>
      </c>
      <c r="HR230">
        <v>100.91500000000001</v>
      </c>
    </row>
    <row r="231" spans="1:226" x14ac:dyDescent="0.2">
      <c r="A231">
        <v>215</v>
      </c>
      <c r="B231">
        <v>1657558250.0999999</v>
      </c>
      <c r="C231">
        <v>2501.599999904633</v>
      </c>
      <c r="D231" t="s">
        <v>790</v>
      </c>
      <c r="E231" t="s">
        <v>791</v>
      </c>
      <c r="F231">
        <v>5</v>
      </c>
      <c r="G231" t="s">
        <v>580</v>
      </c>
      <c r="H231" t="s">
        <v>354</v>
      </c>
      <c r="I231">
        <v>1657558247.3</v>
      </c>
      <c r="J231">
        <f t="shared" si="102"/>
        <v>4.6435103521989887E-3</v>
      </c>
      <c r="K231">
        <f t="shared" si="103"/>
        <v>4.6435103521989891</v>
      </c>
      <c r="L231">
        <f t="shared" si="104"/>
        <v>29.970952420748301</v>
      </c>
      <c r="M231">
        <f t="shared" si="105"/>
        <v>1694.7439999999999</v>
      </c>
      <c r="N231">
        <f t="shared" si="106"/>
        <v>1403.5428271566743</v>
      </c>
      <c r="O231">
        <f t="shared" si="107"/>
        <v>99.09325414339547</v>
      </c>
      <c r="P231">
        <f t="shared" si="108"/>
        <v>119.65270645870223</v>
      </c>
      <c r="Q231">
        <f t="shared" si="109"/>
        <v>0.21292683155930597</v>
      </c>
      <c r="R231">
        <f t="shared" si="110"/>
        <v>2.3619820787464412</v>
      </c>
      <c r="S231">
        <f t="shared" si="111"/>
        <v>0.20280889258809101</v>
      </c>
      <c r="T231">
        <f t="shared" si="112"/>
        <v>0.12762454057400285</v>
      </c>
      <c r="U231">
        <f t="shared" si="113"/>
        <v>321.52413960000001</v>
      </c>
      <c r="V231">
        <f t="shared" si="114"/>
        <v>26.094774438702842</v>
      </c>
      <c r="W231">
        <f t="shared" si="115"/>
        <v>24.976310000000002</v>
      </c>
      <c r="X231">
        <f t="shared" si="116"/>
        <v>3.1751894592649617</v>
      </c>
      <c r="Y231">
        <f t="shared" si="117"/>
        <v>49.983780786297729</v>
      </c>
      <c r="Z231">
        <f t="shared" si="118"/>
        <v>1.6135024256391732</v>
      </c>
      <c r="AA231">
        <f t="shared" si="119"/>
        <v>3.2280519805766468</v>
      </c>
      <c r="AB231">
        <f t="shared" si="120"/>
        <v>1.5616870336257884</v>
      </c>
      <c r="AC231">
        <f t="shared" si="121"/>
        <v>-204.77880653197539</v>
      </c>
      <c r="AD231">
        <f t="shared" si="122"/>
        <v>35.297146702524998</v>
      </c>
      <c r="AE231">
        <f t="shared" si="123"/>
        <v>3.1646477315850432</v>
      </c>
      <c r="AF231">
        <f t="shared" si="124"/>
        <v>155.20712750213465</v>
      </c>
      <c r="AG231">
        <f t="shared" si="125"/>
        <v>45.901148813002415</v>
      </c>
      <c r="AH231">
        <f t="shared" si="126"/>
        <v>4.639427245057405</v>
      </c>
      <c r="AI231">
        <f t="shared" si="127"/>
        <v>29.970952420748301</v>
      </c>
      <c r="AJ231">
        <v>1791.2306290227741</v>
      </c>
      <c r="AK231">
        <v>1742.187212121212</v>
      </c>
      <c r="AL231">
        <v>3.3975398225695601</v>
      </c>
      <c r="AM231">
        <v>64.433096784944567</v>
      </c>
      <c r="AN231">
        <f t="shared" si="128"/>
        <v>4.6435103521989891</v>
      </c>
      <c r="AO231">
        <v>17.405342972666912</v>
      </c>
      <c r="AP231">
        <v>22.850252121212119</v>
      </c>
      <c r="AQ231">
        <v>-3.4720514737010678E-5</v>
      </c>
      <c r="AR231">
        <v>77.969954591183509</v>
      </c>
      <c r="AS231">
        <v>0</v>
      </c>
      <c r="AT231">
        <v>0</v>
      </c>
      <c r="AU231">
        <f t="shared" si="129"/>
        <v>1</v>
      </c>
      <c r="AV231">
        <f t="shared" si="130"/>
        <v>0</v>
      </c>
      <c r="AW231">
        <f t="shared" si="131"/>
        <v>37543.057908062474</v>
      </c>
      <c r="AX231">
        <f t="shared" si="132"/>
        <v>2000.0509999999999</v>
      </c>
      <c r="AY231">
        <f t="shared" si="133"/>
        <v>1681.2428399999999</v>
      </c>
      <c r="AZ231">
        <f t="shared" si="134"/>
        <v>0.8405999847003901</v>
      </c>
      <c r="BA231">
        <f t="shared" si="135"/>
        <v>0.16075797047175297</v>
      </c>
      <c r="BB231">
        <v>6</v>
      </c>
      <c r="BC231">
        <v>0.5</v>
      </c>
      <c r="BD231" t="s">
        <v>355</v>
      </c>
      <c r="BE231">
        <v>2</v>
      </c>
      <c r="BF231" t="b">
        <v>1</v>
      </c>
      <c r="BG231">
        <v>1657558247.3</v>
      </c>
      <c r="BH231">
        <v>1694.7439999999999</v>
      </c>
      <c r="BI231">
        <v>1759.259</v>
      </c>
      <c r="BJ231">
        <v>22.85342</v>
      </c>
      <c r="BK231">
        <v>17.41347</v>
      </c>
      <c r="BL231">
        <v>1701.3230000000001</v>
      </c>
      <c r="BM231">
        <v>22.968109999999999</v>
      </c>
      <c r="BN231">
        <v>500.01199999999989</v>
      </c>
      <c r="BO231">
        <v>70.502279999999999</v>
      </c>
      <c r="BP231">
        <v>9.9950459999999991E-2</v>
      </c>
      <c r="BQ231">
        <v>25.253499999999999</v>
      </c>
      <c r="BR231">
        <v>24.976310000000002</v>
      </c>
      <c r="BS231">
        <v>999.9</v>
      </c>
      <c r="BT231">
        <v>0</v>
      </c>
      <c r="BU231">
        <v>0</v>
      </c>
      <c r="BV231">
        <v>10012.555</v>
      </c>
      <c r="BW231">
        <v>0</v>
      </c>
      <c r="BX231">
        <v>1517.62</v>
      </c>
      <c r="BY231">
        <v>-64.515160000000009</v>
      </c>
      <c r="BZ231">
        <v>1734.38</v>
      </c>
      <c r="CA231">
        <v>1790.4359999999999</v>
      </c>
      <c r="CB231">
        <v>5.4399670000000002</v>
      </c>
      <c r="CC231">
        <v>1759.259</v>
      </c>
      <c r="CD231">
        <v>17.41347</v>
      </c>
      <c r="CE231">
        <v>1.6112169999999999</v>
      </c>
      <c r="CF231">
        <v>1.227689</v>
      </c>
      <c r="CG231">
        <v>14.066520000000001</v>
      </c>
      <c r="CH231">
        <v>9.941611</v>
      </c>
      <c r="CI231">
        <v>2000.0509999999999</v>
      </c>
      <c r="CJ231">
        <v>0.97999899999999995</v>
      </c>
      <c r="CK231">
        <v>2.00006E-2</v>
      </c>
      <c r="CL231">
        <v>0</v>
      </c>
      <c r="CM231">
        <v>2.3246600000000002</v>
      </c>
      <c r="CN231">
        <v>0</v>
      </c>
      <c r="CO231">
        <v>12906.33</v>
      </c>
      <c r="CP231">
        <v>16749.87</v>
      </c>
      <c r="CQ231">
        <v>37.936999999999998</v>
      </c>
      <c r="CR231">
        <v>38.75</v>
      </c>
      <c r="CS231">
        <v>38.237400000000001</v>
      </c>
      <c r="CT231">
        <v>37.625</v>
      </c>
      <c r="CU231">
        <v>37.125</v>
      </c>
      <c r="CV231">
        <v>1960.0509999999999</v>
      </c>
      <c r="CW231">
        <v>40</v>
      </c>
      <c r="CX231">
        <v>0</v>
      </c>
      <c r="CY231">
        <v>1657558250.4000001</v>
      </c>
      <c r="CZ231">
        <v>0</v>
      </c>
      <c r="DA231">
        <v>0</v>
      </c>
      <c r="DB231" t="s">
        <v>356</v>
      </c>
      <c r="DC231">
        <v>1657463822.5999999</v>
      </c>
      <c r="DD231">
        <v>1657463835.0999999</v>
      </c>
      <c r="DE231">
        <v>0</v>
      </c>
      <c r="DF231">
        <v>-2.657</v>
      </c>
      <c r="DG231">
        <v>-13.192</v>
      </c>
      <c r="DH231">
        <v>-3.9239999999999999</v>
      </c>
      <c r="DI231">
        <v>-0.217</v>
      </c>
      <c r="DJ231">
        <v>376</v>
      </c>
      <c r="DK231">
        <v>3</v>
      </c>
      <c r="DL231">
        <v>0.48</v>
      </c>
      <c r="DM231">
        <v>0.03</v>
      </c>
      <c r="DN231">
        <v>-64.247589999999988</v>
      </c>
      <c r="DO231">
        <v>-2.1037643527204142</v>
      </c>
      <c r="DP231">
        <v>0.21969368311355661</v>
      </c>
      <c r="DQ231">
        <v>0</v>
      </c>
      <c r="DR231">
        <v>5.4505537500000001</v>
      </c>
      <c r="DS231">
        <v>-6.7650619136963214E-2</v>
      </c>
      <c r="DT231">
        <v>8.8077828332389693E-3</v>
      </c>
      <c r="DU231">
        <v>1</v>
      </c>
      <c r="DV231">
        <v>1</v>
      </c>
      <c r="DW231">
        <v>2</v>
      </c>
      <c r="DX231" t="s">
        <v>373</v>
      </c>
      <c r="DY231">
        <v>2.9854599999999998</v>
      </c>
      <c r="DZ231">
        <v>2.7157399999999998</v>
      </c>
      <c r="EA231">
        <v>0.19165499999999999</v>
      </c>
      <c r="EB231">
        <v>0.19359599999999999</v>
      </c>
      <c r="EC231">
        <v>8.2314300000000007E-2</v>
      </c>
      <c r="ED231">
        <v>6.6570199999999996E-2</v>
      </c>
      <c r="EE231">
        <v>25678.799999999999</v>
      </c>
      <c r="EF231">
        <v>25730.6</v>
      </c>
      <c r="EG231">
        <v>29509.7</v>
      </c>
      <c r="EH231">
        <v>29497.7</v>
      </c>
      <c r="EI231">
        <v>35888.400000000001</v>
      </c>
      <c r="EJ231">
        <v>36597.4</v>
      </c>
      <c r="EK231">
        <v>41572.199999999997</v>
      </c>
      <c r="EL231">
        <v>42009.1</v>
      </c>
      <c r="EM231">
        <v>1.9941500000000001</v>
      </c>
      <c r="EN231">
        <v>2.16812</v>
      </c>
      <c r="EO231">
        <v>0.11579299999999999</v>
      </c>
      <c r="EP231">
        <v>0</v>
      </c>
      <c r="EQ231">
        <v>23.089300000000001</v>
      </c>
      <c r="ER231">
        <v>999.9</v>
      </c>
      <c r="ES231">
        <v>36.299999999999997</v>
      </c>
      <c r="ET231">
        <v>31.1</v>
      </c>
      <c r="EU231">
        <v>23.360600000000002</v>
      </c>
      <c r="EV231">
        <v>61.242400000000004</v>
      </c>
      <c r="EW231">
        <v>27.8766</v>
      </c>
      <c r="EX231">
        <v>2</v>
      </c>
      <c r="EY231">
        <v>-0.22329299999999999</v>
      </c>
      <c r="EZ231">
        <v>1.7156800000000001E-4</v>
      </c>
      <c r="FA231">
        <v>20.389900000000001</v>
      </c>
      <c r="FB231">
        <v>5.2180400000000002</v>
      </c>
      <c r="FC231">
        <v>12.0099</v>
      </c>
      <c r="FD231">
        <v>4.9898499999999997</v>
      </c>
      <c r="FE231">
        <v>3.2884500000000001</v>
      </c>
      <c r="FF231">
        <v>9494.7000000000007</v>
      </c>
      <c r="FG231">
        <v>9999</v>
      </c>
      <c r="FH231">
        <v>9999</v>
      </c>
      <c r="FI231">
        <v>141.1</v>
      </c>
      <c r="FJ231">
        <v>1.8671800000000001</v>
      </c>
      <c r="FK231">
        <v>1.86616</v>
      </c>
      <c r="FL231">
        <v>1.8656900000000001</v>
      </c>
      <c r="FM231">
        <v>1.8655999999999999</v>
      </c>
      <c r="FN231">
        <v>1.8673999999999999</v>
      </c>
      <c r="FO231">
        <v>1.8699600000000001</v>
      </c>
      <c r="FP231">
        <v>1.86859</v>
      </c>
      <c r="FQ231">
        <v>1.8699699999999999</v>
      </c>
      <c r="FR231">
        <v>0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-6.6</v>
      </c>
      <c r="GF231">
        <v>-0.1147</v>
      </c>
      <c r="GG231">
        <v>-1.8035086443234081</v>
      </c>
      <c r="GH231">
        <v>-2.4665050289692731E-3</v>
      </c>
      <c r="GI231">
        <v>-5.3462260018376397E-7</v>
      </c>
      <c r="GJ231">
        <v>1.9637706999453921E-10</v>
      </c>
      <c r="GK231">
        <v>-0.25820462836654862</v>
      </c>
      <c r="GL231">
        <v>-1.3214259845164431E-2</v>
      </c>
      <c r="GM231">
        <v>1.417961436184527E-3</v>
      </c>
      <c r="GN231">
        <v>-2.4841473522579259E-5</v>
      </c>
      <c r="GO231">
        <v>19</v>
      </c>
      <c r="GP231">
        <v>2313</v>
      </c>
      <c r="GQ231">
        <v>1</v>
      </c>
      <c r="GR231">
        <v>30</v>
      </c>
      <c r="GS231">
        <v>1573.8</v>
      </c>
      <c r="GT231">
        <v>1573.6</v>
      </c>
      <c r="GU231">
        <v>4.0051300000000003</v>
      </c>
      <c r="GV231">
        <v>2.18872</v>
      </c>
      <c r="GW231">
        <v>1.94702</v>
      </c>
      <c r="GX231">
        <v>2.80396</v>
      </c>
      <c r="GY231">
        <v>2.19482</v>
      </c>
      <c r="GZ231">
        <v>2.3303199999999999</v>
      </c>
      <c r="HA231">
        <v>34.944400000000002</v>
      </c>
      <c r="HB231">
        <v>14.893800000000001</v>
      </c>
      <c r="HC231">
        <v>18</v>
      </c>
      <c r="HD231">
        <v>526.601</v>
      </c>
      <c r="HE231">
        <v>605.60799999999995</v>
      </c>
      <c r="HF231">
        <v>23.151</v>
      </c>
      <c r="HG231">
        <v>24.6633</v>
      </c>
      <c r="HH231">
        <v>29.999500000000001</v>
      </c>
      <c r="HI231">
        <v>24.716699999999999</v>
      </c>
      <c r="HJ231">
        <v>24.6569</v>
      </c>
      <c r="HK231">
        <v>80.222999999999999</v>
      </c>
      <c r="HL231">
        <v>22.77</v>
      </c>
      <c r="HM231">
        <v>0</v>
      </c>
      <c r="HN231">
        <v>23.152799999999999</v>
      </c>
      <c r="HO231">
        <v>1790.8</v>
      </c>
      <c r="HP231">
        <v>17.481100000000001</v>
      </c>
      <c r="HQ231">
        <v>100.92100000000001</v>
      </c>
      <c r="HR231">
        <v>100.917</v>
      </c>
    </row>
    <row r="232" spans="1:226" x14ac:dyDescent="0.2">
      <c r="A232">
        <v>216</v>
      </c>
      <c r="B232">
        <v>1657558255.0999999</v>
      </c>
      <c r="C232">
        <v>2506.599999904633</v>
      </c>
      <c r="D232" t="s">
        <v>792</v>
      </c>
      <c r="E232" t="s">
        <v>793</v>
      </c>
      <c r="F232">
        <v>5</v>
      </c>
      <c r="G232" t="s">
        <v>580</v>
      </c>
      <c r="H232" t="s">
        <v>354</v>
      </c>
      <c r="I232">
        <v>1657558252.5999999</v>
      </c>
      <c r="J232">
        <f t="shared" si="102"/>
        <v>4.6196545759820918E-3</v>
      </c>
      <c r="K232">
        <f t="shared" si="103"/>
        <v>4.6196545759820919</v>
      </c>
      <c r="L232">
        <f t="shared" si="104"/>
        <v>29.943359996437987</v>
      </c>
      <c r="M232">
        <f t="shared" si="105"/>
        <v>1712.4277777777779</v>
      </c>
      <c r="N232">
        <f t="shared" si="106"/>
        <v>1418.8628980780604</v>
      </c>
      <c r="O232">
        <f t="shared" si="107"/>
        <v>100.17358409154596</v>
      </c>
      <c r="P232">
        <f t="shared" si="108"/>
        <v>120.89965015667352</v>
      </c>
      <c r="Q232">
        <f t="shared" si="109"/>
        <v>0.2112130550675094</v>
      </c>
      <c r="R232">
        <f t="shared" si="110"/>
        <v>2.3609546297234738</v>
      </c>
      <c r="S232">
        <f t="shared" si="111"/>
        <v>0.2012491245942456</v>
      </c>
      <c r="T232">
        <f t="shared" si="112"/>
        <v>0.12663674443682943</v>
      </c>
      <c r="U232">
        <f t="shared" si="113"/>
        <v>321.52452766666664</v>
      </c>
      <c r="V232">
        <f t="shared" si="114"/>
        <v>26.111224590572412</v>
      </c>
      <c r="W232">
        <f t="shared" si="115"/>
        <v>24.9999</v>
      </c>
      <c r="X232">
        <f t="shared" si="116"/>
        <v>3.1796586330789141</v>
      </c>
      <c r="Y232">
        <f t="shared" si="117"/>
        <v>49.974789711921353</v>
      </c>
      <c r="Z232">
        <f t="shared" si="118"/>
        <v>1.6140315295970773</v>
      </c>
      <c r="AA232">
        <f t="shared" si="119"/>
        <v>3.2296914882506336</v>
      </c>
      <c r="AB232">
        <f t="shared" si="120"/>
        <v>1.5656271034818368</v>
      </c>
      <c r="AC232">
        <f t="shared" si="121"/>
        <v>-203.72676680081025</v>
      </c>
      <c r="AD232">
        <f t="shared" si="122"/>
        <v>33.365323102850873</v>
      </c>
      <c r="AE232">
        <f t="shared" si="123"/>
        <v>2.9932311071910593</v>
      </c>
      <c r="AF232">
        <f t="shared" si="124"/>
        <v>154.15631507589831</v>
      </c>
      <c r="AG232">
        <f t="shared" si="125"/>
        <v>46.017696557682683</v>
      </c>
      <c r="AH232">
        <f t="shared" si="126"/>
        <v>4.6104400048187664</v>
      </c>
      <c r="AI232">
        <f t="shared" si="127"/>
        <v>29.943359996437987</v>
      </c>
      <c r="AJ232">
        <v>1808.4685378373199</v>
      </c>
      <c r="AK232">
        <v>1759.345030303029</v>
      </c>
      <c r="AL232">
        <v>3.427494440865043</v>
      </c>
      <c r="AM232">
        <v>64.433096784944567</v>
      </c>
      <c r="AN232">
        <f t="shared" si="128"/>
        <v>4.6196545759820919</v>
      </c>
      <c r="AO232">
        <v>17.451934198479439</v>
      </c>
      <c r="AP232">
        <v>22.868756969696971</v>
      </c>
      <c r="AQ232">
        <v>4.4244018256093393E-5</v>
      </c>
      <c r="AR232">
        <v>77.969954591183509</v>
      </c>
      <c r="AS232">
        <v>0</v>
      </c>
      <c r="AT232">
        <v>0</v>
      </c>
      <c r="AU232">
        <f t="shared" si="129"/>
        <v>1</v>
      </c>
      <c r="AV232">
        <f t="shared" si="130"/>
        <v>0</v>
      </c>
      <c r="AW232">
        <f t="shared" si="131"/>
        <v>37517.082416938756</v>
      </c>
      <c r="AX232">
        <f t="shared" si="132"/>
        <v>2000.0522222222221</v>
      </c>
      <c r="AY232">
        <f t="shared" si="133"/>
        <v>1681.2439666666667</v>
      </c>
      <c r="AZ232">
        <f t="shared" si="134"/>
        <v>0.84060003433243691</v>
      </c>
      <c r="BA232">
        <f t="shared" si="135"/>
        <v>0.16075806626160316</v>
      </c>
      <c r="BB232">
        <v>6</v>
      </c>
      <c r="BC232">
        <v>0.5</v>
      </c>
      <c r="BD232" t="s">
        <v>355</v>
      </c>
      <c r="BE232">
        <v>2</v>
      </c>
      <c r="BF232" t="b">
        <v>1</v>
      </c>
      <c r="BG232">
        <v>1657558252.5999999</v>
      </c>
      <c r="BH232">
        <v>1712.4277777777779</v>
      </c>
      <c r="BI232">
        <v>1777.125555555556</v>
      </c>
      <c r="BJ232">
        <v>22.86121111111111</v>
      </c>
      <c r="BK232">
        <v>17.454955555555561</v>
      </c>
      <c r="BL232">
        <v>1719.053333333334</v>
      </c>
      <c r="BM232">
        <v>22.9758</v>
      </c>
      <c r="BN232">
        <v>499.98077777777769</v>
      </c>
      <c r="BO232">
        <v>70.501388888888883</v>
      </c>
      <c r="BP232">
        <v>9.9924477777777784E-2</v>
      </c>
      <c r="BQ232">
        <v>25.262033333333331</v>
      </c>
      <c r="BR232">
        <v>24.9999</v>
      </c>
      <c r="BS232">
        <v>999.90000000000009</v>
      </c>
      <c r="BT232">
        <v>0</v>
      </c>
      <c r="BU232">
        <v>0</v>
      </c>
      <c r="BV232">
        <v>10005.761111111109</v>
      </c>
      <c r="BW232">
        <v>0</v>
      </c>
      <c r="BX232">
        <v>1385.534444444444</v>
      </c>
      <c r="BY232">
        <v>-64.699033333333347</v>
      </c>
      <c r="BZ232">
        <v>1752.49</v>
      </c>
      <c r="CA232">
        <v>1808.696666666666</v>
      </c>
      <c r="CB232">
        <v>5.4062688888888886</v>
      </c>
      <c r="CC232">
        <v>1777.125555555556</v>
      </c>
      <c r="CD232">
        <v>17.454955555555561</v>
      </c>
      <c r="CE232">
        <v>1.6117488888888889</v>
      </c>
      <c r="CF232">
        <v>1.230596666666667</v>
      </c>
      <c r="CG232">
        <v>14.07157777777778</v>
      </c>
      <c r="CH232">
        <v>9.9769466666666666</v>
      </c>
      <c r="CI232">
        <v>2000.0522222222221</v>
      </c>
      <c r="CJ232">
        <v>0.97999766666666666</v>
      </c>
      <c r="CK232">
        <v>2.000193333333334E-2</v>
      </c>
      <c r="CL232">
        <v>0</v>
      </c>
      <c r="CM232">
        <v>2.2915444444444448</v>
      </c>
      <c r="CN232">
        <v>0</v>
      </c>
      <c r="CO232">
        <v>12912.155555555561</v>
      </c>
      <c r="CP232">
        <v>16749.911111111109</v>
      </c>
      <c r="CQ232">
        <v>37.895666666666671</v>
      </c>
      <c r="CR232">
        <v>38.75</v>
      </c>
      <c r="CS232">
        <v>38.186999999999998</v>
      </c>
      <c r="CT232">
        <v>37.582999999999998</v>
      </c>
      <c r="CU232">
        <v>37.104000000000013</v>
      </c>
      <c r="CV232">
        <v>1960.048888888889</v>
      </c>
      <c r="CW232">
        <v>40.00333333333333</v>
      </c>
      <c r="CX232">
        <v>0</v>
      </c>
      <c r="CY232">
        <v>1657558255.2</v>
      </c>
      <c r="CZ232">
        <v>0</v>
      </c>
      <c r="DA232">
        <v>0</v>
      </c>
      <c r="DB232" t="s">
        <v>356</v>
      </c>
      <c r="DC232">
        <v>1657463822.5999999</v>
      </c>
      <c r="DD232">
        <v>1657463835.0999999</v>
      </c>
      <c r="DE232">
        <v>0</v>
      </c>
      <c r="DF232">
        <v>-2.657</v>
      </c>
      <c r="DG232">
        <v>-13.192</v>
      </c>
      <c r="DH232">
        <v>-3.9239999999999999</v>
      </c>
      <c r="DI232">
        <v>-0.217</v>
      </c>
      <c r="DJ232">
        <v>376</v>
      </c>
      <c r="DK232">
        <v>3</v>
      </c>
      <c r="DL232">
        <v>0.48</v>
      </c>
      <c r="DM232">
        <v>0.03</v>
      </c>
      <c r="DN232">
        <v>-64.440632500000007</v>
      </c>
      <c r="DO232">
        <v>-1.7689497185739229</v>
      </c>
      <c r="DP232">
        <v>0.18720073502459861</v>
      </c>
      <c r="DQ232">
        <v>0</v>
      </c>
      <c r="DR232">
        <v>5.4370507499999992</v>
      </c>
      <c r="DS232">
        <v>-0.1477117823640039</v>
      </c>
      <c r="DT232">
        <v>1.7906114512576461E-2</v>
      </c>
      <c r="DU232">
        <v>0</v>
      </c>
      <c r="DV232">
        <v>0</v>
      </c>
      <c r="DW232">
        <v>2</v>
      </c>
      <c r="DX232" t="s">
        <v>357</v>
      </c>
      <c r="DY232">
        <v>2.9855299999999998</v>
      </c>
      <c r="DZ232">
        <v>2.7155999999999998</v>
      </c>
      <c r="EA232">
        <v>0.19278300000000001</v>
      </c>
      <c r="EB232">
        <v>0.194686</v>
      </c>
      <c r="EC232">
        <v>8.2360100000000006E-2</v>
      </c>
      <c r="ED232">
        <v>6.6624100000000006E-2</v>
      </c>
      <c r="EE232">
        <v>25644.3</v>
      </c>
      <c r="EF232">
        <v>25695.9</v>
      </c>
      <c r="EG232">
        <v>29511.1</v>
      </c>
      <c r="EH232">
        <v>29497.7</v>
      </c>
      <c r="EI232">
        <v>35888.1</v>
      </c>
      <c r="EJ232">
        <v>36595.300000000003</v>
      </c>
      <c r="EK232">
        <v>41574</v>
      </c>
      <c r="EL232">
        <v>42009.1</v>
      </c>
      <c r="EM232">
        <v>1.99417</v>
      </c>
      <c r="EN232">
        <v>2.1684000000000001</v>
      </c>
      <c r="EO232">
        <v>0.11648600000000001</v>
      </c>
      <c r="EP232">
        <v>0</v>
      </c>
      <c r="EQ232">
        <v>23.085799999999999</v>
      </c>
      <c r="ER232">
        <v>999.9</v>
      </c>
      <c r="ES232">
        <v>36.299999999999997</v>
      </c>
      <c r="ET232">
        <v>31.1</v>
      </c>
      <c r="EU232">
        <v>23.358799999999999</v>
      </c>
      <c r="EV232">
        <v>61.372399999999999</v>
      </c>
      <c r="EW232">
        <v>27.956700000000001</v>
      </c>
      <c r="EX232">
        <v>2</v>
      </c>
      <c r="EY232">
        <v>-0.22386900000000001</v>
      </c>
      <c r="EZ232">
        <v>1.8344200000000001E-2</v>
      </c>
      <c r="FA232">
        <v>20.39</v>
      </c>
      <c r="FB232">
        <v>5.2189399999999999</v>
      </c>
      <c r="FC232">
        <v>12.0099</v>
      </c>
      <c r="FD232">
        <v>4.9899500000000003</v>
      </c>
      <c r="FE232">
        <v>3.2886500000000001</v>
      </c>
      <c r="FF232">
        <v>9494.9</v>
      </c>
      <c r="FG232">
        <v>9999</v>
      </c>
      <c r="FH232">
        <v>9999</v>
      </c>
      <c r="FI232">
        <v>141.1</v>
      </c>
      <c r="FJ232">
        <v>1.8671899999999999</v>
      </c>
      <c r="FK232">
        <v>1.86616</v>
      </c>
      <c r="FL232">
        <v>1.8656900000000001</v>
      </c>
      <c r="FM232">
        <v>1.8656200000000001</v>
      </c>
      <c r="FN232">
        <v>1.8673900000000001</v>
      </c>
      <c r="FO232">
        <v>1.8699600000000001</v>
      </c>
      <c r="FP232">
        <v>1.86859</v>
      </c>
      <c r="FQ232">
        <v>1.86998</v>
      </c>
      <c r="FR232">
        <v>0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-6.64</v>
      </c>
      <c r="GF232">
        <v>-0.1144</v>
      </c>
      <c r="GG232">
        <v>-1.8035086443234081</v>
      </c>
      <c r="GH232">
        <v>-2.4665050289692731E-3</v>
      </c>
      <c r="GI232">
        <v>-5.3462260018376397E-7</v>
      </c>
      <c r="GJ232">
        <v>1.9637706999453921E-10</v>
      </c>
      <c r="GK232">
        <v>-0.25820462836654862</v>
      </c>
      <c r="GL232">
        <v>-1.3214259845164431E-2</v>
      </c>
      <c r="GM232">
        <v>1.417961436184527E-3</v>
      </c>
      <c r="GN232">
        <v>-2.4841473522579259E-5</v>
      </c>
      <c r="GO232">
        <v>19</v>
      </c>
      <c r="GP232">
        <v>2313</v>
      </c>
      <c r="GQ232">
        <v>1</v>
      </c>
      <c r="GR232">
        <v>30</v>
      </c>
      <c r="GS232">
        <v>1573.9</v>
      </c>
      <c r="GT232">
        <v>1573.7</v>
      </c>
      <c r="GU232">
        <v>4.0331999999999999</v>
      </c>
      <c r="GV232">
        <v>2.1875</v>
      </c>
      <c r="GW232">
        <v>1.94702</v>
      </c>
      <c r="GX232">
        <v>2.80518</v>
      </c>
      <c r="GY232">
        <v>2.19482</v>
      </c>
      <c r="GZ232">
        <v>2.32422</v>
      </c>
      <c r="HA232">
        <v>34.921399999999998</v>
      </c>
      <c r="HB232">
        <v>14.876300000000001</v>
      </c>
      <c r="HC232">
        <v>18</v>
      </c>
      <c r="HD232">
        <v>526.55899999999997</v>
      </c>
      <c r="HE232">
        <v>605.75199999999995</v>
      </c>
      <c r="HF232">
        <v>23.166499999999999</v>
      </c>
      <c r="HG232">
        <v>24.6571</v>
      </c>
      <c r="HH232">
        <v>29.999600000000001</v>
      </c>
      <c r="HI232">
        <v>24.7105</v>
      </c>
      <c r="HJ232">
        <v>24.650700000000001</v>
      </c>
      <c r="HK232">
        <v>80.742500000000007</v>
      </c>
      <c r="HL232">
        <v>22.77</v>
      </c>
      <c r="HM232">
        <v>0</v>
      </c>
      <c r="HN232">
        <v>23.164999999999999</v>
      </c>
      <c r="HO232">
        <v>1804.19</v>
      </c>
      <c r="HP232">
        <v>17.481100000000001</v>
      </c>
      <c r="HQ232">
        <v>100.926</v>
      </c>
      <c r="HR232">
        <v>100.917</v>
      </c>
    </row>
    <row r="233" spans="1:226" x14ac:dyDescent="0.2">
      <c r="A233">
        <v>217</v>
      </c>
      <c r="B233">
        <v>1657558260.0999999</v>
      </c>
      <c r="C233">
        <v>2511.599999904633</v>
      </c>
      <c r="D233" t="s">
        <v>794</v>
      </c>
      <c r="E233" t="s">
        <v>795</v>
      </c>
      <c r="F233">
        <v>5</v>
      </c>
      <c r="G233" t="s">
        <v>580</v>
      </c>
      <c r="H233" t="s">
        <v>354</v>
      </c>
      <c r="I233">
        <v>1657558257.3</v>
      </c>
      <c r="J233">
        <f t="shared" si="102"/>
        <v>4.6200920596070746E-3</v>
      </c>
      <c r="K233">
        <f t="shared" si="103"/>
        <v>4.6200920596070745</v>
      </c>
      <c r="L233">
        <f t="shared" si="104"/>
        <v>30.035118073299412</v>
      </c>
      <c r="M233">
        <f t="shared" si="105"/>
        <v>1728.1849999999999</v>
      </c>
      <c r="N233">
        <f t="shared" si="106"/>
        <v>1433.561825317679</v>
      </c>
      <c r="O233">
        <f t="shared" si="107"/>
        <v>101.21128896016589</v>
      </c>
      <c r="P233">
        <f t="shared" si="108"/>
        <v>122.01205997715766</v>
      </c>
      <c r="Q233">
        <f t="shared" si="109"/>
        <v>0.21138777284134472</v>
      </c>
      <c r="R233">
        <f t="shared" si="110"/>
        <v>2.3596602019730941</v>
      </c>
      <c r="S233">
        <f t="shared" si="111"/>
        <v>0.20140257270057577</v>
      </c>
      <c r="T233">
        <f t="shared" si="112"/>
        <v>0.12673442547290897</v>
      </c>
      <c r="U233">
        <f t="shared" si="113"/>
        <v>321.51809121616213</v>
      </c>
      <c r="V233">
        <f t="shared" si="114"/>
        <v>26.119097723058513</v>
      </c>
      <c r="W233">
        <f t="shared" si="115"/>
        <v>24.998660000000001</v>
      </c>
      <c r="X233">
        <f t="shared" si="116"/>
        <v>3.1794235757316032</v>
      </c>
      <c r="Y233">
        <f t="shared" si="117"/>
        <v>49.97738011930268</v>
      </c>
      <c r="Z233">
        <f t="shared" si="118"/>
        <v>1.6148487838081758</v>
      </c>
      <c r="AA233">
        <f t="shared" si="119"/>
        <v>3.231159336390415</v>
      </c>
      <c r="AB233">
        <f t="shared" si="120"/>
        <v>1.5645747919234274</v>
      </c>
      <c r="AC233">
        <f t="shared" si="121"/>
        <v>-203.746059828672</v>
      </c>
      <c r="AD233">
        <f t="shared" si="122"/>
        <v>34.476266359185743</v>
      </c>
      <c r="AE233">
        <f t="shared" si="123"/>
        <v>3.0946910509603045</v>
      </c>
      <c r="AF233">
        <f t="shared" si="124"/>
        <v>155.34298879763617</v>
      </c>
      <c r="AG233">
        <f t="shared" si="125"/>
        <v>45.995701942915296</v>
      </c>
      <c r="AH233">
        <f t="shared" si="126"/>
        <v>4.6202195318122357</v>
      </c>
      <c r="AI233">
        <f t="shared" si="127"/>
        <v>30.035118073299412</v>
      </c>
      <c r="AJ233">
        <v>1825.6528374397569</v>
      </c>
      <c r="AK233">
        <v>1776.488666666665</v>
      </c>
      <c r="AL233">
        <v>3.40929313030672</v>
      </c>
      <c r="AM233">
        <v>64.433096784944567</v>
      </c>
      <c r="AN233">
        <f t="shared" si="128"/>
        <v>4.6200920596070745</v>
      </c>
      <c r="AO233">
        <v>17.45667078662925</v>
      </c>
      <c r="AP233">
        <v>22.873599999999989</v>
      </c>
      <c r="AQ233">
        <v>1.9610232779223659E-5</v>
      </c>
      <c r="AR233">
        <v>77.969954591183509</v>
      </c>
      <c r="AS233">
        <v>0</v>
      </c>
      <c r="AT233">
        <v>0</v>
      </c>
      <c r="AU233">
        <f t="shared" si="129"/>
        <v>1</v>
      </c>
      <c r="AV233">
        <f t="shared" si="130"/>
        <v>0</v>
      </c>
      <c r="AW233">
        <f t="shared" si="131"/>
        <v>37484.775438844008</v>
      </c>
      <c r="AX233">
        <f t="shared" si="132"/>
        <v>2000.0119999999999</v>
      </c>
      <c r="AY233">
        <f t="shared" si="133"/>
        <v>1681.210171200084</v>
      </c>
      <c r="AZ233">
        <f t="shared" si="134"/>
        <v>0.84060004199978999</v>
      </c>
      <c r="BA233">
        <f t="shared" si="135"/>
        <v>0.16075808105959472</v>
      </c>
      <c r="BB233">
        <v>6</v>
      </c>
      <c r="BC233">
        <v>0.5</v>
      </c>
      <c r="BD233" t="s">
        <v>355</v>
      </c>
      <c r="BE233">
        <v>2</v>
      </c>
      <c r="BF233" t="b">
        <v>1</v>
      </c>
      <c r="BG233">
        <v>1657558257.3</v>
      </c>
      <c r="BH233">
        <v>1728.1849999999999</v>
      </c>
      <c r="BI233">
        <v>1792.9580000000001</v>
      </c>
      <c r="BJ233">
        <v>22.872800000000002</v>
      </c>
      <c r="BK233">
        <v>17.455629999999999</v>
      </c>
      <c r="BL233">
        <v>1734.85</v>
      </c>
      <c r="BM233">
        <v>22.98724</v>
      </c>
      <c r="BN233">
        <v>500.02589999999998</v>
      </c>
      <c r="BO233">
        <v>70.501269999999991</v>
      </c>
      <c r="BP233">
        <v>0.10000241999999999</v>
      </c>
      <c r="BQ233">
        <v>25.269670000000001</v>
      </c>
      <c r="BR233">
        <v>24.998660000000001</v>
      </c>
      <c r="BS233">
        <v>999.9</v>
      </c>
      <c r="BT233">
        <v>0</v>
      </c>
      <c r="BU233">
        <v>0</v>
      </c>
      <c r="BV233">
        <v>9997.0620000000017</v>
      </c>
      <c r="BW233">
        <v>0</v>
      </c>
      <c r="BX233">
        <v>1355.1759999999999</v>
      </c>
      <c r="BY233">
        <v>-64.773629999999997</v>
      </c>
      <c r="BZ233">
        <v>1768.6379999999999</v>
      </c>
      <c r="CA233">
        <v>1824.8109999999999</v>
      </c>
      <c r="CB233">
        <v>5.4171750000000003</v>
      </c>
      <c r="CC233">
        <v>1792.9580000000001</v>
      </c>
      <c r="CD233">
        <v>17.455629999999999</v>
      </c>
      <c r="CE233">
        <v>1.612563</v>
      </c>
      <c r="CF233">
        <v>1.2306429999999999</v>
      </c>
      <c r="CG233">
        <v>14.079370000000001</v>
      </c>
      <c r="CH233">
        <v>9.9775150000000004</v>
      </c>
      <c r="CI233">
        <v>2000.0119999999999</v>
      </c>
      <c r="CJ233">
        <v>0.97999689999999995</v>
      </c>
      <c r="CK233">
        <v>2.0002700000000009E-2</v>
      </c>
      <c r="CL233">
        <v>0</v>
      </c>
      <c r="CM233">
        <v>2.2827299999999999</v>
      </c>
      <c r="CN233">
        <v>0</v>
      </c>
      <c r="CO233">
        <v>12865.25</v>
      </c>
      <c r="CP233">
        <v>16749.53000000001</v>
      </c>
      <c r="CQ233">
        <v>37.875</v>
      </c>
      <c r="CR233">
        <v>38.693300000000001</v>
      </c>
      <c r="CS233">
        <v>38.162199999999999</v>
      </c>
      <c r="CT233">
        <v>37.561999999999998</v>
      </c>
      <c r="CU233">
        <v>37.061999999999998</v>
      </c>
      <c r="CV233">
        <v>1960.0070000000001</v>
      </c>
      <c r="CW233">
        <v>40.003</v>
      </c>
      <c r="CX233">
        <v>0</v>
      </c>
      <c r="CY233">
        <v>1657558260.5999999</v>
      </c>
      <c r="CZ233">
        <v>0</v>
      </c>
      <c r="DA233">
        <v>0</v>
      </c>
      <c r="DB233" t="s">
        <v>356</v>
      </c>
      <c r="DC233">
        <v>1657463822.5999999</v>
      </c>
      <c r="DD233">
        <v>1657463835.0999999</v>
      </c>
      <c r="DE233">
        <v>0</v>
      </c>
      <c r="DF233">
        <v>-2.657</v>
      </c>
      <c r="DG233">
        <v>-13.192</v>
      </c>
      <c r="DH233">
        <v>-3.9239999999999999</v>
      </c>
      <c r="DI233">
        <v>-0.217</v>
      </c>
      <c r="DJ233">
        <v>376</v>
      </c>
      <c r="DK233">
        <v>3</v>
      </c>
      <c r="DL233">
        <v>0.48</v>
      </c>
      <c r="DM233">
        <v>0.03</v>
      </c>
      <c r="DN233">
        <v>-64.576465853658519</v>
      </c>
      <c r="DO233">
        <v>-1.728252961672343</v>
      </c>
      <c r="DP233">
        <v>0.188853797639359</v>
      </c>
      <c r="DQ233">
        <v>0</v>
      </c>
      <c r="DR233">
        <v>5.429100731707317</v>
      </c>
      <c r="DS233">
        <v>-0.1512035540069685</v>
      </c>
      <c r="DT233">
        <v>1.8374518197133791E-2</v>
      </c>
      <c r="DU233">
        <v>0</v>
      </c>
      <c r="DV233">
        <v>0</v>
      </c>
      <c r="DW233">
        <v>2</v>
      </c>
      <c r="DX233" t="s">
        <v>357</v>
      </c>
      <c r="DY233">
        <v>2.9855900000000002</v>
      </c>
      <c r="DZ233">
        <v>2.71563</v>
      </c>
      <c r="EA233">
        <v>0.19389300000000001</v>
      </c>
      <c r="EB233">
        <v>0.19577</v>
      </c>
      <c r="EC233">
        <v>8.2369899999999996E-2</v>
      </c>
      <c r="ED233">
        <v>6.6610000000000003E-2</v>
      </c>
      <c r="EE233">
        <v>25608.9</v>
      </c>
      <c r="EF233">
        <v>25661.9</v>
      </c>
      <c r="EG233">
        <v>29510.799999999999</v>
      </c>
      <c r="EH233">
        <v>29498.3</v>
      </c>
      <c r="EI233">
        <v>35887.5</v>
      </c>
      <c r="EJ233">
        <v>36596.5</v>
      </c>
      <c r="EK233">
        <v>41573.699999999997</v>
      </c>
      <c r="EL233">
        <v>42009.8</v>
      </c>
      <c r="EM233">
        <v>1.9943</v>
      </c>
      <c r="EN233">
        <v>2.1684000000000001</v>
      </c>
      <c r="EO233">
        <v>0.11609899999999999</v>
      </c>
      <c r="EP233">
        <v>0</v>
      </c>
      <c r="EQ233">
        <v>23.0838</v>
      </c>
      <c r="ER233">
        <v>999.9</v>
      </c>
      <c r="ES233">
        <v>36.299999999999997</v>
      </c>
      <c r="ET233">
        <v>31.1</v>
      </c>
      <c r="EU233">
        <v>23.363099999999999</v>
      </c>
      <c r="EV233">
        <v>61.142400000000002</v>
      </c>
      <c r="EW233">
        <v>27.836500000000001</v>
      </c>
      <c r="EX233">
        <v>2</v>
      </c>
      <c r="EY233">
        <v>-0.222584</v>
      </c>
      <c r="EZ233">
        <v>1.52382</v>
      </c>
      <c r="FA233">
        <v>20.3813</v>
      </c>
      <c r="FB233">
        <v>5.2198399999999996</v>
      </c>
      <c r="FC233">
        <v>12.0099</v>
      </c>
      <c r="FD233">
        <v>4.9899500000000003</v>
      </c>
      <c r="FE233">
        <v>3.2886500000000001</v>
      </c>
      <c r="FF233">
        <v>9494.9</v>
      </c>
      <c r="FG233">
        <v>9999</v>
      </c>
      <c r="FH233">
        <v>9999</v>
      </c>
      <c r="FI233">
        <v>141.1</v>
      </c>
      <c r="FJ233">
        <v>1.8671899999999999</v>
      </c>
      <c r="FK233">
        <v>1.86615</v>
      </c>
      <c r="FL233">
        <v>1.8656900000000001</v>
      </c>
      <c r="FM233">
        <v>1.8656200000000001</v>
      </c>
      <c r="FN233">
        <v>1.8673999999999999</v>
      </c>
      <c r="FO233">
        <v>1.8699600000000001</v>
      </c>
      <c r="FP233">
        <v>1.86859</v>
      </c>
      <c r="FQ233">
        <v>1.86999</v>
      </c>
      <c r="FR233">
        <v>0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-6.69</v>
      </c>
      <c r="GF233">
        <v>-0.1144</v>
      </c>
      <c r="GG233">
        <v>-1.8035086443234081</v>
      </c>
      <c r="GH233">
        <v>-2.4665050289692731E-3</v>
      </c>
      <c r="GI233">
        <v>-5.3462260018376397E-7</v>
      </c>
      <c r="GJ233">
        <v>1.9637706999453921E-10</v>
      </c>
      <c r="GK233">
        <v>-0.25820462836654862</v>
      </c>
      <c r="GL233">
        <v>-1.3214259845164431E-2</v>
      </c>
      <c r="GM233">
        <v>1.417961436184527E-3</v>
      </c>
      <c r="GN233">
        <v>-2.4841473522579259E-5</v>
      </c>
      <c r="GO233">
        <v>19</v>
      </c>
      <c r="GP233">
        <v>2313</v>
      </c>
      <c r="GQ233">
        <v>1</v>
      </c>
      <c r="GR233">
        <v>30</v>
      </c>
      <c r="GS233">
        <v>1574</v>
      </c>
      <c r="GT233">
        <v>1573.8</v>
      </c>
      <c r="GU233">
        <v>4.05884</v>
      </c>
      <c r="GV233">
        <v>2.18994</v>
      </c>
      <c r="GW233">
        <v>1.94702</v>
      </c>
      <c r="GX233">
        <v>2.80396</v>
      </c>
      <c r="GY233">
        <v>2.19482</v>
      </c>
      <c r="GZ233">
        <v>2.34863</v>
      </c>
      <c r="HA233">
        <v>34.944400000000002</v>
      </c>
      <c r="HB233">
        <v>14.885</v>
      </c>
      <c r="HC233">
        <v>18</v>
      </c>
      <c r="HD233">
        <v>526.59</v>
      </c>
      <c r="HE233">
        <v>605.69299999999998</v>
      </c>
      <c r="HF233">
        <v>23.053000000000001</v>
      </c>
      <c r="HG233">
        <v>24.6509</v>
      </c>
      <c r="HH233">
        <v>30.000900000000001</v>
      </c>
      <c r="HI233">
        <v>24.705200000000001</v>
      </c>
      <c r="HJ233">
        <v>24.645600000000002</v>
      </c>
      <c r="HK233">
        <v>81.313800000000001</v>
      </c>
      <c r="HL233">
        <v>22.77</v>
      </c>
      <c r="HM233">
        <v>0</v>
      </c>
      <c r="HN233">
        <v>22.810600000000001</v>
      </c>
      <c r="HO233">
        <v>1824.23</v>
      </c>
      <c r="HP233">
        <v>17.481100000000001</v>
      </c>
      <c r="HQ233">
        <v>100.925</v>
      </c>
      <c r="HR233">
        <v>100.919</v>
      </c>
    </row>
    <row r="234" spans="1:226" x14ac:dyDescent="0.2">
      <c r="A234">
        <v>218</v>
      </c>
      <c r="B234">
        <v>1657558265.0999999</v>
      </c>
      <c r="C234">
        <v>2516.599999904633</v>
      </c>
      <c r="D234" t="s">
        <v>796</v>
      </c>
      <c r="E234" t="s">
        <v>797</v>
      </c>
      <c r="F234">
        <v>5</v>
      </c>
      <c r="G234" t="s">
        <v>580</v>
      </c>
      <c r="H234" t="s">
        <v>354</v>
      </c>
      <c r="I234">
        <v>1657558262.5999999</v>
      </c>
      <c r="J234">
        <f t="shared" si="102"/>
        <v>4.6134020182748651E-3</v>
      </c>
      <c r="K234">
        <f t="shared" si="103"/>
        <v>4.613402018274865</v>
      </c>
      <c r="L234">
        <f t="shared" si="104"/>
        <v>30.196624861616822</v>
      </c>
      <c r="M234">
        <f t="shared" si="105"/>
        <v>1745.8255555555561</v>
      </c>
      <c r="N234">
        <f t="shared" si="106"/>
        <v>1448.9359604710187</v>
      </c>
      <c r="O234">
        <f t="shared" si="107"/>
        <v>102.29562130843723</v>
      </c>
      <c r="P234">
        <f t="shared" si="108"/>
        <v>123.25617886082918</v>
      </c>
      <c r="Q234">
        <f t="shared" si="109"/>
        <v>0.21103187893868838</v>
      </c>
      <c r="R234">
        <f t="shared" si="110"/>
        <v>2.3606384359707753</v>
      </c>
      <c r="S234">
        <f t="shared" si="111"/>
        <v>0.20108333759688282</v>
      </c>
      <c r="T234">
        <f t="shared" si="112"/>
        <v>0.12653183235974338</v>
      </c>
      <c r="U234">
        <f t="shared" si="113"/>
        <v>321.52121729349903</v>
      </c>
      <c r="V234">
        <f t="shared" si="114"/>
        <v>26.122508812099181</v>
      </c>
      <c r="W234">
        <f t="shared" si="115"/>
        <v>24.998200000000001</v>
      </c>
      <c r="X234">
        <f t="shared" si="116"/>
        <v>3.1793363808997599</v>
      </c>
      <c r="Y234">
        <f t="shared" si="117"/>
        <v>49.96372840138428</v>
      </c>
      <c r="Z234">
        <f t="shared" si="118"/>
        <v>1.6145599812914473</v>
      </c>
      <c r="AA234">
        <f t="shared" si="119"/>
        <v>3.2314641700092075</v>
      </c>
      <c r="AB234">
        <f t="shared" si="120"/>
        <v>1.5647763996083126</v>
      </c>
      <c r="AC234">
        <f t="shared" si="121"/>
        <v>-203.45102900592155</v>
      </c>
      <c r="AD234">
        <f t="shared" si="122"/>
        <v>34.750890219704651</v>
      </c>
      <c r="AE234">
        <f t="shared" si="123"/>
        <v>3.1180671274411447</v>
      </c>
      <c r="AF234">
        <f t="shared" si="124"/>
        <v>155.93914563472325</v>
      </c>
      <c r="AG234">
        <f t="shared" si="125"/>
        <v>46.070808242262331</v>
      </c>
      <c r="AH234">
        <f t="shared" si="126"/>
        <v>4.6209208508687887</v>
      </c>
      <c r="AI234">
        <f t="shared" si="127"/>
        <v>30.196624861616822</v>
      </c>
      <c r="AJ234">
        <v>1842.7680177720661</v>
      </c>
      <c r="AK234">
        <v>1793.467393939394</v>
      </c>
      <c r="AL234">
        <v>3.3914511941862231</v>
      </c>
      <c r="AM234">
        <v>64.433096784944567</v>
      </c>
      <c r="AN234">
        <f t="shared" si="128"/>
        <v>4.613402018274865</v>
      </c>
      <c r="AO234">
        <v>17.451534238564591</v>
      </c>
      <c r="AP234">
        <v>22.861402424242421</v>
      </c>
      <c r="AQ234">
        <v>-1.974595191851176E-5</v>
      </c>
      <c r="AR234">
        <v>77.969954591183509</v>
      </c>
      <c r="AS234">
        <v>0</v>
      </c>
      <c r="AT234">
        <v>0</v>
      </c>
      <c r="AU234">
        <f t="shared" si="129"/>
        <v>1</v>
      </c>
      <c r="AV234">
        <f t="shared" si="130"/>
        <v>0</v>
      </c>
      <c r="AW234">
        <f t="shared" si="131"/>
        <v>37508.247583670214</v>
      </c>
      <c r="AX234">
        <f t="shared" si="132"/>
        <v>2000.0322222222219</v>
      </c>
      <c r="AY234">
        <f t="shared" si="133"/>
        <v>1681.2271053334189</v>
      </c>
      <c r="AZ234">
        <f t="shared" si="134"/>
        <v>0.84060000966655379</v>
      </c>
      <c r="BA234">
        <f t="shared" si="135"/>
        <v>0.16075801865644898</v>
      </c>
      <c r="BB234">
        <v>6</v>
      </c>
      <c r="BC234">
        <v>0.5</v>
      </c>
      <c r="BD234" t="s">
        <v>355</v>
      </c>
      <c r="BE234">
        <v>2</v>
      </c>
      <c r="BF234" t="b">
        <v>1</v>
      </c>
      <c r="BG234">
        <v>1657558262.5999999</v>
      </c>
      <c r="BH234">
        <v>1745.8255555555561</v>
      </c>
      <c r="BI234">
        <v>1810.794444444444</v>
      </c>
      <c r="BJ234">
        <v>22.868955555555559</v>
      </c>
      <c r="BK234">
        <v>17.450399999999998</v>
      </c>
      <c r="BL234">
        <v>1752.534444444444</v>
      </c>
      <c r="BM234">
        <v>22.98342222222222</v>
      </c>
      <c r="BN234">
        <v>499.9758888888889</v>
      </c>
      <c r="BO234">
        <v>70.500555555555565</v>
      </c>
      <c r="BP234">
        <v>9.9956888888888887E-2</v>
      </c>
      <c r="BQ234">
        <v>25.271255555555559</v>
      </c>
      <c r="BR234">
        <v>24.998200000000001</v>
      </c>
      <c r="BS234">
        <v>999.90000000000009</v>
      </c>
      <c r="BT234">
        <v>0</v>
      </c>
      <c r="BU234">
        <v>0</v>
      </c>
      <c r="BV234">
        <v>10003.75</v>
      </c>
      <c r="BW234">
        <v>0</v>
      </c>
      <c r="BX234">
        <v>1177.3599999999999</v>
      </c>
      <c r="BY234">
        <v>-64.970222222222219</v>
      </c>
      <c r="BZ234">
        <v>1786.6844444444439</v>
      </c>
      <c r="CA234">
        <v>1842.9533333333329</v>
      </c>
      <c r="CB234">
        <v>5.4185433333333339</v>
      </c>
      <c r="CC234">
        <v>1810.794444444444</v>
      </c>
      <c r="CD234">
        <v>17.450399999999998</v>
      </c>
      <c r="CE234">
        <v>1.612275555555555</v>
      </c>
      <c r="CF234">
        <v>1.230263333333333</v>
      </c>
      <c r="CG234">
        <v>14.07662222222222</v>
      </c>
      <c r="CH234">
        <v>9.9728988888888885</v>
      </c>
      <c r="CI234">
        <v>2000.0322222222219</v>
      </c>
      <c r="CJ234">
        <v>0.97999733333333339</v>
      </c>
      <c r="CK234">
        <v>2.0002266666666671E-2</v>
      </c>
      <c r="CL234">
        <v>0</v>
      </c>
      <c r="CM234">
        <v>2.307722222222222</v>
      </c>
      <c r="CN234">
        <v>0</v>
      </c>
      <c r="CO234">
        <v>12810.5</v>
      </c>
      <c r="CP234">
        <v>16749.73333333333</v>
      </c>
      <c r="CQ234">
        <v>37.832999999999998</v>
      </c>
      <c r="CR234">
        <v>38.686999999999998</v>
      </c>
      <c r="CS234">
        <v>38.125</v>
      </c>
      <c r="CT234">
        <v>37.548222222222222</v>
      </c>
      <c r="CU234">
        <v>37.020666666666664</v>
      </c>
      <c r="CV234">
        <v>1960.0222222222219</v>
      </c>
      <c r="CW234">
        <v>40.001111111111108</v>
      </c>
      <c r="CX234">
        <v>0</v>
      </c>
      <c r="CY234">
        <v>1657558265.4000001</v>
      </c>
      <c r="CZ234">
        <v>0</v>
      </c>
      <c r="DA234">
        <v>0</v>
      </c>
      <c r="DB234" t="s">
        <v>356</v>
      </c>
      <c r="DC234">
        <v>1657463822.5999999</v>
      </c>
      <c r="DD234">
        <v>1657463835.0999999</v>
      </c>
      <c r="DE234">
        <v>0</v>
      </c>
      <c r="DF234">
        <v>-2.657</v>
      </c>
      <c r="DG234">
        <v>-13.192</v>
      </c>
      <c r="DH234">
        <v>-3.9239999999999999</v>
      </c>
      <c r="DI234">
        <v>-0.217</v>
      </c>
      <c r="DJ234">
        <v>376</v>
      </c>
      <c r="DK234">
        <v>3</v>
      </c>
      <c r="DL234">
        <v>0.48</v>
      </c>
      <c r="DM234">
        <v>0.03</v>
      </c>
      <c r="DN234">
        <v>-64.696587804878035</v>
      </c>
      <c r="DO234">
        <v>-1.8171658536585891</v>
      </c>
      <c r="DP234">
        <v>0.1963644672480758</v>
      </c>
      <c r="DQ234">
        <v>0</v>
      </c>
      <c r="DR234">
        <v>5.4232524390243908</v>
      </c>
      <c r="DS234">
        <v>-9.1091707317067061E-2</v>
      </c>
      <c r="DT234">
        <v>1.5321451211353721E-2</v>
      </c>
      <c r="DU234">
        <v>1</v>
      </c>
      <c r="DV234">
        <v>1</v>
      </c>
      <c r="DW234">
        <v>2</v>
      </c>
      <c r="DX234" t="s">
        <v>373</v>
      </c>
      <c r="DY234">
        <v>2.9854799999999999</v>
      </c>
      <c r="DZ234">
        <v>2.7156199999999999</v>
      </c>
      <c r="EA234">
        <v>0.194991</v>
      </c>
      <c r="EB234">
        <v>0.19684399999999999</v>
      </c>
      <c r="EC234">
        <v>8.2336199999999998E-2</v>
      </c>
      <c r="ED234">
        <v>6.6597100000000006E-2</v>
      </c>
      <c r="EE234">
        <v>25573.5</v>
      </c>
      <c r="EF234">
        <v>25627.7</v>
      </c>
      <c r="EG234">
        <v>29510.1</v>
      </c>
      <c r="EH234">
        <v>29498.3</v>
      </c>
      <c r="EI234">
        <v>35888</v>
      </c>
      <c r="EJ234">
        <v>36597</v>
      </c>
      <c r="EK234">
        <v>41572.800000000003</v>
      </c>
      <c r="EL234">
        <v>42009.7</v>
      </c>
      <c r="EM234">
        <v>1.99437</v>
      </c>
      <c r="EN234">
        <v>2.16865</v>
      </c>
      <c r="EO234">
        <v>0.11662400000000001</v>
      </c>
      <c r="EP234">
        <v>0</v>
      </c>
      <c r="EQ234">
        <v>23.083200000000001</v>
      </c>
      <c r="ER234">
        <v>999.9</v>
      </c>
      <c r="ES234">
        <v>36.299999999999997</v>
      </c>
      <c r="ET234">
        <v>31.1</v>
      </c>
      <c r="EU234">
        <v>23.363199999999999</v>
      </c>
      <c r="EV234">
        <v>61.302399999999999</v>
      </c>
      <c r="EW234">
        <v>27.936699999999998</v>
      </c>
      <c r="EX234">
        <v>2</v>
      </c>
      <c r="EY234">
        <v>-0.22284000000000001</v>
      </c>
      <c r="EZ234">
        <v>0.486234</v>
      </c>
      <c r="FA234">
        <v>20.3887</v>
      </c>
      <c r="FB234">
        <v>5.2193899999999998</v>
      </c>
      <c r="FC234">
        <v>12.0099</v>
      </c>
      <c r="FD234">
        <v>4.9900500000000001</v>
      </c>
      <c r="FE234">
        <v>3.2886500000000001</v>
      </c>
      <c r="FF234">
        <v>9495.2000000000007</v>
      </c>
      <c r="FG234">
        <v>9999</v>
      </c>
      <c r="FH234">
        <v>9999</v>
      </c>
      <c r="FI234">
        <v>141.1</v>
      </c>
      <c r="FJ234">
        <v>1.86717</v>
      </c>
      <c r="FK234">
        <v>1.86616</v>
      </c>
      <c r="FL234">
        <v>1.8656999999999999</v>
      </c>
      <c r="FM234">
        <v>1.86564</v>
      </c>
      <c r="FN234">
        <v>1.8673999999999999</v>
      </c>
      <c r="FO234">
        <v>1.8699600000000001</v>
      </c>
      <c r="FP234">
        <v>1.86859</v>
      </c>
      <c r="FQ234">
        <v>1.86998</v>
      </c>
      <c r="FR234">
        <v>0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-6.73</v>
      </c>
      <c r="GF234">
        <v>-0.11459999999999999</v>
      </c>
      <c r="GG234">
        <v>-1.8035086443234081</v>
      </c>
      <c r="GH234">
        <v>-2.4665050289692731E-3</v>
      </c>
      <c r="GI234">
        <v>-5.3462260018376397E-7</v>
      </c>
      <c r="GJ234">
        <v>1.9637706999453921E-10</v>
      </c>
      <c r="GK234">
        <v>-0.25820462836654862</v>
      </c>
      <c r="GL234">
        <v>-1.3214259845164431E-2</v>
      </c>
      <c r="GM234">
        <v>1.417961436184527E-3</v>
      </c>
      <c r="GN234">
        <v>-2.4841473522579259E-5</v>
      </c>
      <c r="GO234">
        <v>19</v>
      </c>
      <c r="GP234">
        <v>2313</v>
      </c>
      <c r="GQ234">
        <v>1</v>
      </c>
      <c r="GR234">
        <v>30</v>
      </c>
      <c r="GS234">
        <v>1574</v>
      </c>
      <c r="GT234">
        <v>1573.8</v>
      </c>
      <c r="GU234">
        <v>4.0881299999999996</v>
      </c>
      <c r="GV234">
        <v>2.18994</v>
      </c>
      <c r="GW234">
        <v>1.9458</v>
      </c>
      <c r="GX234">
        <v>2.80518</v>
      </c>
      <c r="GY234">
        <v>2.19482</v>
      </c>
      <c r="GZ234">
        <v>2.34863</v>
      </c>
      <c r="HA234">
        <v>34.921399999999998</v>
      </c>
      <c r="HB234">
        <v>14.876300000000001</v>
      </c>
      <c r="HC234">
        <v>18</v>
      </c>
      <c r="HD234">
        <v>526.58100000000002</v>
      </c>
      <c r="HE234">
        <v>605.82899999999995</v>
      </c>
      <c r="HF234">
        <v>22.832100000000001</v>
      </c>
      <c r="HG234">
        <v>24.644600000000001</v>
      </c>
      <c r="HH234">
        <v>29.9998</v>
      </c>
      <c r="HI234">
        <v>24.699000000000002</v>
      </c>
      <c r="HJ234">
        <v>24.640499999999999</v>
      </c>
      <c r="HK234">
        <v>81.816999999999993</v>
      </c>
      <c r="HL234">
        <v>22.77</v>
      </c>
      <c r="HM234">
        <v>0</v>
      </c>
      <c r="HN234">
        <v>22.8919</v>
      </c>
      <c r="HO234">
        <v>1837.62</v>
      </c>
      <c r="HP234">
        <v>17.481100000000001</v>
      </c>
      <c r="HQ234">
        <v>100.923</v>
      </c>
      <c r="HR234">
        <v>100.919</v>
      </c>
    </row>
    <row r="235" spans="1:226" x14ac:dyDescent="0.2">
      <c r="A235">
        <v>219</v>
      </c>
      <c r="B235">
        <v>1657558270.0999999</v>
      </c>
      <c r="C235">
        <v>2521.599999904633</v>
      </c>
      <c r="D235" t="s">
        <v>798</v>
      </c>
      <c r="E235" t="s">
        <v>799</v>
      </c>
      <c r="F235">
        <v>5</v>
      </c>
      <c r="G235" t="s">
        <v>580</v>
      </c>
      <c r="H235" t="s">
        <v>354</v>
      </c>
      <c r="I235">
        <v>1657558267.3</v>
      </c>
      <c r="J235">
        <f t="shared" si="102"/>
        <v>4.6083100972430764E-3</v>
      </c>
      <c r="K235">
        <f t="shared" si="103"/>
        <v>4.6083100972430762</v>
      </c>
      <c r="L235">
        <f t="shared" si="104"/>
        <v>30.383879538500203</v>
      </c>
      <c r="M235">
        <f t="shared" si="105"/>
        <v>1761.404</v>
      </c>
      <c r="N235">
        <f t="shared" si="106"/>
        <v>1461.9658223274707</v>
      </c>
      <c r="O235">
        <f t="shared" si="107"/>
        <v>103.21572379630042</v>
      </c>
      <c r="P235">
        <f t="shared" si="108"/>
        <v>124.35625100199897</v>
      </c>
      <c r="Q235">
        <f t="shared" si="109"/>
        <v>0.21059420422549865</v>
      </c>
      <c r="R235">
        <f t="shared" si="110"/>
        <v>2.357498913494243</v>
      </c>
      <c r="S235">
        <f t="shared" si="111"/>
        <v>0.2006733179574918</v>
      </c>
      <c r="T235">
        <f t="shared" si="112"/>
        <v>0.12627322167830285</v>
      </c>
      <c r="U235">
        <f t="shared" si="113"/>
        <v>321.52613374850023</v>
      </c>
      <c r="V235">
        <f t="shared" si="114"/>
        <v>26.114407410419862</v>
      </c>
      <c r="W235">
        <f t="shared" si="115"/>
        <v>25.001200000000001</v>
      </c>
      <c r="X235">
        <f t="shared" si="116"/>
        <v>3.1799050804748239</v>
      </c>
      <c r="Y235">
        <f t="shared" si="117"/>
        <v>49.967848108932728</v>
      </c>
      <c r="Z235">
        <f t="shared" si="118"/>
        <v>1.6136553048175142</v>
      </c>
      <c r="AA235">
        <f t="shared" si="119"/>
        <v>3.2293872277622495</v>
      </c>
      <c r="AB235">
        <f t="shared" si="120"/>
        <v>1.5662497756573097</v>
      </c>
      <c r="AC235">
        <f t="shared" si="121"/>
        <v>-203.22647528841966</v>
      </c>
      <c r="AD235">
        <f t="shared" si="122"/>
        <v>32.950022059249946</v>
      </c>
      <c r="AE235">
        <f t="shared" si="123"/>
        <v>2.9603028549360029</v>
      </c>
      <c r="AF235">
        <f t="shared" si="124"/>
        <v>154.20998337426653</v>
      </c>
      <c r="AG235">
        <f t="shared" si="125"/>
        <v>46.160096011840096</v>
      </c>
      <c r="AH235">
        <f t="shared" si="126"/>
        <v>4.6140635500581508</v>
      </c>
      <c r="AI235">
        <f t="shared" si="127"/>
        <v>30.383879538500203</v>
      </c>
      <c r="AJ235">
        <v>1859.86714727302</v>
      </c>
      <c r="AK235">
        <v>1810.3795757575749</v>
      </c>
      <c r="AL235">
        <v>3.3814094693340269</v>
      </c>
      <c r="AM235">
        <v>64.433096784944567</v>
      </c>
      <c r="AN235">
        <f t="shared" si="128"/>
        <v>4.6083100972430762</v>
      </c>
      <c r="AO235">
        <v>17.447025983871828</v>
      </c>
      <c r="AP235">
        <v>22.850364242424231</v>
      </c>
      <c r="AQ235">
        <v>-9.5894686601426366E-6</v>
      </c>
      <c r="AR235">
        <v>77.969954591183509</v>
      </c>
      <c r="AS235">
        <v>0</v>
      </c>
      <c r="AT235">
        <v>0</v>
      </c>
      <c r="AU235">
        <f t="shared" si="129"/>
        <v>1</v>
      </c>
      <c r="AV235">
        <f t="shared" si="130"/>
        <v>0</v>
      </c>
      <c r="AW235">
        <f t="shared" si="131"/>
        <v>37433.588664128292</v>
      </c>
      <c r="AX235">
        <f t="shared" si="132"/>
        <v>2000.0619999999999</v>
      </c>
      <c r="AY235">
        <f t="shared" si="133"/>
        <v>1681.2522036002592</v>
      </c>
      <c r="AZ235">
        <f t="shared" si="134"/>
        <v>0.84060004319879045</v>
      </c>
      <c r="BA235">
        <f t="shared" si="135"/>
        <v>0.16075808337366554</v>
      </c>
      <c r="BB235">
        <v>6</v>
      </c>
      <c r="BC235">
        <v>0.5</v>
      </c>
      <c r="BD235" t="s">
        <v>355</v>
      </c>
      <c r="BE235">
        <v>2</v>
      </c>
      <c r="BF235" t="b">
        <v>1</v>
      </c>
      <c r="BG235">
        <v>1657558267.3</v>
      </c>
      <c r="BH235">
        <v>1761.404</v>
      </c>
      <c r="BI235">
        <v>1826.5450000000001</v>
      </c>
      <c r="BJ235">
        <v>22.856100000000001</v>
      </c>
      <c r="BK235">
        <v>17.446090000000002</v>
      </c>
      <c r="BL235">
        <v>1768.153</v>
      </c>
      <c r="BM235">
        <v>22.970739999999999</v>
      </c>
      <c r="BN235">
        <v>500.02910000000003</v>
      </c>
      <c r="BO235">
        <v>70.500520000000009</v>
      </c>
      <c r="BP235">
        <v>0.10012074</v>
      </c>
      <c r="BQ235">
        <v>25.260449999999999</v>
      </c>
      <c r="BR235">
        <v>25.001200000000001</v>
      </c>
      <c r="BS235">
        <v>999.9</v>
      </c>
      <c r="BT235">
        <v>0</v>
      </c>
      <c r="BU235">
        <v>0</v>
      </c>
      <c r="BV235">
        <v>9982.6219999999994</v>
      </c>
      <c r="BW235">
        <v>0</v>
      </c>
      <c r="BX235">
        <v>995.39529999999991</v>
      </c>
      <c r="BY235">
        <v>-65.143560000000008</v>
      </c>
      <c r="BZ235">
        <v>1802.6030000000001</v>
      </c>
      <c r="CA235">
        <v>1858.9770000000001</v>
      </c>
      <c r="CB235">
        <v>5.4100020000000004</v>
      </c>
      <c r="CC235">
        <v>1826.5450000000001</v>
      </c>
      <c r="CD235">
        <v>17.446090000000002</v>
      </c>
      <c r="CE235">
        <v>1.6113679999999999</v>
      </c>
      <c r="CF235">
        <v>1.2299580000000001</v>
      </c>
      <c r="CG235">
        <v>14.06794</v>
      </c>
      <c r="CH235">
        <v>9.9691939999999999</v>
      </c>
      <c r="CI235">
        <v>2000.0619999999999</v>
      </c>
      <c r="CJ235">
        <v>0.97999689999999995</v>
      </c>
      <c r="CK235">
        <v>2.0002700000000009E-2</v>
      </c>
      <c r="CL235">
        <v>0</v>
      </c>
      <c r="CM235">
        <v>2.3712499999999999</v>
      </c>
      <c r="CN235">
        <v>0</v>
      </c>
      <c r="CO235">
        <v>12744.28</v>
      </c>
      <c r="CP235">
        <v>16749.96</v>
      </c>
      <c r="CQ235">
        <v>37.811999999999998</v>
      </c>
      <c r="CR235">
        <v>38.686999999999998</v>
      </c>
      <c r="CS235">
        <v>38.125</v>
      </c>
      <c r="CT235">
        <v>37.5</v>
      </c>
      <c r="CU235">
        <v>37</v>
      </c>
      <c r="CV235">
        <v>1960.0519999999999</v>
      </c>
      <c r="CW235">
        <v>40.003999999999998</v>
      </c>
      <c r="CX235">
        <v>0</v>
      </c>
      <c r="CY235">
        <v>1657558270.2</v>
      </c>
      <c r="CZ235">
        <v>0</v>
      </c>
      <c r="DA235">
        <v>0</v>
      </c>
      <c r="DB235" t="s">
        <v>356</v>
      </c>
      <c r="DC235">
        <v>1657463822.5999999</v>
      </c>
      <c r="DD235">
        <v>1657463835.0999999</v>
      </c>
      <c r="DE235">
        <v>0</v>
      </c>
      <c r="DF235">
        <v>-2.657</v>
      </c>
      <c r="DG235">
        <v>-13.192</v>
      </c>
      <c r="DH235">
        <v>-3.9239999999999999</v>
      </c>
      <c r="DI235">
        <v>-0.217</v>
      </c>
      <c r="DJ235">
        <v>376</v>
      </c>
      <c r="DK235">
        <v>3</v>
      </c>
      <c r="DL235">
        <v>0.48</v>
      </c>
      <c r="DM235">
        <v>0.03</v>
      </c>
      <c r="DN235">
        <v>-64.887795000000011</v>
      </c>
      <c r="DO235">
        <v>-1.680513320825556</v>
      </c>
      <c r="DP235">
        <v>0.17749817315961219</v>
      </c>
      <c r="DQ235">
        <v>0</v>
      </c>
      <c r="DR235">
        <v>5.4135142500000004</v>
      </c>
      <c r="DS235">
        <v>1.188371482176633E-2</v>
      </c>
      <c r="DT235">
        <v>5.5870394161398598E-3</v>
      </c>
      <c r="DU235">
        <v>1</v>
      </c>
      <c r="DV235">
        <v>1</v>
      </c>
      <c r="DW235">
        <v>2</v>
      </c>
      <c r="DX235" t="s">
        <v>373</v>
      </c>
      <c r="DY235">
        <v>2.9855</v>
      </c>
      <c r="DZ235">
        <v>2.7154699999999998</v>
      </c>
      <c r="EA235">
        <v>0.19608500000000001</v>
      </c>
      <c r="EB235">
        <v>0.197907</v>
      </c>
      <c r="EC235">
        <v>8.2310700000000001E-2</v>
      </c>
      <c r="ED235">
        <v>6.6583400000000001E-2</v>
      </c>
      <c r="EE235">
        <v>25538.799999999999</v>
      </c>
      <c r="EF235">
        <v>25594</v>
      </c>
      <c r="EG235">
        <v>29510.1</v>
      </c>
      <c r="EH235">
        <v>29498.400000000001</v>
      </c>
      <c r="EI235">
        <v>35889.199999999997</v>
      </c>
      <c r="EJ235">
        <v>36597.800000000003</v>
      </c>
      <c r="EK235">
        <v>41572.9</v>
      </c>
      <c r="EL235">
        <v>42010</v>
      </c>
      <c r="EM235">
        <v>1.9944299999999999</v>
      </c>
      <c r="EN235">
        <v>2.1687500000000002</v>
      </c>
      <c r="EO235">
        <v>0.116829</v>
      </c>
      <c r="EP235">
        <v>0</v>
      </c>
      <c r="EQ235">
        <v>23.081299999999999</v>
      </c>
      <c r="ER235">
        <v>999.9</v>
      </c>
      <c r="ES235">
        <v>36.200000000000003</v>
      </c>
      <c r="ET235">
        <v>31.1</v>
      </c>
      <c r="EU235">
        <v>23.297599999999999</v>
      </c>
      <c r="EV235">
        <v>61.132399999999997</v>
      </c>
      <c r="EW235">
        <v>27.840499999999999</v>
      </c>
      <c r="EX235">
        <v>2</v>
      </c>
      <c r="EY235">
        <v>-0.22376499999999999</v>
      </c>
      <c r="EZ235">
        <v>0.34921799999999997</v>
      </c>
      <c r="FA235">
        <v>20.389399999999998</v>
      </c>
      <c r="FB235">
        <v>5.2187900000000003</v>
      </c>
      <c r="FC235">
        <v>12.0099</v>
      </c>
      <c r="FD235">
        <v>4.9896500000000001</v>
      </c>
      <c r="FE235">
        <v>3.2885800000000001</v>
      </c>
      <c r="FF235">
        <v>9495.2000000000007</v>
      </c>
      <c r="FG235">
        <v>9999</v>
      </c>
      <c r="FH235">
        <v>9999</v>
      </c>
      <c r="FI235">
        <v>141.1</v>
      </c>
      <c r="FJ235">
        <v>1.8671800000000001</v>
      </c>
      <c r="FK235">
        <v>1.86615</v>
      </c>
      <c r="FL235">
        <v>1.8656999999999999</v>
      </c>
      <c r="FM235">
        <v>1.86564</v>
      </c>
      <c r="FN235">
        <v>1.86741</v>
      </c>
      <c r="FO235">
        <v>1.8699600000000001</v>
      </c>
      <c r="FP235">
        <v>1.86859</v>
      </c>
      <c r="FQ235">
        <v>1.86998</v>
      </c>
      <c r="FR235">
        <v>0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-6.77</v>
      </c>
      <c r="GF235">
        <v>-0.1147</v>
      </c>
      <c r="GG235">
        <v>-1.8035086443234081</v>
      </c>
      <c r="GH235">
        <v>-2.4665050289692731E-3</v>
      </c>
      <c r="GI235">
        <v>-5.3462260018376397E-7</v>
      </c>
      <c r="GJ235">
        <v>1.9637706999453921E-10</v>
      </c>
      <c r="GK235">
        <v>-0.25820462836654862</v>
      </c>
      <c r="GL235">
        <v>-1.3214259845164431E-2</v>
      </c>
      <c r="GM235">
        <v>1.417961436184527E-3</v>
      </c>
      <c r="GN235">
        <v>-2.4841473522579259E-5</v>
      </c>
      <c r="GO235">
        <v>19</v>
      </c>
      <c r="GP235">
        <v>2313</v>
      </c>
      <c r="GQ235">
        <v>1</v>
      </c>
      <c r="GR235">
        <v>30</v>
      </c>
      <c r="GS235">
        <v>1574.1</v>
      </c>
      <c r="GT235">
        <v>1573.9</v>
      </c>
      <c r="GU235">
        <v>4.1125499999999997</v>
      </c>
      <c r="GV235">
        <v>2.1875</v>
      </c>
      <c r="GW235">
        <v>1.94702</v>
      </c>
      <c r="GX235">
        <v>2.80518</v>
      </c>
      <c r="GY235">
        <v>2.19482</v>
      </c>
      <c r="GZ235">
        <v>2.34375</v>
      </c>
      <c r="HA235">
        <v>34.921399999999998</v>
      </c>
      <c r="HB235">
        <v>14.885</v>
      </c>
      <c r="HC235">
        <v>18</v>
      </c>
      <c r="HD235">
        <v>526.56399999999996</v>
      </c>
      <c r="HE235">
        <v>605.84799999999996</v>
      </c>
      <c r="HF235">
        <v>22.851600000000001</v>
      </c>
      <c r="HG235">
        <v>24.638999999999999</v>
      </c>
      <c r="HH235">
        <v>29.999500000000001</v>
      </c>
      <c r="HI235">
        <v>24.6938</v>
      </c>
      <c r="HJ235">
        <v>24.635400000000001</v>
      </c>
      <c r="HK235">
        <v>82.287999999999997</v>
      </c>
      <c r="HL235">
        <v>22.77</v>
      </c>
      <c r="HM235">
        <v>0</v>
      </c>
      <c r="HN235">
        <v>22.892099999999999</v>
      </c>
      <c r="HO235">
        <v>1850.98</v>
      </c>
      <c r="HP235">
        <v>17.482500000000002</v>
      </c>
      <c r="HQ235">
        <v>100.923</v>
      </c>
      <c r="HR235">
        <v>100.919</v>
      </c>
    </row>
    <row r="236" spans="1:226" x14ac:dyDescent="0.2">
      <c r="A236">
        <v>220</v>
      </c>
      <c r="B236">
        <v>1657558275.0999999</v>
      </c>
      <c r="C236">
        <v>2526.599999904633</v>
      </c>
      <c r="D236" t="s">
        <v>800</v>
      </c>
      <c r="E236" t="s">
        <v>801</v>
      </c>
      <c r="F236">
        <v>5</v>
      </c>
      <c r="G236" t="s">
        <v>580</v>
      </c>
      <c r="H236" t="s">
        <v>354</v>
      </c>
      <c r="I236">
        <v>1657558272.5999999</v>
      </c>
      <c r="J236">
        <f t="shared" si="102"/>
        <v>4.6072578013574396E-3</v>
      </c>
      <c r="K236">
        <f t="shared" si="103"/>
        <v>4.6072578013574397</v>
      </c>
      <c r="L236">
        <f t="shared" si="104"/>
        <v>30.04336319166681</v>
      </c>
      <c r="M236">
        <f t="shared" si="105"/>
        <v>1778.8888888888889</v>
      </c>
      <c r="N236">
        <f t="shared" si="106"/>
        <v>1481.4923516588146</v>
      </c>
      <c r="O236">
        <f t="shared" si="107"/>
        <v>104.5937921948923</v>
      </c>
      <c r="P236">
        <f t="shared" si="108"/>
        <v>125.59007447720985</v>
      </c>
      <c r="Q236">
        <f t="shared" si="109"/>
        <v>0.21058357907579942</v>
      </c>
      <c r="R236">
        <f t="shared" si="110"/>
        <v>2.3616457210532982</v>
      </c>
      <c r="S236">
        <f t="shared" si="111"/>
        <v>0.20068020662586933</v>
      </c>
      <c r="T236">
        <f t="shared" si="112"/>
        <v>0.12627608913808688</v>
      </c>
      <c r="U236">
        <f t="shared" si="113"/>
        <v>321.53502166666675</v>
      </c>
      <c r="V236">
        <f t="shared" si="114"/>
        <v>26.10843909654583</v>
      </c>
      <c r="W236">
        <f t="shared" si="115"/>
        <v>24.995355555555559</v>
      </c>
      <c r="X236">
        <f t="shared" si="116"/>
        <v>3.1787972515386462</v>
      </c>
      <c r="Y236">
        <f t="shared" si="117"/>
        <v>49.960730503635844</v>
      </c>
      <c r="Z236">
        <f t="shared" si="118"/>
        <v>1.6129460311473294</v>
      </c>
      <c r="AA236">
        <f t="shared" si="119"/>
        <v>3.2284276368415967</v>
      </c>
      <c r="AB236">
        <f t="shared" si="120"/>
        <v>1.5658512203913169</v>
      </c>
      <c r="AC236">
        <f t="shared" si="121"/>
        <v>-203.1800690398631</v>
      </c>
      <c r="AD236">
        <f t="shared" si="122"/>
        <v>33.116203573902119</v>
      </c>
      <c r="AE236">
        <f t="shared" si="123"/>
        <v>2.9698468054637535</v>
      </c>
      <c r="AF236">
        <f t="shared" si="124"/>
        <v>154.44100300616952</v>
      </c>
      <c r="AG236">
        <f t="shared" si="125"/>
        <v>45.735699653938156</v>
      </c>
      <c r="AH236">
        <f t="shared" si="126"/>
        <v>4.6104094723046156</v>
      </c>
      <c r="AI236">
        <f t="shared" si="127"/>
        <v>30.04336319166681</v>
      </c>
      <c r="AJ236">
        <v>1876.1664879518721</v>
      </c>
      <c r="AK236">
        <v>1827.1893939393931</v>
      </c>
      <c r="AL236">
        <v>3.354131261861927</v>
      </c>
      <c r="AM236">
        <v>64.433096784944567</v>
      </c>
      <c r="AN236">
        <f t="shared" si="128"/>
        <v>4.6072578013574397</v>
      </c>
      <c r="AO236">
        <v>17.440621031201001</v>
      </c>
      <c r="AP236">
        <v>22.843343636363642</v>
      </c>
      <c r="AQ236">
        <v>-8.1498748387055735E-6</v>
      </c>
      <c r="AR236">
        <v>77.969954591183509</v>
      </c>
      <c r="AS236">
        <v>0</v>
      </c>
      <c r="AT236">
        <v>0</v>
      </c>
      <c r="AU236">
        <f t="shared" si="129"/>
        <v>1</v>
      </c>
      <c r="AV236">
        <f t="shared" si="130"/>
        <v>0</v>
      </c>
      <c r="AW236">
        <f t="shared" si="131"/>
        <v>37534.624324076394</v>
      </c>
      <c r="AX236">
        <f t="shared" si="132"/>
        <v>2000.1155555555561</v>
      </c>
      <c r="AY236">
        <f t="shared" si="133"/>
        <v>1681.2973666666671</v>
      </c>
      <c r="AZ236">
        <f t="shared" si="134"/>
        <v>0.84060011532667001</v>
      </c>
      <c r="BA236">
        <f t="shared" si="135"/>
        <v>0.16075822258047312</v>
      </c>
      <c r="BB236">
        <v>6</v>
      </c>
      <c r="BC236">
        <v>0.5</v>
      </c>
      <c r="BD236" t="s">
        <v>355</v>
      </c>
      <c r="BE236">
        <v>2</v>
      </c>
      <c r="BF236" t="b">
        <v>1</v>
      </c>
      <c r="BG236">
        <v>1657558272.5999999</v>
      </c>
      <c r="BH236">
        <v>1778.8888888888889</v>
      </c>
      <c r="BI236">
        <v>1843.616666666667</v>
      </c>
      <c r="BJ236">
        <v>22.846166666666669</v>
      </c>
      <c r="BK236">
        <v>17.439800000000002</v>
      </c>
      <c r="BL236">
        <v>1785.684444444445</v>
      </c>
      <c r="BM236">
        <v>22.96094444444444</v>
      </c>
      <c r="BN236">
        <v>499.97488888888881</v>
      </c>
      <c r="BO236">
        <v>70.500388888888878</v>
      </c>
      <c r="BP236">
        <v>9.9902822222222215E-2</v>
      </c>
      <c r="BQ236">
        <v>25.25545555555556</v>
      </c>
      <c r="BR236">
        <v>24.995355555555559</v>
      </c>
      <c r="BS236">
        <v>999.90000000000009</v>
      </c>
      <c r="BT236">
        <v>0</v>
      </c>
      <c r="BU236">
        <v>0</v>
      </c>
      <c r="BV236">
        <v>10010.55777777778</v>
      </c>
      <c r="BW236">
        <v>0</v>
      </c>
      <c r="BX236">
        <v>713.90444444444449</v>
      </c>
      <c r="BY236">
        <v>-64.727622222222237</v>
      </c>
      <c r="BZ236">
        <v>1820.481111111111</v>
      </c>
      <c r="CA236">
        <v>1876.3411111111111</v>
      </c>
      <c r="CB236">
        <v>5.4063533333333336</v>
      </c>
      <c r="CC236">
        <v>1843.616666666667</v>
      </c>
      <c r="CD236">
        <v>17.439800000000002</v>
      </c>
      <c r="CE236">
        <v>1.6106633333333329</v>
      </c>
      <c r="CF236">
        <v>1.229514444444445</v>
      </c>
      <c r="CG236">
        <v>14.061188888888889</v>
      </c>
      <c r="CH236">
        <v>9.963785555555555</v>
      </c>
      <c r="CI236">
        <v>2000.1155555555561</v>
      </c>
      <c r="CJ236">
        <v>0.9799969999999999</v>
      </c>
      <c r="CK236">
        <v>2.0002599999999999E-2</v>
      </c>
      <c r="CL236">
        <v>0</v>
      </c>
      <c r="CM236">
        <v>2.301455555555556</v>
      </c>
      <c r="CN236">
        <v>0</v>
      </c>
      <c r="CO236">
        <v>12635.63333333333</v>
      </c>
      <c r="CP236">
        <v>16750.411111111109</v>
      </c>
      <c r="CQ236">
        <v>37.763777777777783</v>
      </c>
      <c r="CR236">
        <v>38.638777777777783</v>
      </c>
      <c r="CS236">
        <v>38.061999999999998</v>
      </c>
      <c r="CT236">
        <v>37.5</v>
      </c>
      <c r="CU236">
        <v>36.965000000000003</v>
      </c>
      <c r="CV236">
        <v>1960.1055555555561</v>
      </c>
      <c r="CW236">
        <v>40.01</v>
      </c>
      <c r="CX236">
        <v>0</v>
      </c>
      <c r="CY236">
        <v>1657558275</v>
      </c>
      <c r="CZ236">
        <v>0</v>
      </c>
      <c r="DA236">
        <v>0</v>
      </c>
      <c r="DB236" t="s">
        <v>356</v>
      </c>
      <c r="DC236">
        <v>1657463822.5999999</v>
      </c>
      <c r="DD236">
        <v>1657463835.0999999</v>
      </c>
      <c r="DE236">
        <v>0</v>
      </c>
      <c r="DF236">
        <v>-2.657</v>
      </c>
      <c r="DG236">
        <v>-13.192</v>
      </c>
      <c r="DH236">
        <v>-3.9239999999999999</v>
      </c>
      <c r="DI236">
        <v>-0.217</v>
      </c>
      <c r="DJ236">
        <v>376</v>
      </c>
      <c r="DK236">
        <v>3</v>
      </c>
      <c r="DL236">
        <v>0.48</v>
      </c>
      <c r="DM236">
        <v>0.03</v>
      </c>
      <c r="DN236">
        <v>-64.907775609756101</v>
      </c>
      <c r="DO236">
        <v>-0.14556167247408591</v>
      </c>
      <c r="DP236">
        <v>0.18790851793474619</v>
      </c>
      <c r="DQ236">
        <v>0</v>
      </c>
      <c r="DR236">
        <v>5.413042439024391</v>
      </c>
      <c r="DS236">
        <v>-4.388885017420284E-2</v>
      </c>
      <c r="DT236">
        <v>5.5313138652177667E-3</v>
      </c>
      <c r="DU236">
        <v>1</v>
      </c>
      <c r="DV236">
        <v>1</v>
      </c>
      <c r="DW236">
        <v>2</v>
      </c>
      <c r="DX236" t="s">
        <v>373</v>
      </c>
      <c r="DY236">
        <v>2.9855999999999998</v>
      </c>
      <c r="DZ236">
        <v>2.7157499999999999</v>
      </c>
      <c r="EA236">
        <v>0.197155</v>
      </c>
      <c r="EB236">
        <v>0.198904</v>
      </c>
      <c r="EC236">
        <v>8.2291000000000003E-2</v>
      </c>
      <c r="ED236">
        <v>6.6571900000000003E-2</v>
      </c>
      <c r="EE236">
        <v>25505.599999999999</v>
      </c>
      <c r="EF236">
        <v>25562.2</v>
      </c>
      <c r="EG236">
        <v>29510.9</v>
      </c>
      <c r="EH236">
        <v>29498.400000000001</v>
      </c>
      <c r="EI236">
        <v>35890.9</v>
      </c>
      <c r="EJ236">
        <v>36598.300000000003</v>
      </c>
      <c r="EK236">
        <v>41574.1</v>
      </c>
      <c r="EL236">
        <v>42010.1</v>
      </c>
      <c r="EM236">
        <v>1.99465</v>
      </c>
      <c r="EN236">
        <v>2.1688200000000002</v>
      </c>
      <c r="EO236">
        <v>0.116393</v>
      </c>
      <c r="EP236">
        <v>0</v>
      </c>
      <c r="EQ236">
        <v>23.081299999999999</v>
      </c>
      <c r="ER236">
        <v>999.9</v>
      </c>
      <c r="ES236">
        <v>36.200000000000003</v>
      </c>
      <c r="ET236">
        <v>31.1</v>
      </c>
      <c r="EU236">
        <v>23.2974</v>
      </c>
      <c r="EV236">
        <v>61.4724</v>
      </c>
      <c r="EW236">
        <v>27.8766</v>
      </c>
      <c r="EX236">
        <v>2</v>
      </c>
      <c r="EY236">
        <v>-0.224357</v>
      </c>
      <c r="EZ236">
        <v>0.34728199999999998</v>
      </c>
      <c r="FA236">
        <v>20.389500000000002</v>
      </c>
      <c r="FB236">
        <v>5.2196899999999999</v>
      </c>
      <c r="FC236">
        <v>12.0099</v>
      </c>
      <c r="FD236">
        <v>4.9901999999999997</v>
      </c>
      <c r="FE236">
        <v>3.2886500000000001</v>
      </c>
      <c r="FF236">
        <v>9495.4</v>
      </c>
      <c r="FG236">
        <v>9999</v>
      </c>
      <c r="FH236">
        <v>9999</v>
      </c>
      <c r="FI236">
        <v>141.1</v>
      </c>
      <c r="FJ236">
        <v>1.86713</v>
      </c>
      <c r="FK236">
        <v>1.86615</v>
      </c>
      <c r="FL236">
        <v>1.8656900000000001</v>
      </c>
      <c r="FM236">
        <v>1.8655900000000001</v>
      </c>
      <c r="FN236">
        <v>1.86741</v>
      </c>
      <c r="FO236">
        <v>1.8699600000000001</v>
      </c>
      <c r="FP236">
        <v>1.86859</v>
      </c>
      <c r="FQ236">
        <v>1.8699699999999999</v>
      </c>
      <c r="FR236">
        <v>0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-6.81</v>
      </c>
      <c r="GF236">
        <v>-0.1149</v>
      </c>
      <c r="GG236">
        <v>-1.8035086443234081</v>
      </c>
      <c r="GH236">
        <v>-2.4665050289692731E-3</v>
      </c>
      <c r="GI236">
        <v>-5.3462260018376397E-7</v>
      </c>
      <c r="GJ236">
        <v>1.9637706999453921E-10</v>
      </c>
      <c r="GK236">
        <v>-0.25820462836654862</v>
      </c>
      <c r="GL236">
        <v>-1.3214259845164431E-2</v>
      </c>
      <c r="GM236">
        <v>1.417961436184527E-3</v>
      </c>
      <c r="GN236">
        <v>-2.4841473522579259E-5</v>
      </c>
      <c r="GO236">
        <v>19</v>
      </c>
      <c r="GP236">
        <v>2313</v>
      </c>
      <c r="GQ236">
        <v>1</v>
      </c>
      <c r="GR236">
        <v>30</v>
      </c>
      <c r="GS236">
        <v>1574.2</v>
      </c>
      <c r="GT236">
        <v>1574</v>
      </c>
      <c r="GU236">
        <v>4.1394000000000002</v>
      </c>
      <c r="GV236">
        <v>2.18872</v>
      </c>
      <c r="GW236">
        <v>1.94702</v>
      </c>
      <c r="GX236">
        <v>2.80518</v>
      </c>
      <c r="GY236">
        <v>2.19482</v>
      </c>
      <c r="GZ236">
        <v>2.32544</v>
      </c>
      <c r="HA236">
        <v>34.921399999999998</v>
      </c>
      <c r="HB236">
        <v>14.876300000000001</v>
      </c>
      <c r="HC236">
        <v>18</v>
      </c>
      <c r="HD236">
        <v>526.66</v>
      </c>
      <c r="HE236">
        <v>605.84799999999996</v>
      </c>
      <c r="HF236">
        <v>22.859400000000001</v>
      </c>
      <c r="HG236">
        <v>24.6327</v>
      </c>
      <c r="HH236">
        <v>29.999600000000001</v>
      </c>
      <c r="HI236">
        <v>24.688300000000002</v>
      </c>
      <c r="HJ236">
        <v>24.630199999999999</v>
      </c>
      <c r="HK236">
        <v>82.839100000000002</v>
      </c>
      <c r="HL236">
        <v>22.77</v>
      </c>
      <c r="HM236">
        <v>0</v>
      </c>
      <c r="HN236">
        <v>22.873000000000001</v>
      </c>
      <c r="HO236">
        <v>1871.03</v>
      </c>
      <c r="HP236">
        <v>17.4923</v>
      </c>
      <c r="HQ236">
        <v>100.926</v>
      </c>
      <c r="HR236">
        <v>100.919</v>
      </c>
    </row>
    <row r="237" spans="1:226" x14ac:dyDescent="0.2">
      <c r="A237">
        <v>221</v>
      </c>
      <c r="B237">
        <v>1657558280.0999999</v>
      </c>
      <c r="C237">
        <v>2531.599999904633</v>
      </c>
      <c r="D237" t="s">
        <v>802</v>
      </c>
      <c r="E237" t="s">
        <v>803</v>
      </c>
      <c r="F237">
        <v>5</v>
      </c>
      <c r="G237" t="s">
        <v>580</v>
      </c>
      <c r="H237" t="s">
        <v>354</v>
      </c>
      <c r="I237">
        <v>1657558277.3</v>
      </c>
      <c r="J237">
        <f t="shared" si="102"/>
        <v>4.5998396058745221E-3</v>
      </c>
      <c r="K237">
        <f t="shared" si="103"/>
        <v>4.5998396058745223</v>
      </c>
      <c r="L237">
        <f t="shared" si="104"/>
        <v>30.363284904883933</v>
      </c>
      <c r="M237">
        <f t="shared" si="105"/>
        <v>1794.0360000000001</v>
      </c>
      <c r="N237">
        <f t="shared" si="106"/>
        <v>1493.5191967809171</v>
      </c>
      <c r="O237">
        <f t="shared" si="107"/>
        <v>105.44285818447128</v>
      </c>
      <c r="P237">
        <f t="shared" si="108"/>
        <v>126.65942555915136</v>
      </c>
      <c r="Q237">
        <f t="shared" si="109"/>
        <v>0.21044903398338138</v>
      </c>
      <c r="R237">
        <f t="shared" si="110"/>
        <v>2.3609947336020216</v>
      </c>
      <c r="S237">
        <f t="shared" si="111"/>
        <v>0.20055540352014906</v>
      </c>
      <c r="T237">
        <f t="shared" si="112"/>
        <v>0.12619726351062627</v>
      </c>
      <c r="U237">
        <f t="shared" si="113"/>
        <v>321.5183346</v>
      </c>
      <c r="V237">
        <f t="shared" si="114"/>
        <v>26.105551153690559</v>
      </c>
      <c r="W237">
        <f t="shared" si="115"/>
        <v>24.983509999999999</v>
      </c>
      <c r="X237">
        <f t="shared" si="116"/>
        <v>3.1765529316045735</v>
      </c>
      <c r="Y237">
        <f t="shared" si="117"/>
        <v>49.954019749525031</v>
      </c>
      <c r="Z237">
        <f t="shared" si="118"/>
        <v>1.6122164641961985</v>
      </c>
      <c r="AA237">
        <f t="shared" si="119"/>
        <v>3.2274008623931163</v>
      </c>
      <c r="AB237">
        <f t="shared" si="120"/>
        <v>1.5643364674083751</v>
      </c>
      <c r="AC237">
        <f t="shared" si="121"/>
        <v>-202.85292661906644</v>
      </c>
      <c r="AD237">
        <f t="shared" si="122"/>
        <v>33.934433757582106</v>
      </c>
      <c r="AE237">
        <f t="shared" si="123"/>
        <v>3.0438011677821186</v>
      </c>
      <c r="AF237">
        <f t="shared" si="124"/>
        <v>155.6436429062978</v>
      </c>
      <c r="AG237">
        <f t="shared" si="125"/>
        <v>45.561514497690084</v>
      </c>
      <c r="AH237">
        <f t="shared" si="126"/>
        <v>4.6051902531368603</v>
      </c>
      <c r="AI237">
        <f t="shared" si="127"/>
        <v>30.363284904883933</v>
      </c>
      <c r="AJ237">
        <v>1892.3454084220141</v>
      </c>
      <c r="AK237">
        <v>1843.4105454545449</v>
      </c>
      <c r="AL237">
        <v>3.2363706404204402</v>
      </c>
      <c r="AM237">
        <v>64.433096784944567</v>
      </c>
      <c r="AN237">
        <f t="shared" si="128"/>
        <v>4.5998396058745223</v>
      </c>
      <c r="AO237">
        <v>17.43702379966911</v>
      </c>
      <c r="AP237">
        <v>22.831031515151508</v>
      </c>
      <c r="AQ237">
        <v>-3.2814677998617679E-5</v>
      </c>
      <c r="AR237">
        <v>77.969954591183509</v>
      </c>
      <c r="AS237">
        <v>0</v>
      </c>
      <c r="AT237">
        <v>0</v>
      </c>
      <c r="AU237">
        <f t="shared" si="129"/>
        <v>1</v>
      </c>
      <c r="AV237">
        <f t="shared" si="130"/>
        <v>0</v>
      </c>
      <c r="AW237">
        <f t="shared" si="131"/>
        <v>37519.529039235429</v>
      </c>
      <c r="AX237">
        <f t="shared" si="132"/>
        <v>2000.011</v>
      </c>
      <c r="AY237">
        <f t="shared" si="133"/>
        <v>1681.2095399999998</v>
      </c>
      <c r="AZ237">
        <f t="shared" si="134"/>
        <v>0.84060014669919314</v>
      </c>
      <c r="BA237">
        <f t="shared" si="135"/>
        <v>0.16075828312944279</v>
      </c>
      <c r="BB237">
        <v>6</v>
      </c>
      <c r="BC237">
        <v>0.5</v>
      </c>
      <c r="BD237" t="s">
        <v>355</v>
      </c>
      <c r="BE237">
        <v>2</v>
      </c>
      <c r="BF237" t="b">
        <v>1</v>
      </c>
      <c r="BG237">
        <v>1657558277.3</v>
      </c>
      <c r="BH237">
        <v>1794.0360000000001</v>
      </c>
      <c r="BI237">
        <v>1858.625</v>
      </c>
      <c r="BJ237">
        <v>22.835840000000001</v>
      </c>
      <c r="BK237">
        <v>17.43573</v>
      </c>
      <c r="BL237">
        <v>1800.8679999999999</v>
      </c>
      <c r="BM237">
        <v>22.95073</v>
      </c>
      <c r="BN237">
        <v>499.99279999999999</v>
      </c>
      <c r="BO237">
        <v>70.50027</v>
      </c>
      <c r="BP237">
        <v>9.9999760000000007E-2</v>
      </c>
      <c r="BQ237">
        <v>25.250109999999999</v>
      </c>
      <c r="BR237">
        <v>24.983509999999999</v>
      </c>
      <c r="BS237">
        <v>999.9</v>
      </c>
      <c r="BT237">
        <v>0</v>
      </c>
      <c r="BU237">
        <v>0</v>
      </c>
      <c r="BV237">
        <v>10006.19</v>
      </c>
      <c r="BW237">
        <v>0</v>
      </c>
      <c r="BX237">
        <v>474.55329999999998</v>
      </c>
      <c r="BY237">
        <v>-64.588949999999997</v>
      </c>
      <c r="BZ237">
        <v>1835.963</v>
      </c>
      <c r="CA237">
        <v>1891.607</v>
      </c>
      <c r="CB237">
        <v>5.4001219999999996</v>
      </c>
      <c r="CC237">
        <v>1858.625</v>
      </c>
      <c r="CD237">
        <v>17.43573</v>
      </c>
      <c r="CE237">
        <v>1.609934</v>
      </c>
      <c r="CF237">
        <v>1.229222</v>
      </c>
      <c r="CG237">
        <v>14.0542</v>
      </c>
      <c r="CH237">
        <v>9.9602579999999996</v>
      </c>
      <c r="CI237">
        <v>2000.011</v>
      </c>
      <c r="CJ237">
        <v>0.9799966</v>
      </c>
      <c r="CK237">
        <v>2.0003E-2</v>
      </c>
      <c r="CL237">
        <v>0</v>
      </c>
      <c r="CM237">
        <v>2.2863500000000001</v>
      </c>
      <c r="CN237">
        <v>0</v>
      </c>
      <c r="CO237">
        <v>12599.34</v>
      </c>
      <c r="CP237">
        <v>16749.54</v>
      </c>
      <c r="CQ237">
        <v>37.75</v>
      </c>
      <c r="CR237">
        <v>38.625</v>
      </c>
      <c r="CS237">
        <v>38.061999999999998</v>
      </c>
      <c r="CT237">
        <v>37.4559</v>
      </c>
      <c r="CU237">
        <v>36.936999999999998</v>
      </c>
      <c r="CV237">
        <v>1960.001</v>
      </c>
      <c r="CW237">
        <v>40.01</v>
      </c>
      <c r="CX237">
        <v>0</v>
      </c>
      <c r="CY237">
        <v>1657558280.4000001</v>
      </c>
      <c r="CZ237">
        <v>0</v>
      </c>
      <c r="DA237">
        <v>0</v>
      </c>
      <c r="DB237" t="s">
        <v>356</v>
      </c>
      <c r="DC237">
        <v>1657463822.5999999</v>
      </c>
      <c r="DD237">
        <v>1657463835.0999999</v>
      </c>
      <c r="DE237">
        <v>0</v>
      </c>
      <c r="DF237">
        <v>-2.657</v>
      </c>
      <c r="DG237">
        <v>-13.192</v>
      </c>
      <c r="DH237">
        <v>-3.9239999999999999</v>
      </c>
      <c r="DI237">
        <v>-0.217</v>
      </c>
      <c r="DJ237">
        <v>376</v>
      </c>
      <c r="DK237">
        <v>3</v>
      </c>
      <c r="DL237">
        <v>0.48</v>
      </c>
      <c r="DM237">
        <v>0.03</v>
      </c>
      <c r="DN237">
        <v>-64.864937499999996</v>
      </c>
      <c r="DO237">
        <v>1.6850262664167419</v>
      </c>
      <c r="DP237">
        <v>0.2448857648858945</v>
      </c>
      <c r="DQ237">
        <v>0</v>
      </c>
      <c r="DR237">
        <v>5.4093227500000003</v>
      </c>
      <c r="DS237">
        <v>-7.220048780488704E-2</v>
      </c>
      <c r="DT237">
        <v>7.1134724247374779E-3</v>
      </c>
      <c r="DU237">
        <v>1</v>
      </c>
      <c r="DV237">
        <v>1</v>
      </c>
      <c r="DW237">
        <v>2</v>
      </c>
      <c r="DX237" t="s">
        <v>373</v>
      </c>
      <c r="DY237">
        <v>2.9855800000000001</v>
      </c>
      <c r="DZ237">
        <v>2.7157800000000001</v>
      </c>
      <c r="EA237">
        <v>0.19819000000000001</v>
      </c>
      <c r="EB237">
        <v>0.199937</v>
      </c>
      <c r="EC237">
        <v>8.2265400000000002E-2</v>
      </c>
      <c r="ED237">
        <v>6.6553600000000004E-2</v>
      </c>
      <c r="EE237">
        <v>25471.8</v>
      </c>
      <c r="EF237">
        <v>25530</v>
      </c>
      <c r="EG237">
        <v>29509.8</v>
      </c>
      <c r="EH237">
        <v>29499.1</v>
      </c>
      <c r="EI237">
        <v>35890.800000000003</v>
      </c>
      <c r="EJ237">
        <v>36599.9</v>
      </c>
      <c r="EK237">
        <v>41572.800000000003</v>
      </c>
      <c r="EL237">
        <v>42011.1</v>
      </c>
      <c r="EM237">
        <v>1.99455</v>
      </c>
      <c r="EN237">
        <v>2.1689500000000002</v>
      </c>
      <c r="EO237">
        <v>0.114944</v>
      </c>
      <c r="EP237">
        <v>0</v>
      </c>
      <c r="EQ237">
        <v>23.0793</v>
      </c>
      <c r="ER237">
        <v>999.9</v>
      </c>
      <c r="ES237">
        <v>36.200000000000003</v>
      </c>
      <c r="ET237">
        <v>31.1</v>
      </c>
      <c r="EU237">
        <v>23.296099999999999</v>
      </c>
      <c r="EV237">
        <v>60.882399999999997</v>
      </c>
      <c r="EW237">
        <v>27.836500000000001</v>
      </c>
      <c r="EX237">
        <v>2</v>
      </c>
      <c r="EY237">
        <v>-0.22494700000000001</v>
      </c>
      <c r="EZ237">
        <v>0.316637</v>
      </c>
      <c r="FA237">
        <v>20.389800000000001</v>
      </c>
      <c r="FB237">
        <v>5.2195400000000003</v>
      </c>
      <c r="FC237">
        <v>12.0099</v>
      </c>
      <c r="FD237">
        <v>4.9900500000000001</v>
      </c>
      <c r="FE237">
        <v>3.2886500000000001</v>
      </c>
      <c r="FF237">
        <v>9495.4</v>
      </c>
      <c r="FG237">
        <v>9999</v>
      </c>
      <c r="FH237">
        <v>9999</v>
      </c>
      <c r="FI237">
        <v>141.1</v>
      </c>
      <c r="FJ237">
        <v>1.86717</v>
      </c>
      <c r="FK237">
        <v>1.86615</v>
      </c>
      <c r="FL237">
        <v>1.8656900000000001</v>
      </c>
      <c r="FM237">
        <v>1.8656299999999999</v>
      </c>
      <c r="FN237">
        <v>1.8674299999999999</v>
      </c>
      <c r="FO237">
        <v>1.8699600000000001</v>
      </c>
      <c r="FP237">
        <v>1.86859</v>
      </c>
      <c r="FQ237">
        <v>1.86999</v>
      </c>
      <c r="FR237">
        <v>0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-6.85</v>
      </c>
      <c r="GF237">
        <v>-0.1149</v>
      </c>
      <c r="GG237">
        <v>-1.8035086443234081</v>
      </c>
      <c r="GH237">
        <v>-2.4665050289692731E-3</v>
      </c>
      <c r="GI237">
        <v>-5.3462260018376397E-7</v>
      </c>
      <c r="GJ237">
        <v>1.9637706999453921E-10</v>
      </c>
      <c r="GK237">
        <v>-0.25820462836654862</v>
      </c>
      <c r="GL237">
        <v>-1.3214259845164431E-2</v>
      </c>
      <c r="GM237">
        <v>1.417961436184527E-3</v>
      </c>
      <c r="GN237">
        <v>-2.4841473522579259E-5</v>
      </c>
      <c r="GO237">
        <v>19</v>
      </c>
      <c r="GP237">
        <v>2313</v>
      </c>
      <c r="GQ237">
        <v>1</v>
      </c>
      <c r="GR237">
        <v>30</v>
      </c>
      <c r="GS237">
        <v>1574.3</v>
      </c>
      <c r="GT237">
        <v>1574.1</v>
      </c>
      <c r="GU237">
        <v>4.1638200000000003</v>
      </c>
      <c r="GV237">
        <v>2.18872</v>
      </c>
      <c r="GW237">
        <v>1.94702</v>
      </c>
      <c r="GX237">
        <v>2.8027299999999999</v>
      </c>
      <c r="GY237">
        <v>2.19482</v>
      </c>
      <c r="GZ237">
        <v>2.3315399999999999</v>
      </c>
      <c r="HA237">
        <v>34.921399999999998</v>
      </c>
      <c r="HB237">
        <v>14.885</v>
      </c>
      <c r="HC237">
        <v>18</v>
      </c>
      <c r="HD237">
        <v>526.53899999999999</v>
      </c>
      <c r="HE237">
        <v>605.88699999999994</v>
      </c>
      <c r="HF237">
        <v>22.857700000000001</v>
      </c>
      <c r="HG237">
        <v>24.627099999999999</v>
      </c>
      <c r="HH237">
        <v>29.999500000000001</v>
      </c>
      <c r="HI237">
        <v>24.682500000000001</v>
      </c>
      <c r="HJ237">
        <v>24.6251</v>
      </c>
      <c r="HK237">
        <v>83.332700000000003</v>
      </c>
      <c r="HL237">
        <v>22.77</v>
      </c>
      <c r="HM237">
        <v>0</v>
      </c>
      <c r="HN237">
        <v>22.865600000000001</v>
      </c>
      <c r="HO237">
        <v>1884.39</v>
      </c>
      <c r="HP237">
        <v>17.502300000000002</v>
      </c>
      <c r="HQ237">
        <v>100.922</v>
      </c>
      <c r="HR237">
        <v>100.922</v>
      </c>
    </row>
    <row r="238" spans="1:226" x14ac:dyDescent="0.2">
      <c r="A238">
        <v>222</v>
      </c>
      <c r="B238">
        <v>1657558285.0999999</v>
      </c>
      <c r="C238">
        <v>2536.599999904633</v>
      </c>
      <c r="D238" t="s">
        <v>804</v>
      </c>
      <c r="E238" t="s">
        <v>805</v>
      </c>
      <c r="F238">
        <v>5</v>
      </c>
      <c r="G238" t="s">
        <v>580</v>
      </c>
      <c r="H238" t="s">
        <v>354</v>
      </c>
      <c r="I238">
        <v>1657558282.5999999</v>
      </c>
      <c r="J238">
        <f t="shared" si="102"/>
        <v>4.5956530421504159E-3</v>
      </c>
      <c r="K238">
        <f t="shared" si="103"/>
        <v>4.595653042150416</v>
      </c>
      <c r="L238">
        <f t="shared" si="104"/>
        <v>30.313492300124565</v>
      </c>
      <c r="M238">
        <f t="shared" si="105"/>
        <v>1811.1288888888889</v>
      </c>
      <c r="N238">
        <f t="shared" si="106"/>
        <v>1510.4864854177258</v>
      </c>
      <c r="O238">
        <f t="shared" si="107"/>
        <v>106.64047063667513</v>
      </c>
      <c r="P238">
        <f t="shared" si="108"/>
        <v>127.86584915480177</v>
      </c>
      <c r="Q238">
        <f t="shared" si="109"/>
        <v>0.21047562350636406</v>
      </c>
      <c r="R238">
        <f t="shared" si="110"/>
        <v>2.3627502908257942</v>
      </c>
      <c r="S238">
        <f t="shared" si="111"/>
        <v>0.20058653767517765</v>
      </c>
      <c r="T238">
        <f t="shared" si="112"/>
        <v>0.12621635458571356</v>
      </c>
      <c r="U238">
        <f t="shared" si="113"/>
        <v>321.51551500000011</v>
      </c>
      <c r="V238">
        <f t="shared" si="114"/>
        <v>26.10301438873643</v>
      </c>
      <c r="W238">
        <f t="shared" si="115"/>
        <v>24.970822222222221</v>
      </c>
      <c r="X238">
        <f t="shared" si="116"/>
        <v>3.1741505759186892</v>
      </c>
      <c r="Y238">
        <f t="shared" si="117"/>
        <v>49.939926895637669</v>
      </c>
      <c r="Z238">
        <f t="shared" si="118"/>
        <v>1.6114484542357241</v>
      </c>
      <c r="AA238">
        <f t="shared" si="119"/>
        <v>3.226773754801965</v>
      </c>
      <c r="AB238">
        <f t="shared" si="120"/>
        <v>1.5627021216829651</v>
      </c>
      <c r="AC238">
        <f t="shared" si="121"/>
        <v>-202.66829915883335</v>
      </c>
      <c r="AD238">
        <f t="shared" si="122"/>
        <v>35.159874535264265</v>
      </c>
      <c r="AE238">
        <f t="shared" si="123"/>
        <v>3.1511227921431733</v>
      </c>
      <c r="AF238">
        <f t="shared" si="124"/>
        <v>157.15821316857418</v>
      </c>
      <c r="AG238">
        <f t="shared" si="125"/>
        <v>45.927890981488723</v>
      </c>
      <c r="AH238">
        <f t="shared" si="126"/>
        <v>4.6026967652767476</v>
      </c>
      <c r="AI238">
        <f t="shared" si="127"/>
        <v>30.313492300124565</v>
      </c>
      <c r="AJ238">
        <v>1909.3414995550449</v>
      </c>
      <c r="AK238">
        <v>1860.104121212122</v>
      </c>
      <c r="AL238">
        <v>3.3353915028466741</v>
      </c>
      <c r="AM238">
        <v>64.433096784944567</v>
      </c>
      <c r="AN238">
        <f t="shared" si="128"/>
        <v>4.595653042150416</v>
      </c>
      <c r="AO238">
        <v>17.429591623919929</v>
      </c>
      <c r="AP238">
        <v>22.8188</v>
      </c>
      <c r="AQ238">
        <v>-2.01793511742012E-5</v>
      </c>
      <c r="AR238">
        <v>77.969954591183509</v>
      </c>
      <c r="AS238">
        <v>0</v>
      </c>
      <c r="AT238">
        <v>0</v>
      </c>
      <c r="AU238">
        <f t="shared" si="129"/>
        <v>1</v>
      </c>
      <c r="AV238">
        <f t="shared" si="130"/>
        <v>0</v>
      </c>
      <c r="AW238">
        <f t="shared" si="131"/>
        <v>37562.454568280569</v>
      </c>
      <c r="AX238">
        <f t="shared" si="132"/>
        <v>1999.993333333334</v>
      </c>
      <c r="AY238">
        <f t="shared" si="133"/>
        <v>1681.1947000000005</v>
      </c>
      <c r="AZ238">
        <f t="shared" si="134"/>
        <v>0.84060015200050664</v>
      </c>
      <c r="BA238">
        <f t="shared" si="135"/>
        <v>0.16075829336097786</v>
      </c>
      <c r="BB238">
        <v>6</v>
      </c>
      <c r="BC238">
        <v>0.5</v>
      </c>
      <c r="BD238" t="s">
        <v>355</v>
      </c>
      <c r="BE238">
        <v>2</v>
      </c>
      <c r="BF238" t="b">
        <v>1</v>
      </c>
      <c r="BG238">
        <v>1657558282.5999999</v>
      </c>
      <c r="BH238">
        <v>1811.1288888888889</v>
      </c>
      <c r="BI238">
        <v>1876.2477777777781</v>
      </c>
      <c r="BJ238">
        <v>22.82502222222222</v>
      </c>
      <c r="BK238">
        <v>17.427677777777781</v>
      </c>
      <c r="BL238">
        <v>1818.0044444444441</v>
      </c>
      <c r="BM238">
        <v>22.94006666666667</v>
      </c>
      <c r="BN238">
        <v>499.98366666666669</v>
      </c>
      <c r="BO238">
        <v>70.500133333333324</v>
      </c>
      <c r="BP238">
        <v>9.9949266666666647E-2</v>
      </c>
      <c r="BQ238">
        <v>25.246844444444449</v>
      </c>
      <c r="BR238">
        <v>24.970822222222221</v>
      </c>
      <c r="BS238">
        <v>999.90000000000009</v>
      </c>
      <c r="BT238">
        <v>0</v>
      </c>
      <c r="BU238">
        <v>0</v>
      </c>
      <c r="BV238">
        <v>10018.03555555556</v>
      </c>
      <c r="BW238">
        <v>0</v>
      </c>
      <c r="BX238">
        <v>432.28933333333339</v>
      </c>
      <c r="BY238">
        <v>-65.119255555555554</v>
      </c>
      <c r="BZ238">
        <v>1853.4333333333329</v>
      </c>
      <c r="CA238">
        <v>1909.5266666666671</v>
      </c>
      <c r="CB238">
        <v>5.3973611111111106</v>
      </c>
      <c r="CC238">
        <v>1876.2477777777781</v>
      </c>
      <c r="CD238">
        <v>17.427677777777781</v>
      </c>
      <c r="CE238">
        <v>1.6091666666666671</v>
      </c>
      <c r="CF238">
        <v>1.228654444444444</v>
      </c>
      <c r="CG238">
        <v>14.04687777777778</v>
      </c>
      <c r="CH238">
        <v>9.9533366666666652</v>
      </c>
      <c r="CI238">
        <v>1999.993333333334</v>
      </c>
      <c r="CJ238">
        <v>0.97999600000000009</v>
      </c>
      <c r="CK238">
        <v>2.00036E-2</v>
      </c>
      <c r="CL238">
        <v>0</v>
      </c>
      <c r="CM238">
        <v>2.2992888888888889</v>
      </c>
      <c r="CN238">
        <v>0</v>
      </c>
      <c r="CO238">
        <v>12597.13333333333</v>
      </c>
      <c r="CP238">
        <v>16749.411111111109</v>
      </c>
      <c r="CQ238">
        <v>37.715000000000003</v>
      </c>
      <c r="CR238">
        <v>38.618000000000002</v>
      </c>
      <c r="CS238">
        <v>38.013777777777783</v>
      </c>
      <c r="CT238">
        <v>37.436999999999998</v>
      </c>
      <c r="CU238">
        <v>36.936999999999998</v>
      </c>
      <c r="CV238">
        <v>1959.983333333334</v>
      </c>
      <c r="CW238">
        <v>40.01</v>
      </c>
      <c r="CX238">
        <v>0</v>
      </c>
      <c r="CY238">
        <v>1657558285.2</v>
      </c>
      <c r="CZ238">
        <v>0</v>
      </c>
      <c r="DA238">
        <v>0</v>
      </c>
      <c r="DB238" t="s">
        <v>356</v>
      </c>
      <c r="DC238">
        <v>1657463822.5999999</v>
      </c>
      <c r="DD238">
        <v>1657463835.0999999</v>
      </c>
      <c r="DE238">
        <v>0</v>
      </c>
      <c r="DF238">
        <v>-2.657</v>
      </c>
      <c r="DG238">
        <v>-13.192</v>
      </c>
      <c r="DH238">
        <v>-3.9239999999999999</v>
      </c>
      <c r="DI238">
        <v>-0.217</v>
      </c>
      <c r="DJ238">
        <v>376</v>
      </c>
      <c r="DK238">
        <v>3</v>
      </c>
      <c r="DL238">
        <v>0.48</v>
      </c>
      <c r="DM238">
        <v>0.03</v>
      </c>
      <c r="DN238">
        <v>-64.893389999999997</v>
      </c>
      <c r="DO238">
        <v>0.53094258911814018</v>
      </c>
      <c r="DP238">
        <v>0.26274759066449987</v>
      </c>
      <c r="DQ238">
        <v>0</v>
      </c>
      <c r="DR238">
        <v>5.4039279999999996</v>
      </c>
      <c r="DS238">
        <v>-5.2401951219518773E-2</v>
      </c>
      <c r="DT238">
        <v>5.161165662909876E-3</v>
      </c>
      <c r="DU238">
        <v>1</v>
      </c>
      <c r="DV238">
        <v>1</v>
      </c>
      <c r="DW238">
        <v>2</v>
      </c>
      <c r="DX238" t="s">
        <v>373</v>
      </c>
      <c r="DY238">
        <v>2.9855399999999999</v>
      </c>
      <c r="DZ238">
        <v>2.7156699999999998</v>
      </c>
      <c r="EA238">
        <v>0.19924800000000001</v>
      </c>
      <c r="EB238">
        <v>0.200984</v>
      </c>
      <c r="EC238">
        <v>8.2234600000000005E-2</v>
      </c>
      <c r="ED238">
        <v>6.6533200000000001E-2</v>
      </c>
      <c r="EE238">
        <v>25438.799999999999</v>
      </c>
      <c r="EF238">
        <v>25496.7</v>
      </c>
      <c r="EG238">
        <v>29510.400000000001</v>
      </c>
      <c r="EH238">
        <v>29499.200000000001</v>
      </c>
      <c r="EI238">
        <v>35892.400000000001</v>
      </c>
      <c r="EJ238">
        <v>36600.9</v>
      </c>
      <c r="EK238">
        <v>41573.1</v>
      </c>
      <c r="EL238">
        <v>42011.199999999997</v>
      </c>
      <c r="EM238">
        <v>1.99448</v>
      </c>
      <c r="EN238">
        <v>2.16913</v>
      </c>
      <c r="EO238">
        <v>0.115011</v>
      </c>
      <c r="EP238">
        <v>0</v>
      </c>
      <c r="EQ238">
        <v>23.077999999999999</v>
      </c>
      <c r="ER238">
        <v>999.9</v>
      </c>
      <c r="ES238">
        <v>36.200000000000003</v>
      </c>
      <c r="ET238">
        <v>31.1</v>
      </c>
      <c r="EU238">
        <v>23.296900000000001</v>
      </c>
      <c r="EV238">
        <v>60.922400000000003</v>
      </c>
      <c r="EW238">
        <v>27.936699999999998</v>
      </c>
      <c r="EX238">
        <v>2</v>
      </c>
      <c r="EY238">
        <v>-0.225856</v>
      </c>
      <c r="EZ238">
        <v>0.220806</v>
      </c>
      <c r="FA238">
        <v>20.39</v>
      </c>
      <c r="FB238">
        <v>5.2190899999999996</v>
      </c>
      <c r="FC238">
        <v>12.0099</v>
      </c>
      <c r="FD238">
        <v>4.9899500000000003</v>
      </c>
      <c r="FE238">
        <v>3.2885800000000001</v>
      </c>
      <c r="FF238">
        <v>9495.4</v>
      </c>
      <c r="FG238">
        <v>9999</v>
      </c>
      <c r="FH238">
        <v>9999</v>
      </c>
      <c r="FI238">
        <v>141.1</v>
      </c>
      <c r="FJ238">
        <v>1.8671500000000001</v>
      </c>
      <c r="FK238">
        <v>1.86616</v>
      </c>
      <c r="FL238">
        <v>1.8656900000000001</v>
      </c>
      <c r="FM238">
        <v>1.8656699999999999</v>
      </c>
      <c r="FN238">
        <v>1.86744</v>
      </c>
      <c r="FO238">
        <v>1.8699600000000001</v>
      </c>
      <c r="FP238">
        <v>1.86859</v>
      </c>
      <c r="FQ238">
        <v>1.87002</v>
      </c>
      <c r="FR238">
        <v>0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-6.89</v>
      </c>
      <c r="GF238">
        <v>-0.1152</v>
      </c>
      <c r="GG238">
        <v>-1.8035086443234081</v>
      </c>
      <c r="GH238">
        <v>-2.4665050289692731E-3</v>
      </c>
      <c r="GI238">
        <v>-5.3462260018376397E-7</v>
      </c>
      <c r="GJ238">
        <v>1.9637706999453921E-10</v>
      </c>
      <c r="GK238">
        <v>-0.25820462836654862</v>
      </c>
      <c r="GL238">
        <v>-1.3214259845164431E-2</v>
      </c>
      <c r="GM238">
        <v>1.417961436184527E-3</v>
      </c>
      <c r="GN238">
        <v>-2.4841473522579259E-5</v>
      </c>
      <c r="GO238">
        <v>19</v>
      </c>
      <c r="GP238">
        <v>2313</v>
      </c>
      <c r="GQ238">
        <v>1</v>
      </c>
      <c r="GR238">
        <v>30</v>
      </c>
      <c r="GS238">
        <v>1574.4</v>
      </c>
      <c r="GT238">
        <v>1574.2</v>
      </c>
      <c r="GU238">
        <v>4.1906699999999999</v>
      </c>
      <c r="GV238">
        <v>2.18506</v>
      </c>
      <c r="GW238">
        <v>1.94702</v>
      </c>
      <c r="GX238">
        <v>2.80518</v>
      </c>
      <c r="GY238">
        <v>2.19482</v>
      </c>
      <c r="GZ238">
        <v>2.3034699999999999</v>
      </c>
      <c r="HA238">
        <v>34.921399999999998</v>
      </c>
      <c r="HB238">
        <v>14.8675</v>
      </c>
      <c r="HC238">
        <v>18</v>
      </c>
      <c r="HD238">
        <v>526.44100000000003</v>
      </c>
      <c r="HE238">
        <v>605.96400000000006</v>
      </c>
      <c r="HF238">
        <v>22.866299999999999</v>
      </c>
      <c r="HG238">
        <v>24.621300000000002</v>
      </c>
      <c r="HH238">
        <v>29.999300000000002</v>
      </c>
      <c r="HI238">
        <v>24.677299999999999</v>
      </c>
      <c r="HJ238">
        <v>24.62</v>
      </c>
      <c r="HK238">
        <v>83.893500000000003</v>
      </c>
      <c r="HL238">
        <v>22.4832</v>
      </c>
      <c r="HM238">
        <v>0</v>
      </c>
      <c r="HN238">
        <v>22.882000000000001</v>
      </c>
      <c r="HO238">
        <v>1904.42</v>
      </c>
      <c r="HP238">
        <v>17.520199999999999</v>
      </c>
      <c r="HQ238">
        <v>100.92400000000001</v>
      </c>
      <c r="HR238">
        <v>100.922</v>
      </c>
    </row>
    <row r="239" spans="1:226" x14ac:dyDescent="0.2">
      <c r="A239">
        <v>223</v>
      </c>
      <c r="B239">
        <v>1657558290.0999999</v>
      </c>
      <c r="C239">
        <v>2541.599999904633</v>
      </c>
      <c r="D239" t="s">
        <v>806</v>
      </c>
      <c r="E239" t="s">
        <v>807</v>
      </c>
      <c r="F239">
        <v>5</v>
      </c>
      <c r="G239" t="s">
        <v>580</v>
      </c>
      <c r="H239" t="s">
        <v>354</v>
      </c>
      <c r="I239">
        <v>1657558287.3</v>
      </c>
      <c r="J239">
        <f t="shared" si="102"/>
        <v>4.5904811063336055E-3</v>
      </c>
      <c r="K239">
        <f t="shared" si="103"/>
        <v>4.5904811063336055</v>
      </c>
      <c r="L239">
        <f t="shared" si="104"/>
        <v>30.17636110808429</v>
      </c>
      <c r="M239">
        <f t="shared" si="105"/>
        <v>1826.568</v>
      </c>
      <c r="N239">
        <f t="shared" si="106"/>
        <v>1526.131596321705</v>
      </c>
      <c r="O239">
        <f t="shared" si="107"/>
        <v>107.74592592115812</v>
      </c>
      <c r="P239">
        <f t="shared" si="108"/>
        <v>128.95693981587144</v>
      </c>
      <c r="Q239">
        <f t="shared" si="109"/>
        <v>0.21020053608537673</v>
      </c>
      <c r="R239">
        <f t="shared" si="110"/>
        <v>2.3614932343820518</v>
      </c>
      <c r="S239">
        <f t="shared" si="111"/>
        <v>0.20033164634511408</v>
      </c>
      <c r="T239">
        <f t="shared" si="112"/>
        <v>0.12605534056618678</v>
      </c>
      <c r="U239">
        <f t="shared" si="113"/>
        <v>321.52072859999998</v>
      </c>
      <c r="V239">
        <f t="shared" si="114"/>
        <v>26.101462217550726</v>
      </c>
      <c r="W239">
        <f t="shared" si="115"/>
        <v>24.967590000000001</v>
      </c>
      <c r="X239">
        <f t="shared" si="116"/>
        <v>3.1735388275719139</v>
      </c>
      <c r="Y239">
        <f t="shared" si="117"/>
        <v>49.923827933360528</v>
      </c>
      <c r="Z239">
        <f t="shared" si="118"/>
        <v>1.6105786804099085</v>
      </c>
      <c r="AA239">
        <f t="shared" si="119"/>
        <v>3.2260720923879194</v>
      </c>
      <c r="AB239">
        <f t="shared" si="120"/>
        <v>1.5629601471620054</v>
      </c>
      <c r="AC239">
        <f t="shared" si="121"/>
        <v>-202.44021678931202</v>
      </c>
      <c r="AD239">
        <f t="shared" si="122"/>
        <v>35.087414088252274</v>
      </c>
      <c r="AE239">
        <f t="shared" si="123"/>
        <v>3.1461935962701282</v>
      </c>
      <c r="AF239">
        <f t="shared" si="124"/>
        <v>157.31411949521035</v>
      </c>
      <c r="AG239">
        <f t="shared" si="125"/>
        <v>46.045807986777177</v>
      </c>
      <c r="AH239">
        <f t="shared" si="126"/>
        <v>4.5901281130638845</v>
      </c>
      <c r="AI239">
        <f t="shared" si="127"/>
        <v>30.17636110808429</v>
      </c>
      <c r="AJ239">
        <v>1926.259952212419</v>
      </c>
      <c r="AK239">
        <v>1876.99909090909</v>
      </c>
      <c r="AL239">
        <v>3.3878836609726739</v>
      </c>
      <c r="AM239">
        <v>64.433096784944567</v>
      </c>
      <c r="AN239">
        <f t="shared" si="128"/>
        <v>4.5904811063336055</v>
      </c>
      <c r="AO239">
        <v>17.423700313185499</v>
      </c>
      <c r="AP239">
        <v>22.806778787878791</v>
      </c>
      <c r="AQ239">
        <v>-3.0006729804545559E-5</v>
      </c>
      <c r="AR239">
        <v>77.969954591183509</v>
      </c>
      <c r="AS239">
        <v>0</v>
      </c>
      <c r="AT239">
        <v>0</v>
      </c>
      <c r="AU239">
        <f t="shared" si="129"/>
        <v>1</v>
      </c>
      <c r="AV239">
        <f t="shared" si="130"/>
        <v>0</v>
      </c>
      <c r="AW239">
        <f t="shared" si="131"/>
        <v>37532.480437914375</v>
      </c>
      <c r="AX239">
        <f t="shared" si="132"/>
        <v>2000.0260000000001</v>
      </c>
      <c r="AY239">
        <f t="shared" si="133"/>
        <v>1681.2221399999999</v>
      </c>
      <c r="AZ239">
        <f t="shared" si="134"/>
        <v>0.84060014219815138</v>
      </c>
      <c r="BA239">
        <f t="shared" si="135"/>
        <v>0.16075827444243224</v>
      </c>
      <c r="BB239">
        <v>6</v>
      </c>
      <c r="BC239">
        <v>0.5</v>
      </c>
      <c r="BD239" t="s">
        <v>355</v>
      </c>
      <c r="BE239">
        <v>2</v>
      </c>
      <c r="BF239" t="b">
        <v>1</v>
      </c>
      <c r="BG239">
        <v>1657558287.3</v>
      </c>
      <c r="BH239">
        <v>1826.568</v>
      </c>
      <c r="BI239">
        <v>1891.884</v>
      </c>
      <c r="BJ239">
        <v>22.81251</v>
      </c>
      <c r="BK239">
        <v>17.430009999999999</v>
      </c>
      <c r="BL239">
        <v>1833.481</v>
      </c>
      <c r="BM239">
        <v>22.927689999999998</v>
      </c>
      <c r="BN239">
        <v>499.99990000000003</v>
      </c>
      <c r="BO239">
        <v>70.500640000000004</v>
      </c>
      <c r="BP239">
        <v>0.10003832999999999</v>
      </c>
      <c r="BQ239">
        <v>25.243189999999998</v>
      </c>
      <c r="BR239">
        <v>24.967590000000001</v>
      </c>
      <c r="BS239">
        <v>999.9</v>
      </c>
      <c r="BT239">
        <v>0</v>
      </c>
      <c r="BU239">
        <v>0</v>
      </c>
      <c r="BV239">
        <v>10009.495000000001</v>
      </c>
      <c r="BW239">
        <v>0</v>
      </c>
      <c r="BX239">
        <v>415.40159999999997</v>
      </c>
      <c r="BY239">
        <v>-65.317619999999991</v>
      </c>
      <c r="BZ239">
        <v>1869.2090000000001</v>
      </c>
      <c r="CA239">
        <v>1925.4449999999999</v>
      </c>
      <c r="CB239">
        <v>5.3824889999999996</v>
      </c>
      <c r="CC239">
        <v>1891.884</v>
      </c>
      <c r="CD239">
        <v>17.430009999999999</v>
      </c>
      <c r="CE239">
        <v>1.6082970000000001</v>
      </c>
      <c r="CF239">
        <v>1.2288269999999999</v>
      </c>
      <c r="CG239">
        <v>14.03852</v>
      </c>
      <c r="CH239">
        <v>9.9554590000000012</v>
      </c>
      <c r="CI239">
        <v>2000.0260000000001</v>
      </c>
      <c r="CJ239">
        <v>0.97999600000000009</v>
      </c>
      <c r="CK239">
        <v>2.00036E-2</v>
      </c>
      <c r="CL239">
        <v>0</v>
      </c>
      <c r="CM239">
        <v>2.2875299999999998</v>
      </c>
      <c r="CN239">
        <v>0</v>
      </c>
      <c r="CO239">
        <v>12590.06</v>
      </c>
      <c r="CP239">
        <v>16749.669999999991</v>
      </c>
      <c r="CQ239">
        <v>37.686999999999998</v>
      </c>
      <c r="CR239">
        <v>38.561999999999998</v>
      </c>
      <c r="CS239">
        <v>38</v>
      </c>
      <c r="CT239">
        <v>37.436999999999998</v>
      </c>
      <c r="CU239">
        <v>36.893599999999999</v>
      </c>
      <c r="CV239">
        <v>1960.0160000000001</v>
      </c>
      <c r="CW239">
        <v>40.01</v>
      </c>
      <c r="CX239">
        <v>0</v>
      </c>
      <c r="CY239">
        <v>1657558290</v>
      </c>
      <c r="CZ239">
        <v>0</v>
      </c>
      <c r="DA239">
        <v>0</v>
      </c>
      <c r="DB239" t="s">
        <v>356</v>
      </c>
      <c r="DC239">
        <v>1657463822.5999999</v>
      </c>
      <c r="DD239">
        <v>1657463835.0999999</v>
      </c>
      <c r="DE239">
        <v>0</v>
      </c>
      <c r="DF239">
        <v>-2.657</v>
      </c>
      <c r="DG239">
        <v>-13.192</v>
      </c>
      <c r="DH239">
        <v>-3.9239999999999999</v>
      </c>
      <c r="DI239">
        <v>-0.217</v>
      </c>
      <c r="DJ239">
        <v>376</v>
      </c>
      <c r="DK239">
        <v>3</v>
      </c>
      <c r="DL239">
        <v>0.48</v>
      </c>
      <c r="DM239">
        <v>0.03</v>
      </c>
      <c r="DN239">
        <v>-64.947929268292683</v>
      </c>
      <c r="DO239">
        <v>-2.254645296167233</v>
      </c>
      <c r="DP239">
        <v>0.31248798161779279</v>
      </c>
      <c r="DQ239">
        <v>0</v>
      </c>
      <c r="DR239">
        <v>5.3968539024390241</v>
      </c>
      <c r="DS239">
        <v>-9.0481254355404106E-2</v>
      </c>
      <c r="DT239">
        <v>1.039463038633558E-2</v>
      </c>
      <c r="DU239">
        <v>1</v>
      </c>
      <c r="DV239">
        <v>1</v>
      </c>
      <c r="DW239">
        <v>2</v>
      </c>
      <c r="DX239" t="s">
        <v>373</v>
      </c>
      <c r="DY239">
        <v>2.9857200000000002</v>
      </c>
      <c r="DZ239">
        <v>2.7157800000000001</v>
      </c>
      <c r="EA239">
        <v>0.20031399999999999</v>
      </c>
      <c r="EB239">
        <v>0.20203099999999999</v>
      </c>
      <c r="EC239">
        <v>8.2205799999999996E-2</v>
      </c>
      <c r="ED239">
        <v>6.6598699999999997E-2</v>
      </c>
      <c r="EE239">
        <v>25405.7</v>
      </c>
      <c r="EF239">
        <v>25463.5</v>
      </c>
      <c r="EG239">
        <v>29511.1</v>
      </c>
      <c r="EH239">
        <v>29499.4</v>
      </c>
      <c r="EI239">
        <v>35894.6</v>
      </c>
      <c r="EJ239">
        <v>36598.6</v>
      </c>
      <c r="EK239">
        <v>41574.400000000001</v>
      </c>
      <c r="EL239">
        <v>42011.5</v>
      </c>
      <c r="EM239">
        <v>1.99465</v>
      </c>
      <c r="EN239">
        <v>2.1692</v>
      </c>
      <c r="EO239">
        <v>0.11496199999999999</v>
      </c>
      <c r="EP239">
        <v>0</v>
      </c>
      <c r="EQ239">
        <v>23.075600000000001</v>
      </c>
      <c r="ER239">
        <v>999.9</v>
      </c>
      <c r="ES239">
        <v>36.200000000000003</v>
      </c>
      <c r="ET239">
        <v>31.1</v>
      </c>
      <c r="EU239">
        <v>23.2943</v>
      </c>
      <c r="EV239">
        <v>61.292400000000001</v>
      </c>
      <c r="EW239">
        <v>27.892600000000002</v>
      </c>
      <c r="EX239">
        <v>2</v>
      </c>
      <c r="EY239">
        <v>-0.22667899999999999</v>
      </c>
      <c r="EZ239">
        <v>0.16666400000000001</v>
      </c>
      <c r="FA239">
        <v>20.389900000000001</v>
      </c>
      <c r="FB239">
        <v>5.2192400000000001</v>
      </c>
      <c r="FC239">
        <v>12.0099</v>
      </c>
      <c r="FD239">
        <v>4.9901</v>
      </c>
      <c r="FE239">
        <v>3.2885800000000001</v>
      </c>
      <c r="FF239">
        <v>9495.7000000000007</v>
      </c>
      <c r="FG239">
        <v>9999</v>
      </c>
      <c r="FH239">
        <v>9999</v>
      </c>
      <c r="FI239">
        <v>141.1</v>
      </c>
      <c r="FJ239">
        <v>1.86711</v>
      </c>
      <c r="FK239">
        <v>1.86615</v>
      </c>
      <c r="FL239">
        <v>1.8656900000000001</v>
      </c>
      <c r="FM239">
        <v>1.86564</v>
      </c>
      <c r="FN239">
        <v>1.8674599999999999</v>
      </c>
      <c r="FO239">
        <v>1.8699600000000001</v>
      </c>
      <c r="FP239">
        <v>1.86859</v>
      </c>
      <c r="FQ239">
        <v>1.86999</v>
      </c>
      <c r="FR239">
        <v>0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-6.93</v>
      </c>
      <c r="GF239">
        <v>-0.1152</v>
      </c>
      <c r="GG239">
        <v>-1.8035086443234081</v>
      </c>
      <c r="GH239">
        <v>-2.4665050289692731E-3</v>
      </c>
      <c r="GI239">
        <v>-5.3462260018376397E-7</v>
      </c>
      <c r="GJ239">
        <v>1.9637706999453921E-10</v>
      </c>
      <c r="GK239">
        <v>-0.25820462836654862</v>
      </c>
      <c r="GL239">
        <v>-1.3214259845164431E-2</v>
      </c>
      <c r="GM239">
        <v>1.417961436184527E-3</v>
      </c>
      <c r="GN239">
        <v>-2.4841473522579259E-5</v>
      </c>
      <c r="GO239">
        <v>19</v>
      </c>
      <c r="GP239">
        <v>2313</v>
      </c>
      <c r="GQ239">
        <v>1</v>
      </c>
      <c r="GR239">
        <v>30</v>
      </c>
      <c r="GS239">
        <v>1574.5</v>
      </c>
      <c r="GT239">
        <v>1574.2</v>
      </c>
      <c r="GU239">
        <v>4.21631</v>
      </c>
      <c r="GV239">
        <v>2.18506</v>
      </c>
      <c r="GW239">
        <v>1.94702</v>
      </c>
      <c r="GX239">
        <v>2.80518</v>
      </c>
      <c r="GY239">
        <v>2.19482</v>
      </c>
      <c r="GZ239">
        <v>2.34619</v>
      </c>
      <c r="HA239">
        <v>34.921399999999998</v>
      </c>
      <c r="HB239">
        <v>14.885</v>
      </c>
      <c r="HC239">
        <v>18</v>
      </c>
      <c r="HD239">
        <v>526.50699999999995</v>
      </c>
      <c r="HE239">
        <v>605.96400000000006</v>
      </c>
      <c r="HF239">
        <v>22.8889</v>
      </c>
      <c r="HG239">
        <v>24.6157</v>
      </c>
      <c r="HH239">
        <v>29.999199999999998</v>
      </c>
      <c r="HI239">
        <v>24.6721</v>
      </c>
      <c r="HJ239">
        <v>24.614799999999999</v>
      </c>
      <c r="HK239">
        <v>84.382199999999997</v>
      </c>
      <c r="HL239">
        <v>22.4832</v>
      </c>
      <c r="HM239">
        <v>0</v>
      </c>
      <c r="HN239">
        <v>22.902799999999999</v>
      </c>
      <c r="HO239">
        <v>1917.79</v>
      </c>
      <c r="HP239">
        <v>17.543800000000001</v>
      </c>
      <c r="HQ239">
        <v>100.926</v>
      </c>
      <c r="HR239">
        <v>100.923</v>
      </c>
    </row>
    <row r="240" spans="1:226" x14ac:dyDescent="0.2">
      <c r="A240">
        <v>224</v>
      </c>
      <c r="B240">
        <v>1657558295.0999999</v>
      </c>
      <c r="C240">
        <v>2546.599999904633</v>
      </c>
      <c r="D240" t="s">
        <v>808</v>
      </c>
      <c r="E240" t="s">
        <v>809</v>
      </c>
      <c r="F240">
        <v>5</v>
      </c>
      <c r="G240" t="s">
        <v>580</v>
      </c>
      <c r="H240" t="s">
        <v>354</v>
      </c>
      <c r="I240">
        <v>1657558292.5999999</v>
      </c>
      <c r="J240">
        <f t="shared" si="102"/>
        <v>4.5686222478221235E-3</v>
      </c>
      <c r="K240">
        <f t="shared" si="103"/>
        <v>4.5686222478221232</v>
      </c>
      <c r="L240">
        <f t="shared" si="104"/>
        <v>30.330751119717611</v>
      </c>
      <c r="M240">
        <f t="shared" si="105"/>
        <v>1844.1011111111111</v>
      </c>
      <c r="N240">
        <f t="shared" si="106"/>
        <v>1540.4665617430392</v>
      </c>
      <c r="O240">
        <f t="shared" si="107"/>
        <v>108.75692405978846</v>
      </c>
      <c r="P240">
        <f t="shared" si="108"/>
        <v>130.19352024931345</v>
      </c>
      <c r="Q240">
        <f t="shared" si="109"/>
        <v>0.20898429244573677</v>
      </c>
      <c r="R240">
        <f t="shared" si="110"/>
        <v>2.3614501931196479</v>
      </c>
      <c r="S240">
        <f t="shared" si="111"/>
        <v>0.19922625979297287</v>
      </c>
      <c r="T240">
        <f t="shared" si="112"/>
        <v>0.12535515732206218</v>
      </c>
      <c r="U240">
        <f t="shared" si="113"/>
        <v>321.52154433333328</v>
      </c>
      <c r="V240">
        <f t="shared" si="114"/>
        <v>26.105720140394048</v>
      </c>
      <c r="W240">
        <f t="shared" si="115"/>
        <v>24.97121111111111</v>
      </c>
      <c r="X240">
        <f t="shared" si="116"/>
        <v>3.1742241861366116</v>
      </c>
      <c r="Y240">
        <f t="shared" si="117"/>
        <v>49.916859147970911</v>
      </c>
      <c r="Z240">
        <f t="shared" si="118"/>
        <v>1.6100939616487815</v>
      </c>
      <c r="AA240">
        <f t="shared" si="119"/>
        <v>3.225551425172613</v>
      </c>
      <c r="AB240">
        <f t="shared" si="120"/>
        <v>1.5641302244878301</v>
      </c>
      <c r="AC240">
        <f t="shared" si="121"/>
        <v>-201.47624112895565</v>
      </c>
      <c r="AD240">
        <f t="shared" si="122"/>
        <v>34.280474723699975</v>
      </c>
      <c r="AE240">
        <f t="shared" si="123"/>
        <v>3.0739075780086753</v>
      </c>
      <c r="AF240">
        <f t="shared" si="124"/>
        <v>157.39968550608629</v>
      </c>
      <c r="AG240">
        <f t="shared" si="125"/>
        <v>46.211124449290068</v>
      </c>
      <c r="AH240">
        <f t="shared" si="126"/>
        <v>4.563158797547791</v>
      </c>
      <c r="AI240">
        <f t="shared" si="127"/>
        <v>30.330751119717611</v>
      </c>
      <c r="AJ240">
        <v>1943.3894182252129</v>
      </c>
      <c r="AK240">
        <v>1893.9223030303019</v>
      </c>
      <c r="AL240">
        <v>3.3922610018975128</v>
      </c>
      <c r="AM240">
        <v>64.433096784944567</v>
      </c>
      <c r="AN240">
        <f t="shared" si="128"/>
        <v>4.5686222478221232</v>
      </c>
      <c r="AO240">
        <v>17.449632544125969</v>
      </c>
      <c r="AP240">
        <v>22.807041212121209</v>
      </c>
      <c r="AQ240">
        <v>-4.4008335221910124E-6</v>
      </c>
      <c r="AR240">
        <v>77.969954591183509</v>
      </c>
      <c r="AS240">
        <v>0</v>
      </c>
      <c r="AT240">
        <v>0</v>
      </c>
      <c r="AU240">
        <f t="shared" si="129"/>
        <v>1</v>
      </c>
      <c r="AV240">
        <f t="shared" si="130"/>
        <v>0</v>
      </c>
      <c r="AW240">
        <f t="shared" si="131"/>
        <v>37531.767297250808</v>
      </c>
      <c r="AX240">
        <f t="shared" si="132"/>
        <v>2000.0311111111109</v>
      </c>
      <c r="AY240">
        <f t="shared" si="133"/>
        <v>1681.226433333333</v>
      </c>
      <c r="AZ240">
        <f t="shared" si="134"/>
        <v>0.84060014066447852</v>
      </c>
      <c r="BA240">
        <f t="shared" si="135"/>
        <v>0.16075827148244359</v>
      </c>
      <c r="BB240">
        <v>6</v>
      </c>
      <c r="BC240">
        <v>0.5</v>
      </c>
      <c r="BD240" t="s">
        <v>355</v>
      </c>
      <c r="BE240">
        <v>2</v>
      </c>
      <c r="BF240" t="b">
        <v>1</v>
      </c>
      <c r="BG240">
        <v>1657558292.5999999</v>
      </c>
      <c r="BH240">
        <v>1844.1011111111111</v>
      </c>
      <c r="BI240">
        <v>1909.653333333333</v>
      </c>
      <c r="BJ240">
        <v>22.80586666666666</v>
      </c>
      <c r="BK240">
        <v>17.454877777777781</v>
      </c>
      <c r="BL240">
        <v>1851.058888888889</v>
      </c>
      <c r="BM240">
        <v>22.92113333333333</v>
      </c>
      <c r="BN240">
        <v>499.99266666666659</v>
      </c>
      <c r="BO240">
        <v>70.500088888888882</v>
      </c>
      <c r="BP240">
        <v>9.990124444444444E-2</v>
      </c>
      <c r="BQ240">
        <v>25.24047777777777</v>
      </c>
      <c r="BR240">
        <v>24.97121111111111</v>
      </c>
      <c r="BS240">
        <v>999.90000000000009</v>
      </c>
      <c r="BT240">
        <v>0</v>
      </c>
      <c r="BU240">
        <v>0</v>
      </c>
      <c r="BV240">
        <v>10009.283333333329</v>
      </c>
      <c r="BW240">
        <v>0</v>
      </c>
      <c r="BX240">
        <v>389.38022222222219</v>
      </c>
      <c r="BY240">
        <v>-65.552577777777771</v>
      </c>
      <c r="BZ240">
        <v>1887.137777777778</v>
      </c>
      <c r="CA240">
        <v>1943.58</v>
      </c>
      <c r="CB240">
        <v>5.350991111111111</v>
      </c>
      <c r="CC240">
        <v>1909.653333333333</v>
      </c>
      <c r="CD240">
        <v>17.454877777777781</v>
      </c>
      <c r="CE240">
        <v>1.607815555555556</v>
      </c>
      <c r="CF240">
        <v>1.2305711111111111</v>
      </c>
      <c r="CG240">
        <v>14.03392222222222</v>
      </c>
      <c r="CH240">
        <v>9.9766133333333329</v>
      </c>
      <c r="CI240">
        <v>2000.0311111111109</v>
      </c>
      <c r="CJ240">
        <v>0.9799956666666666</v>
      </c>
      <c r="CK240">
        <v>2.0003933333333331E-2</v>
      </c>
      <c r="CL240">
        <v>0</v>
      </c>
      <c r="CM240">
        <v>2.3661777777777782</v>
      </c>
      <c r="CN240">
        <v>0</v>
      </c>
      <c r="CO240">
        <v>12586.033333333329</v>
      </c>
      <c r="CP240">
        <v>16749.68888888889</v>
      </c>
      <c r="CQ240">
        <v>37.666333333333327</v>
      </c>
      <c r="CR240">
        <v>38.561999999999998</v>
      </c>
      <c r="CS240">
        <v>37.950999999999993</v>
      </c>
      <c r="CT240">
        <v>37.388777777777783</v>
      </c>
      <c r="CU240">
        <v>36.875</v>
      </c>
      <c r="CV240">
        <v>1960.0211111111109</v>
      </c>
      <c r="CW240">
        <v>40.01</v>
      </c>
      <c r="CX240">
        <v>0</v>
      </c>
      <c r="CY240">
        <v>1657558295.4000001</v>
      </c>
      <c r="CZ240">
        <v>0</v>
      </c>
      <c r="DA240">
        <v>0</v>
      </c>
      <c r="DB240" t="s">
        <v>356</v>
      </c>
      <c r="DC240">
        <v>1657463822.5999999</v>
      </c>
      <c r="DD240">
        <v>1657463835.0999999</v>
      </c>
      <c r="DE240">
        <v>0</v>
      </c>
      <c r="DF240">
        <v>-2.657</v>
      </c>
      <c r="DG240">
        <v>-13.192</v>
      </c>
      <c r="DH240">
        <v>-3.9239999999999999</v>
      </c>
      <c r="DI240">
        <v>-0.217</v>
      </c>
      <c r="DJ240">
        <v>376</v>
      </c>
      <c r="DK240">
        <v>3</v>
      </c>
      <c r="DL240">
        <v>0.48</v>
      </c>
      <c r="DM240">
        <v>0.03</v>
      </c>
      <c r="DN240">
        <v>-65.12283658536586</v>
      </c>
      <c r="DO240">
        <v>-3.6487881533101869</v>
      </c>
      <c r="DP240">
        <v>0.37925368288071148</v>
      </c>
      <c r="DQ240">
        <v>0</v>
      </c>
      <c r="DR240">
        <v>5.3834756097560978</v>
      </c>
      <c r="DS240">
        <v>-0.18733317073170391</v>
      </c>
      <c r="DT240">
        <v>2.023073163968566E-2</v>
      </c>
      <c r="DU240">
        <v>0</v>
      </c>
      <c r="DV240">
        <v>0</v>
      </c>
      <c r="DW240">
        <v>2</v>
      </c>
      <c r="DX240" t="s">
        <v>357</v>
      </c>
      <c r="DY240">
        <v>2.9855</v>
      </c>
      <c r="DZ240">
        <v>2.7156799999999999</v>
      </c>
      <c r="EA240">
        <v>0.201375</v>
      </c>
      <c r="EB240">
        <v>0.20305899999999999</v>
      </c>
      <c r="EC240">
        <v>8.2210400000000003E-2</v>
      </c>
      <c r="ED240">
        <v>6.6676600000000003E-2</v>
      </c>
      <c r="EE240">
        <v>25372.5</v>
      </c>
      <c r="EF240">
        <v>25431.1</v>
      </c>
      <c r="EG240">
        <v>29511.7</v>
      </c>
      <c r="EH240">
        <v>29499.7</v>
      </c>
      <c r="EI240">
        <v>35895.199999999997</v>
      </c>
      <c r="EJ240">
        <v>36596.199999999997</v>
      </c>
      <c r="EK240">
        <v>41575.199999999997</v>
      </c>
      <c r="EL240">
        <v>42012.2</v>
      </c>
      <c r="EM240">
        <v>1.9944299999999999</v>
      </c>
      <c r="EN240">
        <v>2.1698</v>
      </c>
      <c r="EO240">
        <v>0.11604299999999999</v>
      </c>
      <c r="EP240">
        <v>0</v>
      </c>
      <c r="EQ240">
        <v>23.0732</v>
      </c>
      <c r="ER240">
        <v>999.9</v>
      </c>
      <c r="ES240">
        <v>36.200000000000003</v>
      </c>
      <c r="ET240">
        <v>31.1</v>
      </c>
      <c r="EU240">
        <v>23.296600000000002</v>
      </c>
      <c r="EV240">
        <v>61.5124</v>
      </c>
      <c r="EW240">
        <v>27.948699999999999</v>
      </c>
      <c r="EX240">
        <v>2</v>
      </c>
      <c r="EY240">
        <v>-0.22729199999999999</v>
      </c>
      <c r="EZ240">
        <v>0.126446</v>
      </c>
      <c r="FA240">
        <v>20.39</v>
      </c>
      <c r="FB240">
        <v>5.2178899999999997</v>
      </c>
      <c r="FC240">
        <v>12.0099</v>
      </c>
      <c r="FD240">
        <v>4.9893000000000001</v>
      </c>
      <c r="FE240">
        <v>3.2884199999999999</v>
      </c>
      <c r="FF240">
        <v>9495.7000000000007</v>
      </c>
      <c r="FG240">
        <v>9999</v>
      </c>
      <c r="FH240">
        <v>9999</v>
      </c>
      <c r="FI240">
        <v>141.1</v>
      </c>
      <c r="FJ240">
        <v>1.8671500000000001</v>
      </c>
      <c r="FK240">
        <v>1.86616</v>
      </c>
      <c r="FL240">
        <v>1.8656900000000001</v>
      </c>
      <c r="FM240">
        <v>1.86565</v>
      </c>
      <c r="FN240">
        <v>1.8674900000000001</v>
      </c>
      <c r="FO240">
        <v>1.8699600000000001</v>
      </c>
      <c r="FP240">
        <v>1.86859</v>
      </c>
      <c r="FQ240">
        <v>1.86998</v>
      </c>
      <c r="FR240">
        <v>0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-6.98</v>
      </c>
      <c r="GF240">
        <v>-0.1153</v>
      </c>
      <c r="GG240">
        <v>-1.8035086443234081</v>
      </c>
      <c r="GH240">
        <v>-2.4665050289692731E-3</v>
      </c>
      <c r="GI240">
        <v>-5.3462260018376397E-7</v>
      </c>
      <c r="GJ240">
        <v>1.9637706999453921E-10</v>
      </c>
      <c r="GK240">
        <v>-0.25820462836654862</v>
      </c>
      <c r="GL240">
        <v>-1.3214259845164431E-2</v>
      </c>
      <c r="GM240">
        <v>1.417961436184527E-3</v>
      </c>
      <c r="GN240">
        <v>-2.4841473522579259E-5</v>
      </c>
      <c r="GO240">
        <v>19</v>
      </c>
      <c r="GP240">
        <v>2313</v>
      </c>
      <c r="GQ240">
        <v>1</v>
      </c>
      <c r="GR240">
        <v>30</v>
      </c>
      <c r="GS240">
        <v>1574.5</v>
      </c>
      <c r="GT240">
        <v>1574.3</v>
      </c>
      <c r="GU240">
        <v>4.2431599999999996</v>
      </c>
      <c r="GV240">
        <v>2.18628</v>
      </c>
      <c r="GW240">
        <v>1.94702</v>
      </c>
      <c r="GX240">
        <v>2.8002899999999999</v>
      </c>
      <c r="GY240">
        <v>2.19482</v>
      </c>
      <c r="GZ240">
        <v>2.34131</v>
      </c>
      <c r="HA240">
        <v>34.921399999999998</v>
      </c>
      <c r="HB240">
        <v>14.876300000000001</v>
      </c>
      <c r="HC240">
        <v>18</v>
      </c>
      <c r="HD240">
        <v>526.30600000000004</v>
      </c>
      <c r="HE240">
        <v>606.37199999999996</v>
      </c>
      <c r="HF240">
        <v>22.913799999999998</v>
      </c>
      <c r="HG240">
        <v>24.61</v>
      </c>
      <c r="HH240">
        <v>29.999400000000001</v>
      </c>
      <c r="HI240">
        <v>24.666499999999999</v>
      </c>
      <c r="HJ240">
        <v>24.6097</v>
      </c>
      <c r="HK240">
        <v>84.950400000000002</v>
      </c>
      <c r="HL240">
        <v>22.2118</v>
      </c>
      <c r="HM240">
        <v>0</v>
      </c>
      <c r="HN240">
        <v>22.925899999999999</v>
      </c>
      <c r="HO240">
        <v>1937.9</v>
      </c>
      <c r="HP240">
        <v>17.556699999999999</v>
      </c>
      <c r="HQ240">
        <v>100.928</v>
      </c>
      <c r="HR240">
        <v>100.92400000000001</v>
      </c>
    </row>
    <row r="241" spans="1:226" x14ac:dyDescent="0.2">
      <c r="A241">
        <v>225</v>
      </c>
      <c r="B241">
        <v>1657558300.0999999</v>
      </c>
      <c r="C241">
        <v>2551.599999904633</v>
      </c>
      <c r="D241" t="s">
        <v>810</v>
      </c>
      <c r="E241" t="s">
        <v>811</v>
      </c>
      <c r="F241">
        <v>5</v>
      </c>
      <c r="G241" t="s">
        <v>580</v>
      </c>
      <c r="H241" t="s">
        <v>354</v>
      </c>
      <c r="I241">
        <v>1657558297.3</v>
      </c>
      <c r="J241">
        <f t="shared" si="102"/>
        <v>4.5465054492266075E-3</v>
      </c>
      <c r="K241">
        <f t="shared" si="103"/>
        <v>4.5465054492266077</v>
      </c>
      <c r="L241">
        <f t="shared" si="104"/>
        <v>30.388217003979225</v>
      </c>
      <c r="M241">
        <f t="shared" si="105"/>
        <v>1859.845</v>
      </c>
      <c r="N241">
        <f t="shared" si="106"/>
        <v>1553.9215427801321</v>
      </c>
      <c r="O241">
        <f t="shared" si="107"/>
        <v>109.70605201087903</v>
      </c>
      <c r="P241">
        <f t="shared" si="108"/>
        <v>131.30408883908683</v>
      </c>
      <c r="Q241">
        <f t="shared" si="109"/>
        <v>0.2078534258029027</v>
      </c>
      <c r="R241">
        <f t="shared" si="110"/>
        <v>2.3594634878844349</v>
      </c>
      <c r="S241">
        <f t="shared" si="111"/>
        <v>0.19819036834009771</v>
      </c>
      <c r="T241">
        <f t="shared" si="112"/>
        <v>0.12469972536669664</v>
      </c>
      <c r="U241">
        <f t="shared" si="113"/>
        <v>321.52200655827039</v>
      </c>
      <c r="V241">
        <f t="shared" si="114"/>
        <v>26.108653031226034</v>
      </c>
      <c r="W241">
        <f t="shared" si="115"/>
        <v>24.977409999999999</v>
      </c>
      <c r="X241">
        <f t="shared" si="116"/>
        <v>3.175397734434048</v>
      </c>
      <c r="Y241">
        <f t="shared" si="117"/>
        <v>49.950974168296874</v>
      </c>
      <c r="Z241">
        <f t="shared" si="118"/>
        <v>1.6107363013559275</v>
      </c>
      <c r="AA241">
        <f t="shared" si="119"/>
        <v>3.2246344103900126</v>
      </c>
      <c r="AB241">
        <f t="shared" si="120"/>
        <v>1.5646614330781206</v>
      </c>
      <c r="AC241">
        <f t="shared" si="121"/>
        <v>-200.5008903108934</v>
      </c>
      <c r="AD241">
        <f t="shared" si="122"/>
        <v>32.855365038889381</v>
      </c>
      <c r="AE241">
        <f t="shared" si="123"/>
        <v>2.9486206465928637</v>
      </c>
      <c r="AF241">
        <f t="shared" si="124"/>
        <v>156.82510193285924</v>
      </c>
      <c r="AG241">
        <f t="shared" si="125"/>
        <v>46.311631440033842</v>
      </c>
      <c r="AH241">
        <f t="shared" si="126"/>
        <v>4.5343867924295651</v>
      </c>
      <c r="AI241">
        <f t="shared" si="127"/>
        <v>30.388217003979225</v>
      </c>
      <c r="AJ241">
        <v>1960.8099062681119</v>
      </c>
      <c r="AK241">
        <v>1911.1548484848479</v>
      </c>
      <c r="AL241">
        <v>3.4245311347529399</v>
      </c>
      <c r="AM241">
        <v>64.433096784944567</v>
      </c>
      <c r="AN241">
        <f t="shared" si="128"/>
        <v>4.5465054492266077</v>
      </c>
      <c r="AO241">
        <v>17.493128813838339</v>
      </c>
      <c r="AP241">
        <v>22.824120000000011</v>
      </c>
      <c r="AQ241">
        <v>3.1584861456488542E-5</v>
      </c>
      <c r="AR241">
        <v>77.969954591183509</v>
      </c>
      <c r="AS241">
        <v>0</v>
      </c>
      <c r="AT241">
        <v>0</v>
      </c>
      <c r="AU241">
        <f t="shared" si="129"/>
        <v>1</v>
      </c>
      <c r="AV241">
        <f t="shared" si="130"/>
        <v>0</v>
      </c>
      <c r="AW241">
        <f t="shared" si="131"/>
        <v>37484.241365757465</v>
      </c>
      <c r="AX241">
        <f t="shared" si="132"/>
        <v>2000.0340000000001</v>
      </c>
      <c r="AY241">
        <f t="shared" si="133"/>
        <v>1681.22886060014</v>
      </c>
      <c r="AZ241">
        <f t="shared" si="134"/>
        <v>0.84060014009768835</v>
      </c>
      <c r="BA241">
        <f t="shared" si="135"/>
        <v>0.16075827038853857</v>
      </c>
      <c r="BB241">
        <v>6</v>
      </c>
      <c r="BC241">
        <v>0.5</v>
      </c>
      <c r="BD241" t="s">
        <v>355</v>
      </c>
      <c r="BE241">
        <v>2</v>
      </c>
      <c r="BF241" t="b">
        <v>1</v>
      </c>
      <c r="BG241">
        <v>1657558297.3</v>
      </c>
      <c r="BH241">
        <v>1859.845</v>
      </c>
      <c r="BI241">
        <v>1925.537</v>
      </c>
      <c r="BJ241">
        <v>22.81513</v>
      </c>
      <c r="BK241">
        <v>17.498159999999999</v>
      </c>
      <c r="BL241">
        <v>1866.837</v>
      </c>
      <c r="BM241">
        <v>22.93027</v>
      </c>
      <c r="BN241">
        <v>500.01420000000007</v>
      </c>
      <c r="BO241">
        <v>70.499420000000015</v>
      </c>
      <c r="BP241">
        <v>0.10005944</v>
      </c>
      <c r="BQ241">
        <v>25.235700000000001</v>
      </c>
      <c r="BR241">
        <v>24.977409999999999</v>
      </c>
      <c r="BS241">
        <v>999.9</v>
      </c>
      <c r="BT241">
        <v>0</v>
      </c>
      <c r="BU241">
        <v>0</v>
      </c>
      <c r="BV241">
        <v>9996</v>
      </c>
      <c r="BW241">
        <v>0</v>
      </c>
      <c r="BX241">
        <v>378.03550000000013</v>
      </c>
      <c r="BY241">
        <v>-65.693510000000003</v>
      </c>
      <c r="BZ241">
        <v>1903.268</v>
      </c>
      <c r="CA241">
        <v>1959.8320000000001</v>
      </c>
      <c r="CB241">
        <v>5.3169610000000009</v>
      </c>
      <c r="CC241">
        <v>1925.537</v>
      </c>
      <c r="CD241">
        <v>17.498159999999999</v>
      </c>
      <c r="CE241">
        <v>1.6084529999999999</v>
      </c>
      <c r="CF241">
        <v>1.233609</v>
      </c>
      <c r="CG241">
        <v>14.04002</v>
      </c>
      <c r="CH241">
        <v>10.013462000000001</v>
      </c>
      <c r="CI241">
        <v>2000.0340000000001</v>
      </c>
      <c r="CJ241">
        <v>0.97999510000000001</v>
      </c>
      <c r="CK241">
        <v>2.0004500000000001E-2</v>
      </c>
      <c r="CL241">
        <v>0</v>
      </c>
      <c r="CM241">
        <v>2.2974999999999999</v>
      </c>
      <c r="CN241">
        <v>0</v>
      </c>
      <c r="CO241">
        <v>12583.99</v>
      </c>
      <c r="CP241">
        <v>16749.72</v>
      </c>
      <c r="CQ241">
        <v>37.625</v>
      </c>
      <c r="CR241">
        <v>38.5062</v>
      </c>
      <c r="CS241">
        <v>37.936999999999998</v>
      </c>
      <c r="CT241">
        <v>37.375</v>
      </c>
      <c r="CU241">
        <v>36.856099999999998</v>
      </c>
      <c r="CV241">
        <v>1960.0229999999999</v>
      </c>
      <c r="CW241">
        <v>40.01</v>
      </c>
      <c r="CX241">
        <v>0</v>
      </c>
      <c r="CY241">
        <v>1657558300.2</v>
      </c>
      <c r="CZ241">
        <v>0</v>
      </c>
      <c r="DA241">
        <v>0</v>
      </c>
      <c r="DB241" t="s">
        <v>356</v>
      </c>
      <c r="DC241">
        <v>1657463822.5999999</v>
      </c>
      <c r="DD241">
        <v>1657463835.0999999</v>
      </c>
      <c r="DE241">
        <v>0</v>
      </c>
      <c r="DF241">
        <v>-2.657</v>
      </c>
      <c r="DG241">
        <v>-13.192</v>
      </c>
      <c r="DH241">
        <v>-3.9239999999999999</v>
      </c>
      <c r="DI241">
        <v>-0.217</v>
      </c>
      <c r="DJ241">
        <v>376</v>
      </c>
      <c r="DK241">
        <v>3</v>
      </c>
      <c r="DL241">
        <v>0.48</v>
      </c>
      <c r="DM241">
        <v>0.03</v>
      </c>
      <c r="DN241">
        <v>-65.351712195121962</v>
      </c>
      <c r="DO241">
        <v>-2.5882306620209459</v>
      </c>
      <c r="DP241">
        <v>0.2723489665986939</v>
      </c>
      <c r="DQ241">
        <v>0</v>
      </c>
      <c r="DR241">
        <v>5.3670817073170731</v>
      </c>
      <c r="DS241">
        <v>-0.30027595818814268</v>
      </c>
      <c r="DT241">
        <v>3.0840676489878819E-2</v>
      </c>
      <c r="DU241">
        <v>0</v>
      </c>
      <c r="DV241">
        <v>0</v>
      </c>
      <c r="DW241">
        <v>2</v>
      </c>
      <c r="DX241" t="s">
        <v>357</v>
      </c>
      <c r="DY241">
        <v>2.9855800000000001</v>
      </c>
      <c r="DZ241">
        <v>2.7155999999999998</v>
      </c>
      <c r="EA241">
        <v>0.202435</v>
      </c>
      <c r="EB241">
        <v>0.20410500000000001</v>
      </c>
      <c r="EC241">
        <v>8.2253900000000005E-2</v>
      </c>
      <c r="ED241">
        <v>6.6772200000000004E-2</v>
      </c>
      <c r="EE241">
        <v>25339.4</v>
      </c>
      <c r="EF241">
        <v>25397.9</v>
      </c>
      <c r="EG241">
        <v>29512.3</v>
      </c>
      <c r="EH241">
        <v>29499.9</v>
      </c>
      <c r="EI241">
        <v>35894.400000000001</v>
      </c>
      <c r="EJ241">
        <v>36592.6</v>
      </c>
      <c r="EK241">
        <v>41576.300000000003</v>
      </c>
      <c r="EL241">
        <v>42012.5</v>
      </c>
      <c r="EM241">
        <v>1.9946999999999999</v>
      </c>
      <c r="EN241">
        <v>2.1695000000000002</v>
      </c>
      <c r="EO241">
        <v>0.115953</v>
      </c>
      <c r="EP241">
        <v>0</v>
      </c>
      <c r="EQ241">
        <v>23.069400000000002</v>
      </c>
      <c r="ER241">
        <v>999.9</v>
      </c>
      <c r="ES241">
        <v>36.200000000000003</v>
      </c>
      <c r="ET241">
        <v>31.1</v>
      </c>
      <c r="EU241">
        <v>23.2974</v>
      </c>
      <c r="EV241">
        <v>61.0124</v>
      </c>
      <c r="EW241">
        <v>27.872599999999998</v>
      </c>
      <c r="EX241">
        <v>2</v>
      </c>
      <c r="EY241">
        <v>-0.22780500000000001</v>
      </c>
      <c r="EZ241">
        <v>0.13100200000000001</v>
      </c>
      <c r="FA241">
        <v>20.3903</v>
      </c>
      <c r="FB241">
        <v>5.2184900000000001</v>
      </c>
      <c r="FC241">
        <v>12.0099</v>
      </c>
      <c r="FD241">
        <v>4.9897</v>
      </c>
      <c r="FE241">
        <v>3.2885</v>
      </c>
      <c r="FF241">
        <v>9496</v>
      </c>
      <c r="FG241">
        <v>9999</v>
      </c>
      <c r="FH241">
        <v>9999</v>
      </c>
      <c r="FI241">
        <v>141.1</v>
      </c>
      <c r="FJ241">
        <v>1.8671800000000001</v>
      </c>
      <c r="FK241">
        <v>1.86616</v>
      </c>
      <c r="FL241">
        <v>1.8656900000000001</v>
      </c>
      <c r="FM241">
        <v>1.8656600000000001</v>
      </c>
      <c r="FN241">
        <v>1.8674900000000001</v>
      </c>
      <c r="FO241">
        <v>1.8699600000000001</v>
      </c>
      <c r="FP241">
        <v>1.86859</v>
      </c>
      <c r="FQ241">
        <v>1.87</v>
      </c>
      <c r="FR241">
        <v>0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-7.02</v>
      </c>
      <c r="GF241">
        <v>-0.11509999999999999</v>
      </c>
      <c r="GG241">
        <v>-1.8035086443234081</v>
      </c>
      <c r="GH241">
        <v>-2.4665050289692731E-3</v>
      </c>
      <c r="GI241">
        <v>-5.3462260018376397E-7</v>
      </c>
      <c r="GJ241">
        <v>1.9637706999453921E-10</v>
      </c>
      <c r="GK241">
        <v>-0.25820462836654862</v>
      </c>
      <c r="GL241">
        <v>-1.3214259845164431E-2</v>
      </c>
      <c r="GM241">
        <v>1.417961436184527E-3</v>
      </c>
      <c r="GN241">
        <v>-2.4841473522579259E-5</v>
      </c>
      <c r="GO241">
        <v>19</v>
      </c>
      <c r="GP241">
        <v>2313</v>
      </c>
      <c r="GQ241">
        <v>1</v>
      </c>
      <c r="GR241">
        <v>30</v>
      </c>
      <c r="GS241">
        <v>1574.6</v>
      </c>
      <c r="GT241">
        <v>1574.4</v>
      </c>
      <c r="GU241">
        <v>4.2687999999999997</v>
      </c>
      <c r="GV241">
        <v>2.1875</v>
      </c>
      <c r="GW241">
        <v>1.94702</v>
      </c>
      <c r="GX241">
        <v>2.8027299999999999</v>
      </c>
      <c r="GY241">
        <v>2.19482</v>
      </c>
      <c r="GZ241">
        <v>2.33643</v>
      </c>
      <c r="HA241">
        <v>34.921399999999998</v>
      </c>
      <c r="HB241">
        <v>14.876300000000001</v>
      </c>
      <c r="HC241">
        <v>18</v>
      </c>
      <c r="HD241">
        <v>526.43200000000002</v>
      </c>
      <c r="HE241">
        <v>606.07799999999997</v>
      </c>
      <c r="HF241">
        <v>22.938199999999998</v>
      </c>
      <c r="HG241">
        <v>24.6038</v>
      </c>
      <c r="HH241">
        <v>29.999500000000001</v>
      </c>
      <c r="HI241">
        <v>24.660799999999998</v>
      </c>
      <c r="HJ241">
        <v>24.604299999999999</v>
      </c>
      <c r="HK241">
        <v>85.430499999999995</v>
      </c>
      <c r="HL241">
        <v>22.2118</v>
      </c>
      <c r="HM241">
        <v>0</v>
      </c>
      <c r="HN241">
        <v>22.943200000000001</v>
      </c>
      <c r="HO241">
        <v>1951.26</v>
      </c>
      <c r="HP241">
        <v>17.549800000000001</v>
      </c>
      <c r="HQ241">
        <v>100.931</v>
      </c>
      <c r="HR241">
        <v>100.925</v>
      </c>
    </row>
    <row r="242" spans="1:226" x14ac:dyDescent="0.2">
      <c r="A242">
        <v>226</v>
      </c>
      <c r="B242">
        <v>1657558305.0999999</v>
      </c>
      <c r="C242">
        <v>2556.599999904633</v>
      </c>
      <c r="D242" t="s">
        <v>812</v>
      </c>
      <c r="E242" t="s">
        <v>813</v>
      </c>
      <c r="F242">
        <v>5</v>
      </c>
      <c r="G242" t="s">
        <v>580</v>
      </c>
      <c r="H242" t="s">
        <v>354</v>
      </c>
      <c r="I242">
        <v>1657558302.5999999</v>
      </c>
      <c r="J242">
        <f t="shared" si="102"/>
        <v>4.5379572680603946E-3</v>
      </c>
      <c r="K242">
        <f t="shared" si="103"/>
        <v>4.5379572680603948</v>
      </c>
      <c r="L242">
        <f t="shared" si="104"/>
        <v>30.128201536960184</v>
      </c>
      <c r="M242">
        <f t="shared" si="105"/>
        <v>1877.5511111111109</v>
      </c>
      <c r="N242">
        <f t="shared" si="106"/>
        <v>1573.1495559832938</v>
      </c>
      <c r="O242">
        <f t="shared" si="107"/>
        <v>111.06330070934418</v>
      </c>
      <c r="P242">
        <f t="shared" si="108"/>
        <v>132.55384579132223</v>
      </c>
      <c r="Q242">
        <f t="shared" si="109"/>
        <v>0.20785178020113484</v>
      </c>
      <c r="R242">
        <f t="shared" si="110"/>
        <v>2.3583222007197087</v>
      </c>
      <c r="S242">
        <f t="shared" si="111"/>
        <v>0.19818442938437933</v>
      </c>
      <c r="T242">
        <f t="shared" si="112"/>
        <v>0.1246963656512622</v>
      </c>
      <c r="U242">
        <f t="shared" si="113"/>
        <v>321.52863766666673</v>
      </c>
      <c r="V242">
        <f t="shared" si="114"/>
        <v>26.107223353045288</v>
      </c>
      <c r="W242">
        <f t="shared" si="115"/>
        <v>24.967244444444439</v>
      </c>
      <c r="X242">
        <f t="shared" si="116"/>
        <v>3.173473431903199</v>
      </c>
      <c r="Y242">
        <f t="shared" si="117"/>
        <v>49.994495995131878</v>
      </c>
      <c r="Z242">
        <f t="shared" si="118"/>
        <v>1.6116994965059452</v>
      </c>
      <c r="AA242">
        <f t="shared" si="119"/>
        <v>3.2237538641511287</v>
      </c>
      <c r="AB242">
        <f t="shared" si="120"/>
        <v>1.5617739353972537</v>
      </c>
      <c r="AC242">
        <f t="shared" si="121"/>
        <v>-200.1239155214634</v>
      </c>
      <c r="AD242">
        <f t="shared" si="122"/>
        <v>33.548500503229064</v>
      </c>
      <c r="AE242">
        <f t="shared" si="123"/>
        <v>3.0120598806954679</v>
      </c>
      <c r="AF242">
        <f t="shared" si="124"/>
        <v>157.96528252912785</v>
      </c>
      <c r="AG242">
        <f t="shared" si="125"/>
        <v>46.253106150798907</v>
      </c>
      <c r="AH242">
        <f t="shared" si="126"/>
        <v>4.5366095689481529</v>
      </c>
      <c r="AI242">
        <f t="shared" si="127"/>
        <v>30.128201536960184</v>
      </c>
      <c r="AJ242">
        <v>1977.6950796482561</v>
      </c>
      <c r="AK242">
        <v>1928.2970303030311</v>
      </c>
      <c r="AL242">
        <v>3.4401812090448378</v>
      </c>
      <c r="AM242">
        <v>64.433096784944567</v>
      </c>
      <c r="AN242">
        <f t="shared" si="128"/>
        <v>4.5379572680603948</v>
      </c>
      <c r="AO242">
        <v>17.509739536429421</v>
      </c>
      <c r="AP242">
        <v>22.83106424242423</v>
      </c>
      <c r="AQ242">
        <v>7.2958679681362213E-6</v>
      </c>
      <c r="AR242">
        <v>77.969954591183509</v>
      </c>
      <c r="AS242">
        <v>0</v>
      </c>
      <c r="AT242">
        <v>0</v>
      </c>
      <c r="AU242">
        <f t="shared" si="129"/>
        <v>1</v>
      </c>
      <c r="AV242">
        <f t="shared" si="130"/>
        <v>0</v>
      </c>
      <c r="AW242">
        <f t="shared" si="131"/>
        <v>37457.179650962942</v>
      </c>
      <c r="AX242">
        <f t="shared" si="132"/>
        <v>2000.0755555555561</v>
      </c>
      <c r="AY242">
        <f t="shared" si="133"/>
        <v>1681.2637666666669</v>
      </c>
      <c r="AZ242">
        <f t="shared" si="134"/>
        <v>0.84060012732852307</v>
      </c>
      <c r="BA242">
        <f t="shared" si="135"/>
        <v>0.16075824574404965</v>
      </c>
      <c r="BB242">
        <v>6</v>
      </c>
      <c r="BC242">
        <v>0.5</v>
      </c>
      <c r="BD242" t="s">
        <v>355</v>
      </c>
      <c r="BE242">
        <v>2</v>
      </c>
      <c r="BF242" t="b">
        <v>1</v>
      </c>
      <c r="BG242">
        <v>1657558302.5999999</v>
      </c>
      <c r="BH242">
        <v>1877.5511111111109</v>
      </c>
      <c r="BI242">
        <v>1943.2777777777781</v>
      </c>
      <c r="BJ242">
        <v>22.828822222222229</v>
      </c>
      <c r="BK242">
        <v>17.509033333333331</v>
      </c>
      <c r="BL242">
        <v>1884.587777777778</v>
      </c>
      <c r="BM242">
        <v>22.94381111111111</v>
      </c>
      <c r="BN242">
        <v>499.98722222222227</v>
      </c>
      <c r="BO242">
        <v>70.499311111111126</v>
      </c>
      <c r="BP242">
        <v>0.1000163888888889</v>
      </c>
      <c r="BQ242">
        <v>25.231111111111112</v>
      </c>
      <c r="BR242">
        <v>24.967244444444439</v>
      </c>
      <c r="BS242">
        <v>999.90000000000009</v>
      </c>
      <c r="BT242">
        <v>0</v>
      </c>
      <c r="BU242">
        <v>0</v>
      </c>
      <c r="BV242">
        <v>9988.3333333333339</v>
      </c>
      <c r="BW242">
        <v>0</v>
      </c>
      <c r="BX242">
        <v>371.38299999999998</v>
      </c>
      <c r="BY242">
        <v>-65.726133333333337</v>
      </c>
      <c r="BZ242">
        <v>1921.416666666667</v>
      </c>
      <c r="CA242">
        <v>1977.91</v>
      </c>
      <c r="CB242">
        <v>5.3197922222222216</v>
      </c>
      <c r="CC242">
        <v>1943.2777777777781</v>
      </c>
      <c r="CD242">
        <v>17.509033333333331</v>
      </c>
      <c r="CE242">
        <v>1.6094166666666669</v>
      </c>
      <c r="CF242">
        <v>1.2343733333333331</v>
      </c>
      <c r="CG242">
        <v>14.04926666666667</v>
      </c>
      <c r="CH242">
        <v>10.022711111111111</v>
      </c>
      <c r="CI242">
        <v>2000.0755555555561</v>
      </c>
      <c r="CJ242">
        <v>0.97999533333333333</v>
      </c>
      <c r="CK242">
        <v>2.0004266666666669E-2</v>
      </c>
      <c r="CL242">
        <v>0</v>
      </c>
      <c r="CM242">
        <v>2.4436777777777769</v>
      </c>
      <c r="CN242">
        <v>0</v>
      </c>
      <c r="CO242">
        <v>12581.933333333331</v>
      </c>
      <c r="CP242">
        <v>16750.066666666669</v>
      </c>
      <c r="CQ242">
        <v>37.610999999999997</v>
      </c>
      <c r="CR242">
        <v>38.5</v>
      </c>
      <c r="CS242">
        <v>37.888777777777783</v>
      </c>
      <c r="CT242">
        <v>37.340000000000003</v>
      </c>
      <c r="CU242">
        <v>36.811999999999998</v>
      </c>
      <c r="CV242">
        <v>1960.0655555555561</v>
      </c>
      <c r="CW242">
        <v>40.01</v>
      </c>
      <c r="CX242">
        <v>0</v>
      </c>
      <c r="CY242">
        <v>1657558305</v>
      </c>
      <c r="CZ242">
        <v>0</v>
      </c>
      <c r="DA242">
        <v>0</v>
      </c>
      <c r="DB242" t="s">
        <v>356</v>
      </c>
      <c r="DC242">
        <v>1657463822.5999999</v>
      </c>
      <c r="DD242">
        <v>1657463835.0999999</v>
      </c>
      <c r="DE242">
        <v>0</v>
      </c>
      <c r="DF242">
        <v>-2.657</v>
      </c>
      <c r="DG242">
        <v>-13.192</v>
      </c>
      <c r="DH242">
        <v>-3.9239999999999999</v>
      </c>
      <c r="DI242">
        <v>-0.217</v>
      </c>
      <c r="DJ242">
        <v>376</v>
      </c>
      <c r="DK242">
        <v>3</v>
      </c>
      <c r="DL242">
        <v>0.48</v>
      </c>
      <c r="DM242">
        <v>0.03</v>
      </c>
      <c r="DN242">
        <v>-65.559654999999992</v>
      </c>
      <c r="DO242">
        <v>-1.6705328330205309</v>
      </c>
      <c r="DP242">
        <v>0.186969998863454</v>
      </c>
      <c r="DQ242">
        <v>0</v>
      </c>
      <c r="DR242">
        <v>5.3442440000000007</v>
      </c>
      <c r="DS242">
        <v>-0.27957973733584662</v>
      </c>
      <c r="DT242">
        <v>2.8898330038256561E-2</v>
      </c>
      <c r="DU242">
        <v>0</v>
      </c>
      <c r="DV242">
        <v>0</v>
      </c>
      <c r="DW242">
        <v>2</v>
      </c>
      <c r="DX242" t="s">
        <v>357</v>
      </c>
      <c r="DY242">
        <v>2.9855499999999999</v>
      </c>
      <c r="DZ242">
        <v>2.7156099999999999</v>
      </c>
      <c r="EA242">
        <v>0.20349500000000001</v>
      </c>
      <c r="EB242">
        <v>0.20513300000000001</v>
      </c>
      <c r="EC242">
        <v>8.2270399999999994E-2</v>
      </c>
      <c r="ED242">
        <v>6.6765500000000005E-2</v>
      </c>
      <c r="EE242">
        <v>25306.3</v>
      </c>
      <c r="EF242">
        <v>25365.4</v>
      </c>
      <c r="EG242">
        <v>29512.7</v>
      </c>
      <c r="EH242">
        <v>29500.2</v>
      </c>
      <c r="EI242">
        <v>35894</v>
      </c>
      <c r="EJ242">
        <v>36593.1</v>
      </c>
      <c r="EK242">
        <v>41576.5</v>
      </c>
      <c r="EL242">
        <v>42012.7</v>
      </c>
      <c r="EM242">
        <v>1.9945999999999999</v>
      </c>
      <c r="EN242">
        <v>2.1697799999999998</v>
      </c>
      <c r="EO242">
        <v>0.115171</v>
      </c>
      <c r="EP242">
        <v>0</v>
      </c>
      <c r="EQ242">
        <v>23.065000000000001</v>
      </c>
      <c r="ER242">
        <v>999.9</v>
      </c>
      <c r="ES242">
        <v>36.200000000000003</v>
      </c>
      <c r="ET242">
        <v>31.1</v>
      </c>
      <c r="EU242">
        <v>23.2988</v>
      </c>
      <c r="EV242">
        <v>61.4724</v>
      </c>
      <c r="EW242">
        <v>27.904599999999999</v>
      </c>
      <c r="EX242">
        <v>2</v>
      </c>
      <c r="EY242">
        <v>-0.228214</v>
      </c>
      <c r="EZ242">
        <v>0.124088</v>
      </c>
      <c r="FA242">
        <v>20.3901</v>
      </c>
      <c r="FB242">
        <v>5.2183400000000004</v>
      </c>
      <c r="FC242">
        <v>12.0099</v>
      </c>
      <c r="FD242">
        <v>4.9897499999999999</v>
      </c>
      <c r="FE242">
        <v>3.2885</v>
      </c>
      <c r="FF242">
        <v>9496</v>
      </c>
      <c r="FG242">
        <v>9999</v>
      </c>
      <c r="FH242">
        <v>9999</v>
      </c>
      <c r="FI242">
        <v>141.1</v>
      </c>
      <c r="FJ242">
        <v>1.86717</v>
      </c>
      <c r="FK242">
        <v>1.86615</v>
      </c>
      <c r="FL242">
        <v>1.8656900000000001</v>
      </c>
      <c r="FM242">
        <v>1.86565</v>
      </c>
      <c r="FN242">
        <v>1.8674500000000001</v>
      </c>
      <c r="FO242">
        <v>1.8699600000000001</v>
      </c>
      <c r="FP242">
        <v>1.86859</v>
      </c>
      <c r="FQ242">
        <v>1.86998</v>
      </c>
      <c r="FR242">
        <v>0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-7.05</v>
      </c>
      <c r="GF242">
        <v>-0.115</v>
      </c>
      <c r="GG242">
        <v>-1.8035086443234081</v>
      </c>
      <c r="GH242">
        <v>-2.4665050289692731E-3</v>
      </c>
      <c r="GI242">
        <v>-5.3462260018376397E-7</v>
      </c>
      <c r="GJ242">
        <v>1.9637706999453921E-10</v>
      </c>
      <c r="GK242">
        <v>-0.25820462836654862</v>
      </c>
      <c r="GL242">
        <v>-1.3214259845164431E-2</v>
      </c>
      <c r="GM242">
        <v>1.417961436184527E-3</v>
      </c>
      <c r="GN242">
        <v>-2.4841473522579259E-5</v>
      </c>
      <c r="GO242">
        <v>19</v>
      </c>
      <c r="GP242">
        <v>2313</v>
      </c>
      <c r="GQ242">
        <v>1</v>
      </c>
      <c r="GR242">
        <v>30</v>
      </c>
      <c r="GS242">
        <v>1574.7</v>
      </c>
      <c r="GT242">
        <v>1574.5</v>
      </c>
      <c r="GU242">
        <v>4.2956500000000002</v>
      </c>
      <c r="GV242">
        <v>2.1875</v>
      </c>
      <c r="GW242">
        <v>1.94702</v>
      </c>
      <c r="GX242">
        <v>2.8027299999999999</v>
      </c>
      <c r="GY242">
        <v>2.19482</v>
      </c>
      <c r="GZ242">
        <v>2.3339799999999999</v>
      </c>
      <c r="HA242">
        <v>34.898499999999999</v>
      </c>
      <c r="HB242">
        <v>14.8675</v>
      </c>
      <c r="HC242">
        <v>18</v>
      </c>
      <c r="HD242">
        <v>526.31899999999996</v>
      </c>
      <c r="HE242">
        <v>606.22500000000002</v>
      </c>
      <c r="HF242">
        <v>22.956299999999999</v>
      </c>
      <c r="HG242">
        <v>24.598099999999999</v>
      </c>
      <c r="HH242">
        <v>29.999700000000001</v>
      </c>
      <c r="HI242">
        <v>24.6556</v>
      </c>
      <c r="HJ242">
        <v>24.598500000000001</v>
      </c>
      <c r="HK242">
        <v>85.987300000000005</v>
      </c>
      <c r="HL242">
        <v>22.2118</v>
      </c>
      <c r="HM242">
        <v>0</v>
      </c>
      <c r="HN242">
        <v>22.9605</v>
      </c>
      <c r="HO242">
        <v>1971.5</v>
      </c>
      <c r="HP242">
        <v>17.549499999999998</v>
      </c>
      <c r="HQ242">
        <v>100.932</v>
      </c>
      <c r="HR242">
        <v>100.926</v>
      </c>
    </row>
    <row r="243" spans="1:226" x14ac:dyDescent="0.2">
      <c r="A243">
        <v>227</v>
      </c>
      <c r="B243">
        <v>1657558310.0999999</v>
      </c>
      <c r="C243">
        <v>2561.599999904633</v>
      </c>
      <c r="D243" t="s">
        <v>814</v>
      </c>
      <c r="E243" t="s">
        <v>815</v>
      </c>
      <c r="F243">
        <v>5</v>
      </c>
      <c r="G243" t="s">
        <v>580</v>
      </c>
      <c r="H243" t="s">
        <v>354</v>
      </c>
      <c r="I243">
        <v>1657558307.3</v>
      </c>
      <c r="J243">
        <f t="shared" si="102"/>
        <v>4.5387534917128679E-3</v>
      </c>
      <c r="K243">
        <f t="shared" si="103"/>
        <v>4.5387534917128676</v>
      </c>
      <c r="L243">
        <f t="shared" si="104"/>
        <v>30.46542643954929</v>
      </c>
      <c r="M243">
        <f t="shared" si="105"/>
        <v>1893.201</v>
      </c>
      <c r="N243">
        <f t="shared" si="106"/>
        <v>1586.0348627067799</v>
      </c>
      <c r="O243">
        <f t="shared" si="107"/>
        <v>111.97329587081357</v>
      </c>
      <c r="P243">
        <f t="shared" si="108"/>
        <v>133.6590769222654</v>
      </c>
      <c r="Q243">
        <f t="shared" si="109"/>
        <v>0.20817650552365854</v>
      </c>
      <c r="R243">
        <f t="shared" si="110"/>
        <v>2.360133651289956</v>
      </c>
      <c r="S243">
        <f t="shared" si="111"/>
        <v>0.19848675207978506</v>
      </c>
      <c r="T243">
        <f t="shared" si="112"/>
        <v>0.1248872149051585</v>
      </c>
      <c r="U243">
        <f t="shared" si="113"/>
        <v>321.52584989999997</v>
      </c>
      <c r="V243">
        <f t="shared" si="114"/>
        <v>26.104313381886001</v>
      </c>
      <c r="W243">
        <f t="shared" si="115"/>
        <v>24.957129999999999</v>
      </c>
      <c r="X243">
        <f t="shared" si="116"/>
        <v>3.171559815994355</v>
      </c>
      <c r="Y243">
        <f t="shared" si="117"/>
        <v>50.005699201432449</v>
      </c>
      <c r="Z243">
        <f t="shared" si="118"/>
        <v>1.6118667594683509</v>
      </c>
      <c r="AA243">
        <f t="shared" si="119"/>
        <v>3.2233661066820516</v>
      </c>
      <c r="AB243">
        <f t="shared" si="120"/>
        <v>1.5596930565260041</v>
      </c>
      <c r="AC243">
        <f t="shared" si="121"/>
        <v>-200.15902898453749</v>
      </c>
      <c r="AD243">
        <f t="shared" si="122"/>
        <v>34.604061330053263</v>
      </c>
      <c r="AE243">
        <f t="shared" si="123"/>
        <v>3.1042564215551107</v>
      </c>
      <c r="AF243">
        <f t="shared" si="124"/>
        <v>159.07513866707089</v>
      </c>
      <c r="AG243">
        <f t="shared" si="125"/>
        <v>46.403951011027992</v>
      </c>
      <c r="AH243">
        <f t="shared" si="126"/>
        <v>4.5421852111703087</v>
      </c>
      <c r="AI243">
        <f t="shared" si="127"/>
        <v>30.46542643954929</v>
      </c>
      <c r="AJ243">
        <v>1994.9805132129061</v>
      </c>
      <c r="AK243">
        <v>1945.2747878787879</v>
      </c>
      <c r="AL243">
        <v>3.411847114798547</v>
      </c>
      <c r="AM243">
        <v>64.433096784944567</v>
      </c>
      <c r="AN243">
        <f t="shared" si="128"/>
        <v>4.5387534917128676</v>
      </c>
      <c r="AO243">
        <v>17.506076494420711</v>
      </c>
      <c r="AP243">
        <v>22.82832909090909</v>
      </c>
      <c r="AQ243">
        <v>1.9284627616911748E-6</v>
      </c>
      <c r="AR243">
        <v>77.969954591183509</v>
      </c>
      <c r="AS243">
        <v>0</v>
      </c>
      <c r="AT243">
        <v>0</v>
      </c>
      <c r="AU243">
        <f t="shared" si="129"/>
        <v>1</v>
      </c>
      <c r="AV243">
        <f t="shared" si="130"/>
        <v>0</v>
      </c>
      <c r="AW243">
        <f t="shared" si="131"/>
        <v>37501.303888669805</v>
      </c>
      <c r="AX243">
        <f t="shared" si="132"/>
        <v>2000.057</v>
      </c>
      <c r="AY243">
        <f t="shared" si="133"/>
        <v>1681.2482699999998</v>
      </c>
      <c r="AZ243">
        <f t="shared" si="134"/>
        <v>0.84060017789492991</v>
      </c>
      <c r="BA243">
        <f t="shared" si="135"/>
        <v>0.16075834333721487</v>
      </c>
      <c r="BB243">
        <v>6</v>
      </c>
      <c r="BC243">
        <v>0.5</v>
      </c>
      <c r="BD243" t="s">
        <v>355</v>
      </c>
      <c r="BE243">
        <v>2</v>
      </c>
      <c r="BF243" t="b">
        <v>1</v>
      </c>
      <c r="BG243">
        <v>1657558307.3</v>
      </c>
      <c r="BH243">
        <v>1893.201</v>
      </c>
      <c r="BI243">
        <v>1959.206000000001</v>
      </c>
      <c r="BJ243">
        <v>22.831130000000002</v>
      </c>
      <c r="BK243">
        <v>17.504860000000001</v>
      </c>
      <c r="BL243">
        <v>1900.2729999999999</v>
      </c>
      <c r="BM243">
        <v>22.946110000000001</v>
      </c>
      <c r="BN243">
        <v>499.9914</v>
      </c>
      <c r="BO243">
        <v>70.499539999999996</v>
      </c>
      <c r="BP243">
        <v>9.9977389999999985E-2</v>
      </c>
      <c r="BQ243">
        <v>25.229089999999999</v>
      </c>
      <c r="BR243">
        <v>24.957129999999999</v>
      </c>
      <c r="BS243">
        <v>999.9</v>
      </c>
      <c r="BT243">
        <v>0</v>
      </c>
      <c r="BU243">
        <v>0</v>
      </c>
      <c r="BV243">
        <v>10000.495000000001</v>
      </c>
      <c r="BW243">
        <v>0</v>
      </c>
      <c r="BX243">
        <v>365.35379999999998</v>
      </c>
      <c r="BY243">
        <v>-66.006839999999997</v>
      </c>
      <c r="BZ243">
        <v>1937.433</v>
      </c>
      <c r="CA243">
        <v>1994.1130000000001</v>
      </c>
      <c r="CB243">
        <v>5.3262840000000002</v>
      </c>
      <c r="CC243">
        <v>1959.206000000001</v>
      </c>
      <c r="CD243">
        <v>17.504860000000001</v>
      </c>
      <c r="CE243">
        <v>1.609585</v>
      </c>
      <c r="CF243">
        <v>1.2340819999999999</v>
      </c>
      <c r="CG243">
        <v>14.05087</v>
      </c>
      <c r="CH243">
        <v>10.01919</v>
      </c>
      <c r="CI243">
        <v>2000.057</v>
      </c>
      <c r="CJ243">
        <v>0.97999389999999997</v>
      </c>
      <c r="CK243">
        <v>2.0005700000000001E-2</v>
      </c>
      <c r="CL243">
        <v>0</v>
      </c>
      <c r="CM243">
        <v>2.338540000000001</v>
      </c>
      <c r="CN243">
        <v>0</v>
      </c>
      <c r="CO243">
        <v>12580.56</v>
      </c>
      <c r="CP243">
        <v>16749.900000000001</v>
      </c>
      <c r="CQ243">
        <v>37.568300000000001</v>
      </c>
      <c r="CR243">
        <v>38.4559</v>
      </c>
      <c r="CS243">
        <v>37.875</v>
      </c>
      <c r="CT243">
        <v>37.311999999999998</v>
      </c>
      <c r="CU243">
        <v>36.811999999999998</v>
      </c>
      <c r="CV243">
        <v>1960.0440000000001</v>
      </c>
      <c r="CW243">
        <v>40.012999999999998</v>
      </c>
      <c r="CX243">
        <v>0</v>
      </c>
      <c r="CY243">
        <v>1657558310.4000001</v>
      </c>
      <c r="CZ243">
        <v>0</v>
      </c>
      <c r="DA243">
        <v>0</v>
      </c>
      <c r="DB243" t="s">
        <v>356</v>
      </c>
      <c r="DC243">
        <v>1657463822.5999999</v>
      </c>
      <c r="DD243">
        <v>1657463835.0999999</v>
      </c>
      <c r="DE243">
        <v>0</v>
      </c>
      <c r="DF243">
        <v>-2.657</v>
      </c>
      <c r="DG243">
        <v>-13.192</v>
      </c>
      <c r="DH243">
        <v>-3.9239999999999999</v>
      </c>
      <c r="DI243">
        <v>-0.217</v>
      </c>
      <c r="DJ243">
        <v>376</v>
      </c>
      <c r="DK243">
        <v>3</v>
      </c>
      <c r="DL243">
        <v>0.48</v>
      </c>
      <c r="DM243">
        <v>0.03</v>
      </c>
      <c r="DN243">
        <v>-65.726577500000005</v>
      </c>
      <c r="DO243">
        <v>-1.7132836772980671</v>
      </c>
      <c r="DP243">
        <v>0.19508025718598571</v>
      </c>
      <c r="DQ243">
        <v>0</v>
      </c>
      <c r="DR243">
        <v>5.3293432499999991</v>
      </c>
      <c r="DS243">
        <v>-0.10210075046904669</v>
      </c>
      <c r="DT243">
        <v>1.574949370416396E-2</v>
      </c>
      <c r="DU243">
        <v>0</v>
      </c>
      <c r="DV243">
        <v>0</v>
      </c>
      <c r="DW243">
        <v>2</v>
      </c>
      <c r="DX243" t="s">
        <v>357</v>
      </c>
      <c r="DY243">
        <v>2.98556</v>
      </c>
      <c r="DZ243">
        <v>2.71563</v>
      </c>
      <c r="EA243">
        <v>0.204543</v>
      </c>
      <c r="EB243">
        <v>0.20616399999999999</v>
      </c>
      <c r="EC243">
        <v>8.2264900000000002E-2</v>
      </c>
      <c r="ED243">
        <v>6.6750299999999999E-2</v>
      </c>
      <c r="EE243">
        <v>25272.7</v>
      </c>
      <c r="EF243">
        <v>25332.799999999999</v>
      </c>
      <c r="EG243">
        <v>29512.400000000001</v>
      </c>
      <c r="EH243">
        <v>29500.3</v>
      </c>
      <c r="EI243">
        <v>35893.800000000003</v>
      </c>
      <c r="EJ243">
        <v>36594.1</v>
      </c>
      <c r="EK243">
        <v>41576.1</v>
      </c>
      <c r="EL243">
        <v>42013.1</v>
      </c>
      <c r="EM243">
        <v>1.9947999999999999</v>
      </c>
      <c r="EN243">
        <v>2.1699000000000002</v>
      </c>
      <c r="EO243">
        <v>0.115305</v>
      </c>
      <c r="EP243">
        <v>0</v>
      </c>
      <c r="EQ243">
        <v>23.0611</v>
      </c>
      <c r="ER243">
        <v>999.9</v>
      </c>
      <c r="ES243">
        <v>36.200000000000003</v>
      </c>
      <c r="ET243">
        <v>31.1</v>
      </c>
      <c r="EU243">
        <v>23.2973</v>
      </c>
      <c r="EV243">
        <v>61.452399999999997</v>
      </c>
      <c r="EW243">
        <v>27.904599999999999</v>
      </c>
      <c r="EX243">
        <v>2</v>
      </c>
      <c r="EY243">
        <v>-0.22877500000000001</v>
      </c>
      <c r="EZ243">
        <v>8.1486900000000001E-2</v>
      </c>
      <c r="FA243">
        <v>20.3903</v>
      </c>
      <c r="FB243">
        <v>5.2190899999999996</v>
      </c>
      <c r="FC243">
        <v>12.0099</v>
      </c>
      <c r="FD243">
        <v>4.9901499999999999</v>
      </c>
      <c r="FE243">
        <v>3.2886500000000001</v>
      </c>
      <c r="FF243">
        <v>9496.2000000000007</v>
      </c>
      <c r="FG243">
        <v>9999</v>
      </c>
      <c r="FH243">
        <v>9999</v>
      </c>
      <c r="FI243">
        <v>141.19999999999999</v>
      </c>
      <c r="FJ243">
        <v>1.8671800000000001</v>
      </c>
      <c r="FK243">
        <v>1.86616</v>
      </c>
      <c r="FL243">
        <v>1.8656900000000001</v>
      </c>
      <c r="FM243">
        <v>1.8656699999999999</v>
      </c>
      <c r="FN243">
        <v>1.86744</v>
      </c>
      <c r="FO243">
        <v>1.8699600000000001</v>
      </c>
      <c r="FP243">
        <v>1.86859</v>
      </c>
      <c r="FQ243">
        <v>1.87</v>
      </c>
      <c r="FR243">
        <v>0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-7.1</v>
      </c>
      <c r="GF243">
        <v>-0.115</v>
      </c>
      <c r="GG243">
        <v>-1.8035086443234081</v>
      </c>
      <c r="GH243">
        <v>-2.4665050289692731E-3</v>
      </c>
      <c r="GI243">
        <v>-5.3462260018376397E-7</v>
      </c>
      <c r="GJ243">
        <v>1.9637706999453921E-10</v>
      </c>
      <c r="GK243">
        <v>-0.25820462836654862</v>
      </c>
      <c r="GL243">
        <v>-1.3214259845164431E-2</v>
      </c>
      <c r="GM243">
        <v>1.417961436184527E-3</v>
      </c>
      <c r="GN243">
        <v>-2.4841473522579259E-5</v>
      </c>
      <c r="GO243">
        <v>19</v>
      </c>
      <c r="GP243">
        <v>2313</v>
      </c>
      <c r="GQ243">
        <v>1</v>
      </c>
      <c r="GR243">
        <v>30</v>
      </c>
      <c r="GS243">
        <v>1574.8</v>
      </c>
      <c r="GT243">
        <v>1574.6</v>
      </c>
      <c r="GU243">
        <v>4.3200700000000003</v>
      </c>
      <c r="GV243">
        <v>2.1875</v>
      </c>
      <c r="GW243">
        <v>1.94702</v>
      </c>
      <c r="GX243">
        <v>2.8027299999999999</v>
      </c>
      <c r="GY243">
        <v>2.19482</v>
      </c>
      <c r="GZ243">
        <v>2.3327599999999999</v>
      </c>
      <c r="HA243">
        <v>34.898499999999999</v>
      </c>
      <c r="HB243">
        <v>14.8675</v>
      </c>
      <c r="HC243">
        <v>18</v>
      </c>
      <c r="HD243">
        <v>526.39099999999996</v>
      </c>
      <c r="HE243">
        <v>606.25099999999998</v>
      </c>
      <c r="HF243">
        <v>22.977699999999999</v>
      </c>
      <c r="HG243">
        <v>24.592400000000001</v>
      </c>
      <c r="HH243">
        <v>29.999600000000001</v>
      </c>
      <c r="HI243">
        <v>24.6494</v>
      </c>
      <c r="HJ243">
        <v>24.592300000000002</v>
      </c>
      <c r="HK243">
        <v>86.467799999999997</v>
      </c>
      <c r="HL243">
        <v>22.2118</v>
      </c>
      <c r="HM243">
        <v>0</v>
      </c>
      <c r="HN243">
        <v>22.9862</v>
      </c>
      <c r="HO243">
        <v>1984.88</v>
      </c>
      <c r="HP243">
        <v>17.566299999999998</v>
      </c>
      <c r="HQ243">
        <v>100.931</v>
      </c>
      <c r="HR243">
        <v>100.926</v>
      </c>
    </row>
    <row r="244" spans="1:226" x14ac:dyDescent="0.2">
      <c r="A244">
        <v>228</v>
      </c>
      <c r="B244">
        <v>1657559656.5</v>
      </c>
      <c r="C244">
        <v>3908</v>
      </c>
      <c r="D244" t="s">
        <v>816</v>
      </c>
      <c r="E244" t="s">
        <v>817</v>
      </c>
      <c r="F244">
        <v>5</v>
      </c>
      <c r="G244" t="s">
        <v>818</v>
      </c>
      <c r="H244" t="s">
        <v>354</v>
      </c>
      <c r="I244">
        <v>1657559653.75</v>
      </c>
      <c r="J244">
        <f t="shared" si="102"/>
        <v>2.5932748208580443E-3</v>
      </c>
      <c r="K244">
        <f t="shared" si="103"/>
        <v>2.5932748208580443</v>
      </c>
      <c r="L244">
        <f t="shared" si="104"/>
        <v>13.041359910603408</v>
      </c>
      <c r="M244">
        <f t="shared" si="105"/>
        <v>403.07170000000002</v>
      </c>
      <c r="N244">
        <f t="shared" si="106"/>
        <v>207.7318689892266</v>
      </c>
      <c r="O244">
        <f t="shared" si="107"/>
        <v>14.668409132057526</v>
      </c>
      <c r="P244">
        <f t="shared" si="108"/>
        <v>28.461788910494914</v>
      </c>
      <c r="Q244">
        <f t="shared" si="109"/>
        <v>0.11595132043276042</v>
      </c>
      <c r="R244">
        <f t="shared" si="110"/>
        <v>2.3590676644860089</v>
      </c>
      <c r="S244">
        <f t="shared" si="111"/>
        <v>0.11287569252061112</v>
      </c>
      <c r="T244">
        <f t="shared" si="112"/>
        <v>7.0816845683743149E-2</v>
      </c>
      <c r="U244">
        <f t="shared" si="113"/>
        <v>321.50771755779732</v>
      </c>
      <c r="V244">
        <f t="shared" si="114"/>
        <v>26.665579379721816</v>
      </c>
      <c r="W244">
        <f t="shared" si="115"/>
        <v>24.958310000000001</v>
      </c>
      <c r="X244">
        <f t="shared" si="116"/>
        <v>3.1717830157076454</v>
      </c>
      <c r="Y244">
        <f t="shared" si="117"/>
        <v>49.944956919062591</v>
      </c>
      <c r="Z244">
        <f t="shared" si="118"/>
        <v>1.6043598494177858</v>
      </c>
      <c r="AA244">
        <f t="shared" si="119"/>
        <v>3.2122559481184503</v>
      </c>
      <c r="AB244">
        <f t="shared" si="120"/>
        <v>1.5674231662898597</v>
      </c>
      <c r="AC244">
        <f t="shared" si="121"/>
        <v>-114.36341959983976</v>
      </c>
      <c r="AD244">
        <f t="shared" si="122"/>
        <v>27.061797860310669</v>
      </c>
      <c r="AE244">
        <f t="shared" si="123"/>
        <v>2.4280585045599188</v>
      </c>
      <c r="AF244">
        <f t="shared" si="124"/>
        <v>236.63415432282818</v>
      </c>
      <c r="AG244">
        <f t="shared" si="125"/>
        <v>13.036712321786714</v>
      </c>
      <c r="AH244">
        <f t="shared" si="126"/>
        <v>2.590440594762494</v>
      </c>
      <c r="AI244">
        <f t="shared" si="127"/>
        <v>13.041359910603408</v>
      </c>
      <c r="AJ244">
        <v>428.41343577656937</v>
      </c>
      <c r="AK244">
        <v>412.44845454545452</v>
      </c>
      <c r="AL244">
        <v>2.1082381954249321E-4</v>
      </c>
      <c r="AM244">
        <v>64.497068429957778</v>
      </c>
      <c r="AN244">
        <f t="shared" si="128"/>
        <v>2.5932748208580443</v>
      </c>
      <c r="AO244">
        <v>19.67732766081199</v>
      </c>
      <c r="AP244">
        <v>22.718821818181809</v>
      </c>
      <c r="AQ244">
        <v>-4.4055993281071011E-5</v>
      </c>
      <c r="AR244">
        <v>77.606942515354163</v>
      </c>
      <c r="AS244">
        <v>0</v>
      </c>
      <c r="AT244">
        <v>0</v>
      </c>
      <c r="AU244">
        <f t="shared" si="129"/>
        <v>1</v>
      </c>
      <c r="AV244">
        <f t="shared" si="130"/>
        <v>0</v>
      </c>
      <c r="AW244">
        <f t="shared" si="131"/>
        <v>37483.055353232929</v>
      </c>
      <c r="AX244">
        <f t="shared" si="132"/>
        <v>1999.951</v>
      </c>
      <c r="AY244">
        <f t="shared" si="133"/>
        <v>1681.158600599895</v>
      </c>
      <c r="AZ244">
        <f t="shared" si="134"/>
        <v>0.84059989499737486</v>
      </c>
      <c r="BA244">
        <f t="shared" si="135"/>
        <v>0.16075779734493362</v>
      </c>
      <c r="BB244">
        <v>6</v>
      </c>
      <c r="BC244">
        <v>0.5</v>
      </c>
      <c r="BD244" t="s">
        <v>355</v>
      </c>
      <c r="BE244">
        <v>2</v>
      </c>
      <c r="BF244" t="b">
        <v>1</v>
      </c>
      <c r="BG244">
        <v>1657559653.75</v>
      </c>
      <c r="BH244">
        <v>403.07170000000002</v>
      </c>
      <c r="BI244">
        <v>419.96910000000003</v>
      </c>
      <c r="BJ244">
        <v>22.72071</v>
      </c>
      <c r="BK244">
        <v>19.682739999999999</v>
      </c>
      <c r="BL244">
        <v>405.95150000000012</v>
      </c>
      <c r="BM244">
        <v>22.837039999999998</v>
      </c>
      <c r="BN244">
        <v>499.98860000000002</v>
      </c>
      <c r="BO244">
        <v>70.512299999999996</v>
      </c>
      <c r="BP244">
        <v>9.9923359999999989E-2</v>
      </c>
      <c r="BQ244">
        <v>25.17109</v>
      </c>
      <c r="BR244">
        <v>24.958310000000001</v>
      </c>
      <c r="BS244">
        <v>999.9</v>
      </c>
      <c r="BT244">
        <v>0</v>
      </c>
      <c r="BU244">
        <v>0</v>
      </c>
      <c r="BV244">
        <v>9991.51</v>
      </c>
      <c r="BW244">
        <v>0</v>
      </c>
      <c r="BX244">
        <v>122.56910000000001</v>
      </c>
      <c r="BY244">
        <v>-16.897490000000001</v>
      </c>
      <c r="BZ244">
        <v>412.44260000000003</v>
      </c>
      <c r="CA244">
        <v>428.40140000000002</v>
      </c>
      <c r="CB244">
        <v>3.0379670000000001</v>
      </c>
      <c r="CC244">
        <v>419.96910000000003</v>
      </c>
      <c r="CD244">
        <v>19.682739999999999</v>
      </c>
      <c r="CE244">
        <v>1.602088</v>
      </c>
      <c r="CF244">
        <v>1.3878740000000001</v>
      </c>
      <c r="CG244">
        <v>13.978910000000001</v>
      </c>
      <c r="CH244">
        <v>11.7858</v>
      </c>
      <c r="CI244">
        <v>1999.951</v>
      </c>
      <c r="CJ244">
        <v>0.98000159999999992</v>
      </c>
      <c r="CK244">
        <v>1.99983E-2</v>
      </c>
      <c r="CL244">
        <v>0</v>
      </c>
      <c r="CM244">
        <v>2.2426200000000001</v>
      </c>
      <c r="CN244">
        <v>0</v>
      </c>
      <c r="CO244">
        <v>11480.65</v>
      </c>
      <c r="CP244">
        <v>16749.07</v>
      </c>
      <c r="CQ244">
        <v>40.574599999999997</v>
      </c>
      <c r="CR244">
        <v>40.074599999999997</v>
      </c>
      <c r="CS244">
        <v>40.037199999999999</v>
      </c>
      <c r="CT244">
        <v>39.524800000000013</v>
      </c>
      <c r="CU244">
        <v>39.274800000000013</v>
      </c>
      <c r="CV244">
        <v>1959.9580000000001</v>
      </c>
      <c r="CW244">
        <v>39.991999999999997</v>
      </c>
      <c r="CX244">
        <v>0</v>
      </c>
      <c r="CY244">
        <v>1657559657</v>
      </c>
      <c r="CZ244">
        <v>0</v>
      </c>
      <c r="DA244">
        <v>0</v>
      </c>
      <c r="DB244" t="s">
        <v>356</v>
      </c>
      <c r="DC244">
        <v>1657463822.5999999</v>
      </c>
      <c r="DD244">
        <v>1657463835.0999999</v>
      </c>
      <c r="DE244">
        <v>0</v>
      </c>
      <c r="DF244">
        <v>-2.657</v>
      </c>
      <c r="DG244">
        <v>-13.192</v>
      </c>
      <c r="DH244">
        <v>-3.9239999999999999</v>
      </c>
      <c r="DI244">
        <v>-0.217</v>
      </c>
      <c r="DJ244">
        <v>376</v>
      </c>
      <c r="DK244">
        <v>3</v>
      </c>
      <c r="DL244">
        <v>0.48</v>
      </c>
      <c r="DM244">
        <v>0.03</v>
      </c>
      <c r="DN244">
        <v>-16.858705</v>
      </c>
      <c r="DO244">
        <v>-0.25906941838642572</v>
      </c>
      <c r="DP244">
        <v>4.2954987777905497E-2</v>
      </c>
      <c r="DQ244">
        <v>0</v>
      </c>
      <c r="DR244">
        <v>3.03733925</v>
      </c>
      <c r="DS244">
        <v>5.9152457786104493E-2</v>
      </c>
      <c r="DT244">
        <v>7.3698040637116243E-3</v>
      </c>
      <c r="DU244">
        <v>1</v>
      </c>
      <c r="DV244">
        <v>1</v>
      </c>
      <c r="DW244">
        <v>2</v>
      </c>
      <c r="DX244" t="s">
        <v>373</v>
      </c>
      <c r="DY244">
        <v>2.98874</v>
      </c>
      <c r="DZ244">
        <v>2.7153299999999998</v>
      </c>
      <c r="EA244">
        <v>7.3131299999999996E-2</v>
      </c>
      <c r="EB244">
        <v>7.4317099999999997E-2</v>
      </c>
      <c r="EC244">
        <v>8.2527600000000007E-2</v>
      </c>
      <c r="ED244">
        <v>7.3113999999999998E-2</v>
      </c>
      <c r="EE244">
        <v>29564.3</v>
      </c>
      <c r="EF244">
        <v>29638.6</v>
      </c>
      <c r="EG244">
        <v>29616.1</v>
      </c>
      <c r="EH244">
        <v>29591</v>
      </c>
      <c r="EI244">
        <v>36004.699999999997</v>
      </c>
      <c r="EJ244">
        <v>36458.300000000003</v>
      </c>
      <c r="EK244">
        <v>41723.300000000003</v>
      </c>
      <c r="EL244">
        <v>42147.8</v>
      </c>
      <c r="EM244">
        <v>2.0200499999999999</v>
      </c>
      <c r="EN244">
        <v>2.2193000000000001</v>
      </c>
      <c r="EO244">
        <v>0.19859499999999999</v>
      </c>
      <c r="EP244">
        <v>0</v>
      </c>
      <c r="EQ244">
        <v>21.6907</v>
      </c>
      <c r="ER244">
        <v>999.9</v>
      </c>
      <c r="ES244">
        <v>39.1</v>
      </c>
      <c r="ET244">
        <v>29.6</v>
      </c>
      <c r="EU244">
        <v>23.085599999999999</v>
      </c>
      <c r="EV244">
        <v>61.312600000000003</v>
      </c>
      <c r="EW244">
        <v>27.439900000000002</v>
      </c>
      <c r="EX244">
        <v>2</v>
      </c>
      <c r="EY244">
        <v>-0.42445100000000002</v>
      </c>
      <c r="EZ244">
        <v>-2.1755399999999998</v>
      </c>
      <c r="FA244">
        <v>20.3812</v>
      </c>
      <c r="FB244">
        <v>5.2237299999999998</v>
      </c>
      <c r="FC244">
        <v>12.0099</v>
      </c>
      <c r="FD244">
        <v>4.9919500000000001</v>
      </c>
      <c r="FE244">
        <v>3.2890999999999999</v>
      </c>
      <c r="FF244">
        <v>9529</v>
      </c>
      <c r="FG244">
        <v>9999</v>
      </c>
      <c r="FH244">
        <v>9999</v>
      </c>
      <c r="FI244">
        <v>141.5</v>
      </c>
      <c r="FJ244">
        <v>1.86693</v>
      </c>
      <c r="FK244">
        <v>1.8660000000000001</v>
      </c>
      <c r="FL244">
        <v>1.86554</v>
      </c>
      <c r="FM244">
        <v>1.8655299999999999</v>
      </c>
      <c r="FN244">
        <v>1.86731</v>
      </c>
      <c r="FO244">
        <v>1.86985</v>
      </c>
      <c r="FP244">
        <v>1.8684400000000001</v>
      </c>
      <c r="FQ244">
        <v>1.86988</v>
      </c>
      <c r="FR244">
        <v>0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-2.879</v>
      </c>
      <c r="GF244">
        <v>-0.1163</v>
      </c>
      <c r="GG244">
        <v>-1.8035086443234081</v>
      </c>
      <c r="GH244">
        <v>-2.4665050289692731E-3</v>
      </c>
      <c r="GI244">
        <v>-5.3462260018376397E-7</v>
      </c>
      <c r="GJ244">
        <v>1.9637706999453921E-10</v>
      </c>
      <c r="GK244">
        <v>-0.25820462836654862</v>
      </c>
      <c r="GL244">
        <v>-1.3214259845164431E-2</v>
      </c>
      <c r="GM244">
        <v>1.417961436184527E-3</v>
      </c>
      <c r="GN244">
        <v>-2.4841473522579259E-5</v>
      </c>
      <c r="GO244">
        <v>19</v>
      </c>
      <c r="GP244">
        <v>2313</v>
      </c>
      <c r="GQ244">
        <v>1</v>
      </c>
      <c r="GR244">
        <v>30</v>
      </c>
      <c r="GS244">
        <v>1597.2</v>
      </c>
      <c r="GT244">
        <v>1597</v>
      </c>
      <c r="GU244">
        <v>1.32324</v>
      </c>
      <c r="GV244">
        <v>2.2290000000000001</v>
      </c>
      <c r="GW244">
        <v>1.94702</v>
      </c>
      <c r="GX244">
        <v>2.8027299999999999</v>
      </c>
      <c r="GY244">
        <v>2.19482</v>
      </c>
      <c r="GZ244">
        <v>2.3083499999999999</v>
      </c>
      <c r="HA244">
        <v>32.399099999999997</v>
      </c>
      <c r="HB244">
        <v>14.622400000000001</v>
      </c>
      <c r="HC244">
        <v>18</v>
      </c>
      <c r="HD244">
        <v>517.26499999999999</v>
      </c>
      <c r="HE244">
        <v>613.51099999999997</v>
      </c>
      <c r="HF244">
        <v>25.197299999999998</v>
      </c>
      <c r="HG244">
        <v>21.898700000000002</v>
      </c>
      <c r="HH244">
        <v>29.999500000000001</v>
      </c>
      <c r="HI244">
        <v>22.005600000000001</v>
      </c>
      <c r="HJ244">
        <v>21.948399999999999</v>
      </c>
      <c r="HK244">
        <v>26.418500000000002</v>
      </c>
      <c r="HL244">
        <v>13.3012</v>
      </c>
      <c r="HM244">
        <v>31.475000000000001</v>
      </c>
      <c r="HN244">
        <v>25.2058</v>
      </c>
      <c r="HO244">
        <v>413.25799999999998</v>
      </c>
      <c r="HP244">
        <v>19.662299999999998</v>
      </c>
      <c r="HQ244">
        <v>101.28700000000001</v>
      </c>
      <c r="HR244">
        <v>101.244</v>
      </c>
    </row>
    <row r="245" spans="1:226" x14ac:dyDescent="0.2">
      <c r="A245">
        <v>229</v>
      </c>
      <c r="B245">
        <v>1657559661.5</v>
      </c>
      <c r="C245">
        <v>3913</v>
      </c>
      <c r="D245" t="s">
        <v>819</v>
      </c>
      <c r="E245" t="s">
        <v>820</v>
      </c>
      <c r="F245">
        <v>5</v>
      </c>
      <c r="G245" t="s">
        <v>818</v>
      </c>
      <c r="H245" t="s">
        <v>354</v>
      </c>
      <c r="I245">
        <v>1657559659</v>
      </c>
      <c r="J245">
        <f t="shared" si="102"/>
        <v>2.5799592447412795E-3</v>
      </c>
      <c r="K245">
        <f t="shared" si="103"/>
        <v>2.5799592447412794</v>
      </c>
      <c r="L245">
        <f t="shared" si="104"/>
        <v>13.131515464355758</v>
      </c>
      <c r="M245">
        <f t="shared" si="105"/>
        <v>403.02711111111108</v>
      </c>
      <c r="N245">
        <f t="shared" si="106"/>
        <v>205.66398042698088</v>
      </c>
      <c r="O245">
        <f t="shared" si="107"/>
        <v>14.522401214442221</v>
      </c>
      <c r="P245">
        <f t="shared" si="108"/>
        <v>28.458660557389951</v>
      </c>
      <c r="Q245">
        <f t="shared" si="109"/>
        <v>0.11544254566390151</v>
      </c>
      <c r="R245">
        <f t="shared" si="110"/>
        <v>2.3591962300002005</v>
      </c>
      <c r="S245">
        <f t="shared" si="111"/>
        <v>0.11239362845666932</v>
      </c>
      <c r="T245">
        <f t="shared" si="112"/>
        <v>7.0513243889667732E-2</v>
      </c>
      <c r="U245">
        <f t="shared" si="113"/>
        <v>321.51682066666666</v>
      </c>
      <c r="V245">
        <f t="shared" si="114"/>
        <v>26.670238404269078</v>
      </c>
      <c r="W245">
        <f t="shared" si="115"/>
        <v>24.952300000000001</v>
      </c>
      <c r="X245">
        <f t="shared" si="116"/>
        <v>3.1706463534586655</v>
      </c>
      <c r="Y245">
        <f t="shared" si="117"/>
        <v>49.95025503650016</v>
      </c>
      <c r="Z245">
        <f t="shared" si="118"/>
        <v>1.6045713324787643</v>
      </c>
      <c r="AA245">
        <f t="shared" si="119"/>
        <v>3.2123386183038614</v>
      </c>
      <c r="AB245">
        <f t="shared" si="120"/>
        <v>1.5660750209799013</v>
      </c>
      <c r="AC245">
        <f t="shared" si="121"/>
        <v>-113.77620269309043</v>
      </c>
      <c r="AD245">
        <f t="shared" si="122"/>
        <v>27.882652405604304</v>
      </c>
      <c r="AE245">
        <f t="shared" si="123"/>
        <v>2.5015012884628907</v>
      </c>
      <c r="AF245">
        <f t="shared" si="124"/>
        <v>238.12477166764347</v>
      </c>
      <c r="AG245">
        <f t="shared" si="125"/>
        <v>12.421710412404055</v>
      </c>
      <c r="AH245">
        <f t="shared" si="126"/>
        <v>2.5757844668868333</v>
      </c>
      <c r="AI245">
        <f t="shared" si="127"/>
        <v>13.131515464355758</v>
      </c>
      <c r="AJ245">
        <v>428.01463922453189</v>
      </c>
      <c r="AK245">
        <v>412.23253939393908</v>
      </c>
      <c r="AL245">
        <v>-8.0241811862057102E-2</v>
      </c>
      <c r="AM245">
        <v>64.497068429957778</v>
      </c>
      <c r="AN245">
        <f t="shared" si="128"/>
        <v>2.5799592447412794</v>
      </c>
      <c r="AO245">
        <v>19.70183964652642</v>
      </c>
      <c r="AP245">
        <v>22.727620606060601</v>
      </c>
      <c r="AQ245">
        <v>3.600261573299613E-5</v>
      </c>
      <c r="AR245">
        <v>77.606942515354163</v>
      </c>
      <c r="AS245">
        <v>0</v>
      </c>
      <c r="AT245">
        <v>0</v>
      </c>
      <c r="AU245">
        <f t="shared" si="129"/>
        <v>1</v>
      </c>
      <c r="AV245">
        <f t="shared" si="130"/>
        <v>0</v>
      </c>
      <c r="AW245">
        <f t="shared" si="131"/>
        <v>37486.117223041132</v>
      </c>
      <c r="AX245">
        <f t="shared" si="132"/>
        <v>2000.001111111111</v>
      </c>
      <c r="AY245">
        <f t="shared" si="133"/>
        <v>1681.2012666666665</v>
      </c>
      <c r="AZ245">
        <f t="shared" si="134"/>
        <v>0.84060016633324086</v>
      </c>
      <c r="BA245">
        <f t="shared" si="135"/>
        <v>0.16075832102315499</v>
      </c>
      <c r="BB245">
        <v>6</v>
      </c>
      <c r="BC245">
        <v>0.5</v>
      </c>
      <c r="BD245" t="s">
        <v>355</v>
      </c>
      <c r="BE245">
        <v>2</v>
      </c>
      <c r="BF245" t="b">
        <v>1</v>
      </c>
      <c r="BG245">
        <v>1657559659</v>
      </c>
      <c r="BH245">
        <v>403.02711111111108</v>
      </c>
      <c r="BI245">
        <v>419.18077777777779</v>
      </c>
      <c r="BJ245">
        <v>22.723688888888891</v>
      </c>
      <c r="BK245">
        <v>19.702633333333331</v>
      </c>
      <c r="BL245">
        <v>405.90633333333341</v>
      </c>
      <c r="BM245">
        <v>22.84001111111111</v>
      </c>
      <c r="BN245">
        <v>499.94177777777782</v>
      </c>
      <c r="BO245">
        <v>70.512399999999985</v>
      </c>
      <c r="BP245">
        <v>9.9873399999999987E-2</v>
      </c>
      <c r="BQ245">
        <v>25.171522222222219</v>
      </c>
      <c r="BR245">
        <v>24.952300000000001</v>
      </c>
      <c r="BS245">
        <v>999.90000000000009</v>
      </c>
      <c r="BT245">
        <v>0</v>
      </c>
      <c r="BU245">
        <v>0</v>
      </c>
      <c r="BV245">
        <v>9992.3611111111113</v>
      </c>
      <c r="BW245">
        <v>0</v>
      </c>
      <c r="BX245">
        <v>122.9342222222222</v>
      </c>
      <c r="BY245">
        <v>-16.15366666666667</v>
      </c>
      <c r="BZ245">
        <v>412.39811111111112</v>
      </c>
      <c r="CA245">
        <v>427.60555555555561</v>
      </c>
      <c r="CB245">
        <v>3.021074444444444</v>
      </c>
      <c r="CC245">
        <v>419.18077777777779</v>
      </c>
      <c r="CD245">
        <v>19.702633333333331</v>
      </c>
      <c r="CE245">
        <v>1.602303333333333</v>
      </c>
      <c r="CF245">
        <v>1.3892800000000001</v>
      </c>
      <c r="CG245">
        <v>13.98095555555556</v>
      </c>
      <c r="CH245">
        <v>11.801133333333331</v>
      </c>
      <c r="CI245">
        <v>2000.001111111111</v>
      </c>
      <c r="CJ245">
        <v>0.97999299999999989</v>
      </c>
      <c r="CK245">
        <v>2.0006599999999999E-2</v>
      </c>
      <c r="CL245">
        <v>0</v>
      </c>
      <c r="CM245">
        <v>2.221633333333334</v>
      </c>
      <c r="CN245">
        <v>0</v>
      </c>
      <c r="CO245">
        <v>11480.822222222219</v>
      </c>
      <c r="CP245">
        <v>16749.433333333331</v>
      </c>
      <c r="CQ245">
        <v>40.652555555555551</v>
      </c>
      <c r="CR245">
        <v>40.125</v>
      </c>
      <c r="CS245">
        <v>40.118000000000002</v>
      </c>
      <c r="CT245">
        <v>39.625</v>
      </c>
      <c r="CU245">
        <v>39.325999999999993</v>
      </c>
      <c r="CV245">
        <v>1959.99</v>
      </c>
      <c r="CW245">
        <v>40.011111111111113</v>
      </c>
      <c r="CX245">
        <v>0</v>
      </c>
      <c r="CY245">
        <v>1657559661.8</v>
      </c>
      <c r="CZ245">
        <v>0</v>
      </c>
      <c r="DA245">
        <v>0</v>
      </c>
      <c r="DB245" t="s">
        <v>356</v>
      </c>
      <c r="DC245">
        <v>1657463822.5999999</v>
      </c>
      <c r="DD245">
        <v>1657463835.0999999</v>
      </c>
      <c r="DE245">
        <v>0</v>
      </c>
      <c r="DF245">
        <v>-2.657</v>
      </c>
      <c r="DG245">
        <v>-13.192</v>
      </c>
      <c r="DH245">
        <v>-3.9239999999999999</v>
      </c>
      <c r="DI245">
        <v>-0.217</v>
      </c>
      <c r="DJ245">
        <v>376</v>
      </c>
      <c r="DK245">
        <v>3</v>
      </c>
      <c r="DL245">
        <v>0.48</v>
      </c>
      <c r="DM245">
        <v>0.03</v>
      </c>
      <c r="DN245">
        <v>-16.766312195121952</v>
      </c>
      <c r="DO245">
        <v>1.518648083623654</v>
      </c>
      <c r="DP245">
        <v>0.32968863521926628</v>
      </c>
      <c r="DQ245">
        <v>0</v>
      </c>
      <c r="DR245">
        <v>3.0357699999999999</v>
      </c>
      <c r="DS245">
        <v>-5.7114982578399233E-2</v>
      </c>
      <c r="DT245">
        <v>9.4099933905267101E-3</v>
      </c>
      <c r="DU245">
        <v>1</v>
      </c>
      <c r="DV245">
        <v>1</v>
      </c>
      <c r="DW245">
        <v>2</v>
      </c>
      <c r="DX245" t="s">
        <v>373</v>
      </c>
      <c r="DY245">
        <v>2.9888699999999999</v>
      </c>
      <c r="DZ245">
        <v>2.7155900000000002</v>
      </c>
      <c r="EA245">
        <v>7.3088100000000003E-2</v>
      </c>
      <c r="EB245">
        <v>7.3870900000000003E-2</v>
      </c>
      <c r="EC245">
        <v>8.2548999999999997E-2</v>
      </c>
      <c r="ED245">
        <v>7.3130500000000001E-2</v>
      </c>
      <c r="EE245">
        <v>29566.1</v>
      </c>
      <c r="EF245">
        <v>29652.9</v>
      </c>
      <c r="EG245">
        <v>29616.400000000001</v>
      </c>
      <c r="EH245">
        <v>29591</v>
      </c>
      <c r="EI245">
        <v>36004</v>
      </c>
      <c r="EJ245">
        <v>36457.699999999997</v>
      </c>
      <c r="EK245">
        <v>41723.5</v>
      </c>
      <c r="EL245">
        <v>42147.9</v>
      </c>
      <c r="EM245">
        <v>2.0201699999999998</v>
      </c>
      <c r="EN245">
        <v>2.2193499999999999</v>
      </c>
      <c r="EO245">
        <v>0.19835700000000001</v>
      </c>
      <c r="EP245">
        <v>0</v>
      </c>
      <c r="EQ245">
        <v>21.678799999999999</v>
      </c>
      <c r="ER245">
        <v>999.9</v>
      </c>
      <c r="ES245">
        <v>39.1</v>
      </c>
      <c r="ET245">
        <v>29.6</v>
      </c>
      <c r="EU245">
        <v>23.087900000000001</v>
      </c>
      <c r="EV245">
        <v>61.142600000000002</v>
      </c>
      <c r="EW245">
        <v>27.475999999999999</v>
      </c>
      <c r="EX245">
        <v>2</v>
      </c>
      <c r="EY245">
        <v>-0.42490099999999997</v>
      </c>
      <c r="EZ245">
        <v>-2.1979600000000001</v>
      </c>
      <c r="FA245">
        <v>20.380600000000001</v>
      </c>
      <c r="FB245">
        <v>5.2204300000000003</v>
      </c>
      <c r="FC245">
        <v>12.0099</v>
      </c>
      <c r="FD245">
        <v>4.9911500000000002</v>
      </c>
      <c r="FE245">
        <v>3.2885</v>
      </c>
      <c r="FF245">
        <v>9529.2000000000007</v>
      </c>
      <c r="FG245">
        <v>9999</v>
      </c>
      <c r="FH245">
        <v>9999</v>
      </c>
      <c r="FI245">
        <v>141.5</v>
      </c>
      <c r="FJ245">
        <v>1.8669199999999999</v>
      </c>
      <c r="FK245">
        <v>1.8660000000000001</v>
      </c>
      <c r="FL245">
        <v>1.86554</v>
      </c>
      <c r="FM245">
        <v>1.8654999999999999</v>
      </c>
      <c r="FN245">
        <v>1.86731</v>
      </c>
      <c r="FO245">
        <v>1.8698300000000001</v>
      </c>
      <c r="FP245">
        <v>1.8684400000000001</v>
      </c>
      <c r="FQ245">
        <v>1.86985</v>
      </c>
      <c r="FR245">
        <v>0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-2.8780000000000001</v>
      </c>
      <c r="GF245">
        <v>-0.1162</v>
      </c>
      <c r="GG245">
        <v>-1.8035086443234081</v>
      </c>
      <c r="GH245">
        <v>-2.4665050289692731E-3</v>
      </c>
      <c r="GI245">
        <v>-5.3462260018376397E-7</v>
      </c>
      <c r="GJ245">
        <v>1.9637706999453921E-10</v>
      </c>
      <c r="GK245">
        <v>-0.25820462836654862</v>
      </c>
      <c r="GL245">
        <v>-1.3214259845164431E-2</v>
      </c>
      <c r="GM245">
        <v>1.417961436184527E-3</v>
      </c>
      <c r="GN245">
        <v>-2.4841473522579259E-5</v>
      </c>
      <c r="GO245">
        <v>19</v>
      </c>
      <c r="GP245">
        <v>2313</v>
      </c>
      <c r="GQ245">
        <v>1</v>
      </c>
      <c r="GR245">
        <v>30</v>
      </c>
      <c r="GS245">
        <v>1597.3</v>
      </c>
      <c r="GT245">
        <v>1597.1</v>
      </c>
      <c r="GU245">
        <v>1.2976099999999999</v>
      </c>
      <c r="GV245">
        <v>2.2253400000000001</v>
      </c>
      <c r="GW245">
        <v>1.94702</v>
      </c>
      <c r="GX245">
        <v>2.8015099999999999</v>
      </c>
      <c r="GY245">
        <v>2.19482</v>
      </c>
      <c r="GZ245">
        <v>2.33765</v>
      </c>
      <c r="HA245">
        <v>32.399099999999997</v>
      </c>
      <c r="HB245">
        <v>14.6311</v>
      </c>
      <c r="HC245">
        <v>18</v>
      </c>
      <c r="HD245">
        <v>517.25400000000002</v>
      </c>
      <c r="HE245">
        <v>613.43799999999999</v>
      </c>
      <c r="HF245">
        <v>25.224900000000002</v>
      </c>
      <c r="HG245">
        <v>21.887799999999999</v>
      </c>
      <c r="HH245">
        <v>29.999500000000001</v>
      </c>
      <c r="HI245">
        <v>21.996300000000002</v>
      </c>
      <c r="HJ245">
        <v>21.939299999999999</v>
      </c>
      <c r="HK245">
        <v>25.931699999999999</v>
      </c>
      <c r="HL245">
        <v>13.3012</v>
      </c>
      <c r="HM245">
        <v>31.475000000000001</v>
      </c>
      <c r="HN245">
        <v>25.235399999999998</v>
      </c>
      <c r="HO245">
        <v>399.83499999999998</v>
      </c>
      <c r="HP245">
        <v>19.662299999999998</v>
      </c>
      <c r="HQ245">
        <v>101.288</v>
      </c>
      <c r="HR245">
        <v>101.245</v>
      </c>
    </row>
    <row r="246" spans="1:226" x14ac:dyDescent="0.2">
      <c r="A246">
        <v>230</v>
      </c>
      <c r="B246">
        <v>1657559666.5</v>
      </c>
      <c r="C246">
        <v>3918</v>
      </c>
      <c r="D246" t="s">
        <v>821</v>
      </c>
      <c r="E246" t="s">
        <v>822</v>
      </c>
      <c r="F246">
        <v>5</v>
      </c>
      <c r="G246" t="s">
        <v>818</v>
      </c>
      <c r="H246" t="s">
        <v>354</v>
      </c>
      <c r="I246">
        <v>1657559663.7</v>
      </c>
      <c r="J246">
        <f t="shared" si="102"/>
        <v>2.5812787722927287E-3</v>
      </c>
      <c r="K246">
        <f t="shared" si="103"/>
        <v>2.5812787722927286</v>
      </c>
      <c r="L246">
        <f t="shared" si="104"/>
        <v>12.913933705114271</v>
      </c>
      <c r="M246">
        <f t="shared" si="105"/>
        <v>401.17970000000003</v>
      </c>
      <c r="N246">
        <f t="shared" si="106"/>
        <v>207.35160099228514</v>
      </c>
      <c r="O246">
        <f t="shared" si="107"/>
        <v>14.641665272109972</v>
      </c>
      <c r="P246">
        <f t="shared" si="108"/>
        <v>28.328398976692959</v>
      </c>
      <c r="Q246">
        <f t="shared" si="109"/>
        <v>0.11571251431377109</v>
      </c>
      <c r="R246">
        <f t="shared" si="110"/>
        <v>2.3640896672636984</v>
      </c>
      <c r="S246">
        <f t="shared" si="111"/>
        <v>0.11265568376918471</v>
      </c>
      <c r="T246">
        <f t="shared" si="112"/>
        <v>7.0677720309956352E-2</v>
      </c>
      <c r="U246">
        <f t="shared" si="113"/>
        <v>321.5147796</v>
      </c>
      <c r="V246">
        <f t="shared" si="114"/>
        <v>26.671130276241556</v>
      </c>
      <c r="W246">
        <f t="shared" si="115"/>
        <v>24.939779999999999</v>
      </c>
      <c r="X246">
        <f t="shared" si="116"/>
        <v>3.1682796078481648</v>
      </c>
      <c r="Y246">
        <f t="shared" si="117"/>
        <v>49.951659268632767</v>
      </c>
      <c r="Z246">
        <f t="shared" si="118"/>
        <v>1.6050156399050222</v>
      </c>
      <c r="AA246">
        <f t="shared" si="119"/>
        <v>3.2131377884235661</v>
      </c>
      <c r="AB246">
        <f t="shared" si="120"/>
        <v>1.5632639679431426</v>
      </c>
      <c r="AC246">
        <f t="shared" si="121"/>
        <v>-113.83439385810934</v>
      </c>
      <c r="AD246">
        <f t="shared" si="122"/>
        <v>30.068665081227543</v>
      </c>
      <c r="AE246">
        <f t="shared" si="123"/>
        <v>2.6919233593869842</v>
      </c>
      <c r="AF246">
        <f t="shared" si="124"/>
        <v>240.44097418250519</v>
      </c>
      <c r="AG246">
        <f t="shared" si="125"/>
        <v>7.9956972855655479</v>
      </c>
      <c r="AH246">
        <f t="shared" si="126"/>
        <v>2.5807485130340164</v>
      </c>
      <c r="AI246">
        <f t="shared" si="127"/>
        <v>12.913933705114271</v>
      </c>
      <c r="AJ246">
        <v>420.09339929488198</v>
      </c>
      <c r="AK246">
        <v>408.17810909090917</v>
      </c>
      <c r="AL246">
        <v>-1.061704050495204</v>
      </c>
      <c r="AM246">
        <v>64.497068429957778</v>
      </c>
      <c r="AN246">
        <f t="shared" si="128"/>
        <v>2.5812787722927286</v>
      </c>
      <c r="AO246">
        <v>19.703607089830989</v>
      </c>
      <c r="AP246">
        <v>22.730825454545439</v>
      </c>
      <c r="AQ246">
        <v>1.3694323520904751E-5</v>
      </c>
      <c r="AR246">
        <v>77.606942515354163</v>
      </c>
      <c r="AS246">
        <v>0</v>
      </c>
      <c r="AT246">
        <v>0</v>
      </c>
      <c r="AU246">
        <f t="shared" si="129"/>
        <v>1</v>
      </c>
      <c r="AV246">
        <f t="shared" si="130"/>
        <v>0</v>
      </c>
      <c r="AW246">
        <f t="shared" si="131"/>
        <v>37604.14784633863</v>
      </c>
      <c r="AX246">
        <f t="shared" si="132"/>
        <v>1999.9880000000001</v>
      </c>
      <c r="AY246">
        <f t="shared" si="133"/>
        <v>1681.1902800000003</v>
      </c>
      <c r="AZ246">
        <f t="shared" si="134"/>
        <v>0.84060018360110167</v>
      </c>
      <c r="BA246">
        <f t="shared" si="135"/>
        <v>0.16075835435012609</v>
      </c>
      <c r="BB246">
        <v>6</v>
      </c>
      <c r="BC246">
        <v>0.5</v>
      </c>
      <c r="BD246" t="s">
        <v>355</v>
      </c>
      <c r="BE246">
        <v>2</v>
      </c>
      <c r="BF246" t="b">
        <v>1</v>
      </c>
      <c r="BG246">
        <v>1657559663.7</v>
      </c>
      <c r="BH246">
        <v>401.17970000000003</v>
      </c>
      <c r="BI246">
        <v>412.01749999999998</v>
      </c>
      <c r="BJ246">
        <v>22.72983</v>
      </c>
      <c r="BK246">
        <v>19.70317</v>
      </c>
      <c r="BL246">
        <v>404.05399999999997</v>
      </c>
      <c r="BM246">
        <v>22.846070000000001</v>
      </c>
      <c r="BN246">
        <v>499.97460000000001</v>
      </c>
      <c r="BO246">
        <v>70.512839999999997</v>
      </c>
      <c r="BP246">
        <v>9.9902810000000009E-2</v>
      </c>
      <c r="BQ246">
        <v>25.175699999999999</v>
      </c>
      <c r="BR246">
        <v>24.939779999999999</v>
      </c>
      <c r="BS246">
        <v>999.9</v>
      </c>
      <c r="BT246">
        <v>0</v>
      </c>
      <c r="BU246">
        <v>0</v>
      </c>
      <c r="BV246">
        <v>10025.254999999999</v>
      </c>
      <c r="BW246">
        <v>0</v>
      </c>
      <c r="BX246">
        <v>123.22580000000001</v>
      </c>
      <c r="BY246">
        <v>-10.837773</v>
      </c>
      <c r="BZ246">
        <v>410.51060000000001</v>
      </c>
      <c r="CA246">
        <v>420.2987</v>
      </c>
      <c r="CB246">
        <v>3.0266899999999999</v>
      </c>
      <c r="CC246">
        <v>412.01749999999998</v>
      </c>
      <c r="CD246">
        <v>19.70317</v>
      </c>
      <c r="CE246">
        <v>1.6027469999999999</v>
      </c>
      <c r="CF246">
        <v>1.389327</v>
      </c>
      <c r="CG246">
        <v>13.985239999999999</v>
      </c>
      <c r="CH246">
        <v>11.801640000000001</v>
      </c>
      <c r="CI246">
        <v>1999.9880000000001</v>
      </c>
      <c r="CJ246">
        <v>0.97999350000000018</v>
      </c>
      <c r="CK246">
        <v>2.0006099999999999E-2</v>
      </c>
      <c r="CL246">
        <v>0</v>
      </c>
      <c r="CM246">
        <v>2.20295</v>
      </c>
      <c r="CN246">
        <v>0</v>
      </c>
      <c r="CO246">
        <v>11482.15</v>
      </c>
      <c r="CP246">
        <v>16749.310000000001</v>
      </c>
      <c r="CQ246">
        <v>40.724800000000002</v>
      </c>
      <c r="CR246">
        <v>40.162199999999999</v>
      </c>
      <c r="CS246">
        <v>40.162199999999999</v>
      </c>
      <c r="CT246">
        <v>39.718600000000002</v>
      </c>
      <c r="CU246">
        <v>39.3874</v>
      </c>
      <c r="CV246">
        <v>1959.9760000000001</v>
      </c>
      <c r="CW246">
        <v>40.012</v>
      </c>
      <c r="CX246">
        <v>0</v>
      </c>
      <c r="CY246">
        <v>1657559666.5999999</v>
      </c>
      <c r="CZ246">
        <v>0</v>
      </c>
      <c r="DA246">
        <v>0</v>
      </c>
      <c r="DB246" t="s">
        <v>356</v>
      </c>
      <c r="DC246">
        <v>1657463822.5999999</v>
      </c>
      <c r="DD246">
        <v>1657463835.0999999</v>
      </c>
      <c r="DE246">
        <v>0</v>
      </c>
      <c r="DF246">
        <v>-2.657</v>
      </c>
      <c r="DG246">
        <v>-13.192</v>
      </c>
      <c r="DH246">
        <v>-3.9239999999999999</v>
      </c>
      <c r="DI246">
        <v>-0.217</v>
      </c>
      <c r="DJ246">
        <v>376</v>
      </c>
      <c r="DK246">
        <v>3</v>
      </c>
      <c r="DL246">
        <v>0.48</v>
      </c>
      <c r="DM246">
        <v>0.03</v>
      </c>
      <c r="DN246">
        <v>-15.190823249999999</v>
      </c>
      <c r="DO246">
        <v>23.122782101313341</v>
      </c>
      <c r="DP246">
        <v>2.779796510858652</v>
      </c>
      <c r="DQ246">
        <v>0</v>
      </c>
      <c r="DR246">
        <v>3.0325424999999999</v>
      </c>
      <c r="DS246">
        <v>-8.1030844277668351E-2</v>
      </c>
      <c r="DT246">
        <v>1.0036189702770679E-2</v>
      </c>
      <c r="DU246">
        <v>1</v>
      </c>
      <c r="DV246">
        <v>1</v>
      </c>
      <c r="DW246">
        <v>2</v>
      </c>
      <c r="DX246" t="s">
        <v>373</v>
      </c>
      <c r="DY246">
        <v>2.98908</v>
      </c>
      <c r="DZ246">
        <v>2.7156899999999999</v>
      </c>
      <c r="EA246">
        <v>7.2456400000000004E-2</v>
      </c>
      <c r="EB246">
        <v>7.23332E-2</v>
      </c>
      <c r="EC246">
        <v>8.2562999999999998E-2</v>
      </c>
      <c r="ED246">
        <v>7.3126800000000006E-2</v>
      </c>
      <c r="EE246">
        <v>29586.400000000001</v>
      </c>
      <c r="EF246">
        <v>29702.6</v>
      </c>
      <c r="EG246">
        <v>29616.5</v>
      </c>
      <c r="EH246">
        <v>29591.5</v>
      </c>
      <c r="EI246">
        <v>36003.4</v>
      </c>
      <c r="EJ246">
        <v>36458.5</v>
      </c>
      <c r="EK246">
        <v>41723.4</v>
      </c>
      <c r="EL246">
        <v>42148.6</v>
      </c>
      <c r="EM246">
        <v>2.0207299999999999</v>
      </c>
      <c r="EN246">
        <v>2.2194799999999999</v>
      </c>
      <c r="EO246">
        <v>0.19922100000000001</v>
      </c>
      <c r="EP246">
        <v>0</v>
      </c>
      <c r="EQ246">
        <v>21.6645</v>
      </c>
      <c r="ER246">
        <v>999.9</v>
      </c>
      <c r="ES246">
        <v>39.1</v>
      </c>
      <c r="ET246">
        <v>29.6</v>
      </c>
      <c r="EU246">
        <v>23.086400000000001</v>
      </c>
      <c r="EV246">
        <v>61.122599999999998</v>
      </c>
      <c r="EW246">
        <v>27.451899999999998</v>
      </c>
      <c r="EX246">
        <v>2</v>
      </c>
      <c r="EY246">
        <v>-0.42556100000000002</v>
      </c>
      <c r="EZ246">
        <v>-2.2456299999999998</v>
      </c>
      <c r="FA246">
        <v>20.38</v>
      </c>
      <c r="FB246">
        <v>5.2210299999999998</v>
      </c>
      <c r="FC246">
        <v>12.0099</v>
      </c>
      <c r="FD246">
        <v>4.9909499999999998</v>
      </c>
      <c r="FE246">
        <v>3.2885</v>
      </c>
      <c r="FF246">
        <v>9529.2000000000007</v>
      </c>
      <c r="FG246">
        <v>9999</v>
      </c>
      <c r="FH246">
        <v>9999</v>
      </c>
      <c r="FI246">
        <v>141.5</v>
      </c>
      <c r="FJ246">
        <v>1.8669500000000001</v>
      </c>
      <c r="FK246">
        <v>1.8660000000000001</v>
      </c>
      <c r="FL246">
        <v>1.86554</v>
      </c>
      <c r="FM246">
        <v>1.8655299999999999</v>
      </c>
      <c r="FN246">
        <v>1.8673200000000001</v>
      </c>
      <c r="FO246">
        <v>1.8698300000000001</v>
      </c>
      <c r="FP246">
        <v>1.8684400000000001</v>
      </c>
      <c r="FQ246">
        <v>1.86985</v>
      </c>
      <c r="FR246">
        <v>0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-2.8660000000000001</v>
      </c>
      <c r="GF246">
        <v>-0.1162</v>
      </c>
      <c r="GG246">
        <v>-1.8035086443234081</v>
      </c>
      <c r="GH246">
        <v>-2.4665050289692731E-3</v>
      </c>
      <c r="GI246">
        <v>-5.3462260018376397E-7</v>
      </c>
      <c r="GJ246">
        <v>1.9637706999453921E-10</v>
      </c>
      <c r="GK246">
        <v>-0.25820462836654862</v>
      </c>
      <c r="GL246">
        <v>-1.3214259845164431E-2</v>
      </c>
      <c r="GM246">
        <v>1.417961436184527E-3</v>
      </c>
      <c r="GN246">
        <v>-2.4841473522579259E-5</v>
      </c>
      <c r="GO246">
        <v>19</v>
      </c>
      <c r="GP246">
        <v>2313</v>
      </c>
      <c r="GQ246">
        <v>1</v>
      </c>
      <c r="GR246">
        <v>30</v>
      </c>
      <c r="GS246">
        <v>1597.4</v>
      </c>
      <c r="GT246">
        <v>1597.2</v>
      </c>
      <c r="GU246">
        <v>1.2646500000000001</v>
      </c>
      <c r="GV246">
        <v>2.2204600000000001</v>
      </c>
      <c r="GW246">
        <v>1.94702</v>
      </c>
      <c r="GX246">
        <v>2.8027299999999999</v>
      </c>
      <c r="GY246">
        <v>2.19482</v>
      </c>
      <c r="GZ246">
        <v>2.3315399999999999</v>
      </c>
      <c r="HA246">
        <v>32.377000000000002</v>
      </c>
      <c r="HB246">
        <v>14.6311</v>
      </c>
      <c r="HC246">
        <v>18</v>
      </c>
      <c r="HD246">
        <v>517.49599999999998</v>
      </c>
      <c r="HE246">
        <v>613.40300000000002</v>
      </c>
      <c r="HF246">
        <v>25.256799999999998</v>
      </c>
      <c r="HG246">
        <v>21.877300000000002</v>
      </c>
      <c r="HH246">
        <v>29.999500000000001</v>
      </c>
      <c r="HI246">
        <v>21.985299999999999</v>
      </c>
      <c r="HJ246">
        <v>21.9283</v>
      </c>
      <c r="HK246">
        <v>25.204699999999999</v>
      </c>
      <c r="HL246">
        <v>13.3012</v>
      </c>
      <c r="HM246">
        <v>31.475000000000001</v>
      </c>
      <c r="HN246">
        <v>25.2729</v>
      </c>
      <c r="HO246">
        <v>379.798</v>
      </c>
      <c r="HP246">
        <v>19.662299999999998</v>
      </c>
      <c r="HQ246">
        <v>101.288</v>
      </c>
      <c r="HR246">
        <v>101.246</v>
      </c>
    </row>
    <row r="247" spans="1:226" x14ac:dyDescent="0.2">
      <c r="A247">
        <v>231</v>
      </c>
      <c r="B247">
        <v>1657559671.5</v>
      </c>
      <c r="C247">
        <v>3923</v>
      </c>
      <c r="D247" t="s">
        <v>823</v>
      </c>
      <c r="E247" t="s">
        <v>824</v>
      </c>
      <c r="F247">
        <v>5</v>
      </c>
      <c r="G247" t="s">
        <v>818</v>
      </c>
      <c r="H247" t="s">
        <v>354</v>
      </c>
      <c r="I247">
        <v>1657559669</v>
      </c>
      <c r="J247">
        <f t="shared" si="102"/>
        <v>2.5921704149667458E-3</v>
      </c>
      <c r="K247">
        <f t="shared" si="103"/>
        <v>2.5921704149667457</v>
      </c>
      <c r="L247">
        <f t="shared" si="104"/>
        <v>12.646956219789484</v>
      </c>
      <c r="M247">
        <f t="shared" si="105"/>
        <v>393.74888888888893</v>
      </c>
      <c r="N247">
        <f t="shared" si="106"/>
        <v>204.62639438302296</v>
      </c>
      <c r="O247">
        <f t="shared" si="107"/>
        <v>14.449435303398076</v>
      </c>
      <c r="P247">
        <f t="shared" si="108"/>
        <v>27.804082229662296</v>
      </c>
      <c r="Q247">
        <f t="shared" si="109"/>
        <v>0.11621189012956461</v>
      </c>
      <c r="R247">
        <f t="shared" si="110"/>
        <v>2.3593172211690003</v>
      </c>
      <c r="S247">
        <f t="shared" si="111"/>
        <v>0.11312293910458443</v>
      </c>
      <c r="T247">
        <f t="shared" si="112"/>
        <v>7.0972528191486778E-2</v>
      </c>
      <c r="U247">
        <f t="shared" si="113"/>
        <v>321.51232300000015</v>
      </c>
      <c r="V247">
        <f t="shared" si="114"/>
        <v>26.68511606968681</v>
      </c>
      <c r="W247">
        <f t="shared" si="115"/>
        <v>24.942688888888888</v>
      </c>
      <c r="X247">
        <f t="shared" si="116"/>
        <v>3.1688293583009464</v>
      </c>
      <c r="Y247">
        <f t="shared" si="117"/>
        <v>49.921181114491432</v>
      </c>
      <c r="Z247">
        <f t="shared" si="118"/>
        <v>1.6054418567460578</v>
      </c>
      <c r="AA247">
        <f t="shared" si="119"/>
        <v>3.2159532705447549</v>
      </c>
      <c r="AB247">
        <f t="shared" si="120"/>
        <v>1.5633875015548886</v>
      </c>
      <c r="AC247">
        <f t="shared" si="121"/>
        <v>-114.3147153000335</v>
      </c>
      <c r="AD247">
        <f t="shared" si="122"/>
        <v>31.509154400741689</v>
      </c>
      <c r="AE247">
        <f t="shared" si="123"/>
        <v>2.826841223061304</v>
      </c>
      <c r="AF247">
        <f t="shared" si="124"/>
        <v>241.53360332376965</v>
      </c>
      <c r="AG247">
        <f t="shared" si="125"/>
        <v>2.7824866311426519</v>
      </c>
      <c r="AH247">
        <f t="shared" si="126"/>
        <v>2.5899729249462533</v>
      </c>
      <c r="AI247">
        <f t="shared" si="127"/>
        <v>12.646956219789484</v>
      </c>
      <c r="AJ247">
        <v>406.72884583340141</v>
      </c>
      <c r="AK247">
        <v>398.78571515151469</v>
      </c>
      <c r="AL247">
        <v>-2.0555909650597819</v>
      </c>
      <c r="AM247">
        <v>64.497068429957778</v>
      </c>
      <c r="AN247">
        <f t="shared" si="128"/>
        <v>2.5921704149667457</v>
      </c>
      <c r="AO247">
        <v>19.699399016437091</v>
      </c>
      <c r="AP247">
        <v>22.739129090909081</v>
      </c>
      <c r="AQ247">
        <v>2.0696792406915871E-5</v>
      </c>
      <c r="AR247">
        <v>77.606942515354163</v>
      </c>
      <c r="AS247">
        <v>0</v>
      </c>
      <c r="AT247">
        <v>0</v>
      </c>
      <c r="AU247">
        <f t="shared" si="129"/>
        <v>1</v>
      </c>
      <c r="AV247">
        <f t="shared" si="130"/>
        <v>0</v>
      </c>
      <c r="AW247">
        <f t="shared" si="131"/>
        <v>37486.702419395602</v>
      </c>
      <c r="AX247">
        <f t="shared" si="132"/>
        <v>1999.973333333334</v>
      </c>
      <c r="AY247">
        <f t="shared" si="133"/>
        <v>1681.1779000000004</v>
      </c>
      <c r="AZ247">
        <f t="shared" si="134"/>
        <v>0.84060015800210663</v>
      </c>
      <c r="BA247">
        <f t="shared" si="135"/>
        <v>0.16075830494406593</v>
      </c>
      <c r="BB247">
        <v>6</v>
      </c>
      <c r="BC247">
        <v>0.5</v>
      </c>
      <c r="BD247" t="s">
        <v>355</v>
      </c>
      <c r="BE247">
        <v>2</v>
      </c>
      <c r="BF247" t="b">
        <v>1</v>
      </c>
      <c r="BG247">
        <v>1657559669</v>
      </c>
      <c r="BH247">
        <v>393.74888888888893</v>
      </c>
      <c r="BI247">
        <v>398.31155555555551</v>
      </c>
      <c r="BJ247">
        <v>22.735544444444439</v>
      </c>
      <c r="BK247">
        <v>19.698288888888889</v>
      </c>
      <c r="BL247">
        <v>396.60233333333338</v>
      </c>
      <c r="BM247">
        <v>22.851722222222222</v>
      </c>
      <c r="BN247">
        <v>500.00833333333333</v>
      </c>
      <c r="BO247">
        <v>70.513755555555548</v>
      </c>
      <c r="BP247">
        <v>9.9985877777777774E-2</v>
      </c>
      <c r="BQ247">
        <v>25.190411111111111</v>
      </c>
      <c r="BR247">
        <v>24.942688888888888</v>
      </c>
      <c r="BS247">
        <v>999.90000000000009</v>
      </c>
      <c r="BT247">
        <v>0</v>
      </c>
      <c r="BU247">
        <v>0</v>
      </c>
      <c r="BV247">
        <v>9992.9833333333336</v>
      </c>
      <c r="BW247">
        <v>0</v>
      </c>
      <c r="BX247">
        <v>123.56433333333329</v>
      </c>
      <c r="BY247">
        <v>-4.5627644444444444</v>
      </c>
      <c r="BZ247">
        <v>402.90922222222218</v>
      </c>
      <c r="CA247">
        <v>406.31522222222219</v>
      </c>
      <c r="CB247">
        <v>3.0372744444444439</v>
      </c>
      <c r="CC247">
        <v>398.31155555555551</v>
      </c>
      <c r="CD247">
        <v>19.698288888888889</v>
      </c>
      <c r="CE247">
        <v>1.603167777777778</v>
      </c>
      <c r="CF247">
        <v>1.3890011111111109</v>
      </c>
      <c r="CG247">
        <v>13.98931111111111</v>
      </c>
      <c r="CH247">
        <v>11.798066666666671</v>
      </c>
      <c r="CI247">
        <v>1999.973333333334</v>
      </c>
      <c r="CJ247">
        <v>0.97999500000000006</v>
      </c>
      <c r="CK247">
        <v>2.0004600000000001E-2</v>
      </c>
      <c r="CL247">
        <v>0</v>
      </c>
      <c r="CM247">
        <v>2.4450888888888889</v>
      </c>
      <c r="CN247">
        <v>0</v>
      </c>
      <c r="CO247">
        <v>11479.988888888891</v>
      </c>
      <c r="CP247">
        <v>16749.222222222219</v>
      </c>
      <c r="CQ247">
        <v>40.791333333333327</v>
      </c>
      <c r="CR247">
        <v>40.200999999999993</v>
      </c>
      <c r="CS247">
        <v>40.228999999999999</v>
      </c>
      <c r="CT247">
        <v>39.811999999999998</v>
      </c>
      <c r="CU247">
        <v>39.450999999999993</v>
      </c>
      <c r="CV247">
        <v>1959.963333333334</v>
      </c>
      <c r="CW247">
        <v>40.01</v>
      </c>
      <c r="CX247">
        <v>0</v>
      </c>
      <c r="CY247">
        <v>1657559672</v>
      </c>
      <c r="CZ247">
        <v>0</v>
      </c>
      <c r="DA247">
        <v>0</v>
      </c>
      <c r="DB247" t="s">
        <v>356</v>
      </c>
      <c r="DC247">
        <v>1657463822.5999999</v>
      </c>
      <c r="DD247">
        <v>1657463835.0999999</v>
      </c>
      <c r="DE247">
        <v>0</v>
      </c>
      <c r="DF247">
        <v>-2.657</v>
      </c>
      <c r="DG247">
        <v>-13.192</v>
      </c>
      <c r="DH247">
        <v>-3.9239999999999999</v>
      </c>
      <c r="DI247">
        <v>-0.217</v>
      </c>
      <c r="DJ247">
        <v>376</v>
      </c>
      <c r="DK247">
        <v>3</v>
      </c>
      <c r="DL247">
        <v>0.48</v>
      </c>
      <c r="DM247">
        <v>0.03</v>
      </c>
      <c r="DN247">
        <v>-12.635874390243901</v>
      </c>
      <c r="DO247">
        <v>45.668348780487783</v>
      </c>
      <c r="DP247">
        <v>4.8341787560554481</v>
      </c>
      <c r="DQ247">
        <v>0</v>
      </c>
      <c r="DR247">
        <v>3.031106585365853</v>
      </c>
      <c r="DS247">
        <v>-1.7034982578403569E-2</v>
      </c>
      <c r="DT247">
        <v>8.7444347764613021E-3</v>
      </c>
      <c r="DU247">
        <v>1</v>
      </c>
      <c r="DV247">
        <v>1</v>
      </c>
      <c r="DW247">
        <v>2</v>
      </c>
      <c r="DX247" t="s">
        <v>373</v>
      </c>
      <c r="DY247">
        <v>2.9889399999999999</v>
      </c>
      <c r="DZ247">
        <v>2.71556</v>
      </c>
      <c r="EA247">
        <v>7.1114300000000005E-2</v>
      </c>
      <c r="EB247">
        <v>7.0345500000000005E-2</v>
      </c>
      <c r="EC247">
        <v>8.2585599999999995E-2</v>
      </c>
      <c r="ED247">
        <v>7.3115399999999997E-2</v>
      </c>
      <c r="EE247">
        <v>29629.7</v>
      </c>
      <c r="EF247">
        <v>29766.7</v>
      </c>
      <c r="EG247">
        <v>29617</v>
      </c>
      <c r="EH247">
        <v>29591.9</v>
      </c>
      <c r="EI247">
        <v>36003.199999999997</v>
      </c>
      <c r="EJ247">
        <v>36459.5</v>
      </c>
      <c r="EK247">
        <v>41724.300000000003</v>
      </c>
      <c r="EL247">
        <v>42149.3</v>
      </c>
      <c r="EM247">
        <v>2.0207000000000002</v>
      </c>
      <c r="EN247">
        <v>2.2197</v>
      </c>
      <c r="EO247">
        <v>0.199988</v>
      </c>
      <c r="EP247">
        <v>0</v>
      </c>
      <c r="EQ247">
        <v>21.6509</v>
      </c>
      <c r="ER247">
        <v>999.9</v>
      </c>
      <c r="ES247">
        <v>39.1</v>
      </c>
      <c r="ET247">
        <v>29.6</v>
      </c>
      <c r="EU247">
        <v>23.0885</v>
      </c>
      <c r="EV247">
        <v>60.952599999999997</v>
      </c>
      <c r="EW247">
        <v>27.488</v>
      </c>
      <c r="EX247">
        <v>2</v>
      </c>
      <c r="EY247">
        <v>-0.426425</v>
      </c>
      <c r="EZ247">
        <v>-2.2924500000000001</v>
      </c>
      <c r="FA247">
        <v>20.3796</v>
      </c>
      <c r="FB247">
        <v>5.2207299999999996</v>
      </c>
      <c r="FC247">
        <v>12.0099</v>
      </c>
      <c r="FD247">
        <v>4.99085</v>
      </c>
      <c r="FE247">
        <v>3.2885</v>
      </c>
      <c r="FF247">
        <v>9529.5</v>
      </c>
      <c r="FG247">
        <v>9999</v>
      </c>
      <c r="FH247">
        <v>9999</v>
      </c>
      <c r="FI247">
        <v>141.5</v>
      </c>
      <c r="FJ247">
        <v>1.8669500000000001</v>
      </c>
      <c r="FK247">
        <v>1.8660000000000001</v>
      </c>
      <c r="FL247">
        <v>1.86554</v>
      </c>
      <c r="FM247">
        <v>1.8655299999999999</v>
      </c>
      <c r="FN247">
        <v>1.8673299999999999</v>
      </c>
      <c r="FO247">
        <v>1.8698300000000001</v>
      </c>
      <c r="FP247">
        <v>1.8684400000000001</v>
      </c>
      <c r="FQ247">
        <v>1.8698699999999999</v>
      </c>
      <c r="FR247">
        <v>0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-2.839</v>
      </c>
      <c r="GF247">
        <v>-0.11609999999999999</v>
      </c>
      <c r="GG247">
        <v>-1.8035086443234081</v>
      </c>
      <c r="GH247">
        <v>-2.4665050289692731E-3</v>
      </c>
      <c r="GI247">
        <v>-5.3462260018376397E-7</v>
      </c>
      <c r="GJ247">
        <v>1.9637706999453921E-10</v>
      </c>
      <c r="GK247">
        <v>-0.25820462836654862</v>
      </c>
      <c r="GL247">
        <v>-1.3214259845164431E-2</v>
      </c>
      <c r="GM247">
        <v>1.417961436184527E-3</v>
      </c>
      <c r="GN247">
        <v>-2.4841473522579259E-5</v>
      </c>
      <c r="GO247">
        <v>19</v>
      </c>
      <c r="GP247">
        <v>2313</v>
      </c>
      <c r="GQ247">
        <v>1</v>
      </c>
      <c r="GR247">
        <v>30</v>
      </c>
      <c r="GS247">
        <v>1597.5</v>
      </c>
      <c r="GT247">
        <v>1597.3</v>
      </c>
      <c r="GU247">
        <v>1.22437</v>
      </c>
      <c r="GV247">
        <v>2.2192400000000001</v>
      </c>
      <c r="GW247">
        <v>1.94702</v>
      </c>
      <c r="GX247">
        <v>2.8027299999999999</v>
      </c>
      <c r="GY247">
        <v>2.19482</v>
      </c>
      <c r="GZ247">
        <v>2.3547400000000001</v>
      </c>
      <c r="HA247">
        <v>32.354900000000001</v>
      </c>
      <c r="HB247">
        <v>14.6311</v>
      </c>
      <c r="HC247">
        <v>18</v>
      </c>
      <c r="HD247">
        <v>517.38900000000001</v>
      </c>
      <c r="HE247">
        <v>613.46500000000003</v>
      </c>
      <c r="HF247">
        <v>25.296199999999999</v>
      </c>
      <c r="HG247">
        <v>21.866599999999998</v>
      </c>
      <c r="HH247">
        <v>29.999400000000001</v>
      </c>
      <c r="HI247">
        <v>21.975999999999999</v>
      </c>
      <c r="HJ247">
        <v>21.9191</v>
      </c>
      <c r="HK247">
        <v>24.441800000000001</v>
      </c>
      <c r="HL247">
        <v>13.3012</v>
      </c>
      <c r="HM247">
        <v>31.475000000000001</v>
      </c>
      <c r="HN247">
        <v>25.314299999999999</v>
      </c>
      <c r="HO247">
        <v>366.423</v>
      </c>
      <c r="HP247">
        <v>19.661200000000001</v>
      </c>
      <c r="HQ247">
        <v>101.29</v>
      </c>
      <c r="HR247">
        <v>101.248</v>
      </c>
    </row>
    <row r="248" spans="1:226" x14ac:dyDescent="0.2">
      <c r="A248">
        <v>232</v>
      </c>
      <c r="B248">
        <v>1657559676.5</v>
      </c>
      <c r="C248">
        <v>3928</v>
      </c>
      <c r="D248" t="s">
        <v>825</v>
      </c>
      <c r="E248" t="s">
        <v>826</v>
      </c>
      <c r="F248">
        <v>5</v>
      </c>
      <c r="G248" t="s">
        <v>818</v>
      </c>
      <c r="H248" t="s">
        <v>354</v>
      </c>
      <c r="I248">
        <v>1657559673.7</v>
      </c>
      <c r="J248">
        <f t="shared" si="102"/>
        <v>2.6021879501151482E-3</v>
      </c>
      <c r="K248">
        <f t="shared" si="103"/>
        <v>2.6021879501151481</v>
      </c>
      <c r="L248">
        <f t="shared" si="104"/>
        <v>12.383447326582962</v>
      </c>
      <c r="M248">
        <f t="shared" si="105"/>
        <v>383.14659999999992</v>
      </c>
      <c r="N248">
        <f t="shared" si="106"/>
        <v>198.61703158224063</v>
      </c>
      <c r="O248">
        <f t="shared" si="107"/>
        <v>14.025033008492629</v>
      </c>
      <c r="P248">
        <f t="shared" si="108"/>
        <v>27.055301699374539</v>
      </c>
      <c r="Q248">
        <f t="shared" si="109"/>
        <v>0.11660960581221537</v>
      </c>
      <c r="R248">
        <f t="shared" si="110"/>
        <v>2.3597226827678828</v>
      </c>
      <c r="S248">
        <f t="shared" si="111"/>
        <v>0.11350029943480504</v>
      </c>
      <c r="T248">
        <f t="shared" si="112"/>
        <v>7.1210140440980896E-2</v>
      </c>
      <c r="U248">
        <f t="shared" si="113"/>
        <v>321.5111526</v>
      </c>
      <c r="V248">
        <f t="shared" si="114"/>
        <v>26.703457488424959</v>
      </c>
      <c r="W248">
        <f t="shared" si="115"/>
        <v>24.94943</v>
      </c>
      <c r="X248">
        <f t="shared" si="116"/>
        <v>3.1701036802763358</v>
      </c>
      <c r="Y248">
        <f t="shared" si="117"/>
        <v>49.871266871491791</v>
      </c>
      <c r="Z248">
        <f t="shared" si="118"/>
        <v>1.6059192313538881</v>
      </c>
      <c r="AA248">
        <f t="shared" si="119"/>
        <v>3.2201292088529021</v>
      </c>
      <c r="AB248">
        <f t="shared" si="120"/>
        <v>1.5641844489224477</v>
      </c>
      <c r="AC248">
        <f t="shared" si="121"/>
        <v>-114.75648860007803</v>
      </c>
      <c r="AD248">
        <f t="shared" si="122"/>
        <v>33.43018029765927</v>
      </c>
      <c r="AE248">
        <f t="shared" si="123"/>
        <v>2.9991013385326126</v>
      </c>
      <c r="AF248">
        <f t="shared" si="124"/>
        <v>243.18394563611386</v>
      </c>
      <c r="AG248">
        <f t="shared" si="125"/>
        <v>-0.19258512026124464</v>
      </c>
      <c r="AH248">
        <f t="shared" si="126"/>
        <v>2.6001839144458945</v>
      </c>
      <c r="AI248">
        <f t="shared" si="127"/>
        <v>12.383447326582962</v>
      </c>
      <c r="AJ248">
        <v>391.27136359256821</v>
      </c>
      <c r="AK248">
        <v>385.94536363636348</v>
      </c>
      <c r="AL248">
        <v>-2.6815326227549008</v>
      </c>
      <c r="AM248">
        <v>64.497068429957778</v>
      </c>
      <c r="AN248">
        <f t="shared" si="128"/>
        <v>2.6021879501151481</v>
      </c>
      <c r="AO248">
        <v>19.69456695733815</v>
      </c>
      <c r="AP248">
        <v>22.74611333333333</v>
      </c>
      <c r="AQ248">
        <v>1.18264858788915E-5</v>
      </c>
      <c r="AR248">
        <v>77.606942515354163</v>
      </c>
      <c r="AS248">
        <v>0</v>
      </c>
      <c r="AT248">
        <v>0</v>
      </c>
      <c r="AU248">
        <f t="shared" si="129"/>
        <v>1</v>
      </c>
      <c r="AV248">
        <f t="shared" si="130"/>
        <v>0</v>
      </c>
      <c r="AW248">
        <f t="shared" si="131"/>
        <v>37493.774777813946</v>
      </c>
      <c r="AX248">
        <f t="shared" si="132"/>
        <v>1999.9659999999999</v>
      </c>
      <c r="AY248">
        <f t="shared" si="133"/>
        <v>1681.1717399999998</v>
      </c>
      <c r="AZ248">
        <f t="shared" si="134"/>
        <v>0.84060016020272332</v>
      </c>
      <c r="BA248">
        <f t="shared" si="135"/>
        <v>0.16075830919125625</v>
      </c>
      <c r="BB248">
        <v>6</v>
      </c>
      <c r="BC248">
        <v>0.5</v>
      </c>
      <c r="BD248" t="s">
        <v>355</v>
      </c>
      <c r="BE248">
        <v>2</v>
      </c>
      <c r="BF248" t="b">
        <v>1</v>
      </c>
      <c r="BG248">
        <v>1657559673.7</v>
      </c>
      <c r="BH248">
        <v>383.14659999999992</v>
      </c>
      <c r="BI248">
        <v>384.11099999999999</v>
      </c>
      <c r="BJ248">
        <v>22.7424</v>
      </c>
      <c r="BK248">
        <v>19.69314</v>
      </c>
      <c r="BL248">
        <v>385.97059999999999</v>
      </c>
      <c r="BM248">
        <v>22.858470000000001</v>
      </c>
      <c r="BN248">
        <v>499.99990000000003</v>
      </c>
      <c r="BO248">
        <v>70.513420000000011</v>
      </c>
      <c r="BP248">
        <v>0.10002587</v>
      </c>
      <c r="BQ248">
        <v>25.212209999999999</v>
      </c>
      <c r="BR248">
        <v>24.94943</v>
      </c>
      <c r="BS248">
        <v>999.9</v>
      </c>
      <c r="BT248">
        <v>0</v>
      </c>
      <c r="BU248">
        <v>0</v>
      </c>
      <c r="BV248">
        <v>9995.76</v>
      </c>
      <c r="BW248">
        <v>0</v>
      </c>
      <c r="BX248">
        <v>123.7487</v>
      </c>
      <c r="BY248">
        <v>-0.96439257</v>
      </c>
      <c r="BZ248">
        <v>392.06299999999999</v>
      </c>
      <c r="CA248">
        <v>391.82740000000001</v>
      </c>
      <c r="CB248">
        <v>3.049264</v>
      </c>
      <c r="CC248">
        <v>384.11099999999999</v>
      </c>
      <c r="CD248">
        <v>19.69314</v>
      </c>
      <c r="CE248">
        <v>1.6036440000000001</v>
      </c>
      <c r="CF248">
        <v>1.3886320000000001</v>
      </c>
      <c r="CG248">
        <v>13.993869999999999</v>
      </c>
      <c r="CH248">
        <v>11.79406</v>
      </c>
      <c r="CI248">
        <v>1999.9659999999999</v>
      </c>
      <c r="CJ248">
        <v>0.97999530000000001</v>
      </c>
      <c r="CK248">
        <v>2.0004299999999999E-2</v>
      </c>
      <c r="CL248">
        <v>0</v>
      </c>
      <c r="CM248">
        <v>2.20377</v>
      </c>
      <c r="CN248">
        <v>0</v>
      </c>
      <c r="CO248">
        <v>11471.6</v>
      </c>
      <c r="CP248">
        <v>16749.150000000001</v>
      </c>
      <c r="CQ248">
        <v>40.862400000000001</v>
      </c>
      <c r="CR248">
        <v>40.25</v>
      </c>
      <c r="CS248">
        <v>40.2624</v>
      </c>
      <c r="CT248">
        <v>39.881100000000004</v>
      </c>
      <c r="CU248">
        <v>39.5124</v>
      </c>
      <c r="CV248">
        <v>1959.9559999999999</v>
      </c>
      <c r="CW248">
        <v>40.01</v>
      </c>
      <c r="CX248">
        <v>0</v>
      </c>
      <c r="CY248">
        <v>1657559676.8</v>
      </c>
      <c r="CZ248">
        <v>0</v>
      </c>
      <c r="DA248">
        <v>0</v>
      </c>
      <c r="DB248" t="s">
        <v>356</v>
      </c>
      <c r="DC248">
        <v>1657463822.5999999</v>
      </c>
      <c r="DD248">
        <v>1657463835.0999999</v>
      </c>
      <c r="DE248">
        <v>0</v>
      </c>
      <c r="DF248">
        <v>-2.657</v>
      </c>
      <c r="DG248">
        <v>-13.192</v>
      </c>
      <c r="DH248">
        <v>-3.9239999999999999</v>
      </c>
      <c r="DI248">
        <v>-0.217</v>
      </c>
      <c r="DJ248">
        <v>376</v>
      </c>
      <c r="DK248">
        <v>3</v>
      </c>
      <c r="DL248">
        <v>0.48</v>
      </c>
      <c r="DM248">
        <v>0.03</v>
      </c>
      <c r="DN248">
        <v>-8.1857001425</v>
      </c>
      <c r="DO248">
        <v>61.549599974859333</v>
      </c>
      <c r="DP248">
        <v>5.9699248636079236</v>
      </c>
      <c r="DQ248">
        <v>0</v>
      </c>
      <c r="DR248">
        <v>3.0334850000000002</v>
      </c>
      <c r="DS248">
        <v>0.11348645403376451</v>
      </c>
      <c r="DT248">
        <v>1.11694639531179E-2</v>
      </c>
      <c r="DU248">
        <v>0</v>
      </c>
      <c r="DV248">
        <v>0</v>
      </c>
      <c r="DW248">
        <v>2</v>
      </c>
      <c r="DX248" t="s">
        <v>357</v>
      </c>
      <c r="DY248">
        <v>2.98908</v>
      </c>
      <c r="DZ248">
        <v>2.7155499999999999</v>
      </c>
      <c r="EA248">
        <v>6.9295700000000002E-2</v>
      </c>
      <c r="EB248">
        <v>6.8160399999999996E-2</v>
      </c>
      <c r="EC248">
        <v>8.2600199999999999E-2</v>
      </c>
      <c r="ED248">
        <v>7.3095900000000005E-2</v>
      </c>
      <c r="EE248">
        <v>29688</v>
      </c>
      <c r="EF248">
        <v>29837.200000000001</v>
      </c>
      <c r="EG248">
        <v>29617.200000000001</v>
      </c>
      <c r="EH248">
        <v>29592.400000000001</v>
      </c>
      <c r="EI248">
        <v>36002.800000000003</v>
      </c>
      <c r="EJ248">
        <v>36460.9</v>
      </c>
      <c r="EK248">
        <v>41724.5</v>
      </c>
      <c r="EL248">
        <v>42150</v>
      </c>
      <c r="EM248">
        <v>2.0208699999999999</v>
      </c>
      <c r="EN248">
        <v>2.2197300000000002</v>
      </c>
      <c r="EO248">
        <v>0.20197799999999999</v>
      </c>
      <c r="EP248">
        <v>0</v>
      </c>
      <c r="EQ248">
        <v>21.6404</v>
      </c>
      <c r="ER248">
        <v>999.9</v>
      </c>
      <c r="ES248">
        <v>39.1</v>
      </c>
      <c r="ET248">
        <v>29.6</v>
      </c>
      <c r="EU248">
        <v>23.087499999999999</v>
      </c>
      <c r="EV248">
        <v>61.082599999999999</v>
      </c>
      <c r="EW248">
        <v>27.488</v>
      </c>
      <c r="EX248">
        <v>2</v>
      </c>
      <c r="EY248">
        <v>-0.42716999999999999</v>
      </c>
      <c r="EZ248">
        <v>-2.3178200000000002</v>
      </c>
      <c r="FA248">
        <v>20.379100000000001</v>
      </c>
      <c r="FB248">
        <v>5.2208800000000002</v>
      </c>
      <c r="FC248">
        <v>12.0099</v>
      </c>
      <c r="FD248">
        <v>4.9908999999999999</v>
      </c>
      <c r="FE248">
        <v>3.2884799999999998</v>
      </c>
      <c r="FF248">
        <v>9529.5</v>
      </c>
      <c r="FG248">
        <v>9999</v>
      </c>
      <c r="FH248">
        <v>9999</v>
      </c>
      <c r="FI248">
        <v>141.5</v>
      </c>
      <c r="FJ248">
        <v>1.8669100000000001</v>
      </c>
      <c r="FK248">
        <v>1.8660000000000001</v>
      </c>
      <c r="FL248">
        <v>1.86554</v>
      </c>
      <c r="FM248">
        <v>1.8655299999999999</v>
      </c>
      <c r="FN248">
        <v>1.8673500000000001</v>
      </c>
      <c r="FO248">
        <v>1.8698399999999999</v>
      </c>
      <c r="FP248">
        <v>1.8684400000000001</v>
      </c>
      <c r="FQ248">
        <v>1.8698699999999999</v>
      </c>
      <c r="FR248">
        <v>0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-2.8029999999999999</v>
      </c>
      <c r="GF248">
        <v>-0.11600000000000001</v>
      </c>
      <c r="GG248">
        <v>-1.8035086443234081</v>
      </c>
      <c r="GH248">
        <v>-2.4665050289692731E-3</v>
      </c>
      <c r="GI248">
        <v>-5.3462260018376397E-7</v>
      </c>
      <c r="GJ248">
        <v>1.9637706999453921E-10</v>
      </c>
      <c r="GK248">
        <v>-0.25820462836654862</v>
      </c>
      <c r="GL248">
        <v>-1.3214259845164431E-2</v>
      </c>
      <c r="GM248">
        <v>1.417961436184527E-3</v>
      </c>
      <c r="GN248">
        <v>-2.4841473522579259E-5</v>
      </c>
      <c r="GO248">
        <v>19</v>
      </c>
      <c r="GP248">
        <v>2313</v>
      </c>
      <c r="GQ248">
        <v>1</v>
      </c>
      <c r="GR248">
        <v>30</v>
      </c>
      <c r="GS248">
        <v>1597.6</v>
      </c>
      <c r="GT248">
        <v>1597.4</v>
      </c>
      <c r="GU248">
        <v>1.18408</v>
      </c>
      <c r="GV248">
        <v>2.2253400000000001</v>
      </c>
      <c r="GW248">
        <v>1.94702</v>
      </c>
      <c r="GX248">
        <v>2.8027299999999999</v>
      </c>
      <c r="GY248">
        <v>2.19482</v>
      </c>
      <c r="GZ248">
        <v>2.3278799999999999</v>
      </c>
      <c r="HA248">
        <v>32.354900000000001</v>
      </c>
      <c r="HB248">
        <v>14.622400000000001</v>
      </c>
      <c r="HC248">
        <v>18</v>
      </c>
      <c r="HD248">
        <v>517.39200000000005</v>
      </c>
      <c r="HE248">
        <v>613.351</v>
      </c>
      <c r="HF248">
        <v>25.339200000000002</v>
      </c>
      <c r="HG248">
        <v>21.856000000000002</v>
      </c>
      <c r="HH248">
        <v>29.999400000000001</v>
      </c>
      <c r="HI248">
        <v>21.965</v>
      </c>
      <c r="HJ248">
        <v>21.908100000000001</v>
      </c>
      <c r="HK248">
        <v>23.586600000000001</v>
      </c>
      <c r="HL248">
        <v>13.3012</v>
      </c>
      <c r="HM248">
        <v>31.475000000000001</v>
      </c>
      <c r="HN248">
        <v>25.354500000000002</v>
      </c>
      <c r="HO248">
        <v>346.36200000000002</v>
      </c>
      <c r="HP248">
        <v>19.659199999999998</v>
      </c>
      <c r="HQ248">
        <v>101.29</v>
      </c>
      <c r="HR248">
        <v>101.25</v>
      </c>
    </row>
    <row r="249" spans="1:226" x14ac:dyDescent="0.2">
      <c r="A249">
        <v>233</v>
      </c>
      <c r="B249">
        <v>1657559681.5</v>
      </c>
      <c r="C249">
        <v>3933</v>
      </c>
      <c r="D249" t="s">
        <v>827</v>
      </c>
      <c r="E249" t="s">
        <v>828</v>
      </c>
      <c r="F249">
        <v>5</v>
      </c>
      <c r="G249" t="s">
        <v>818</v>
      </c>
      <c r="H249" t="s">
        <v>354</v>
      </c>
      <c r="I249">
        <v>1657559679</v>
      </c>
      <c r="J249">
        <f t="shared" si="102"/>
        <v>2.6103004697784061E-3</v>
      </c>
      <c r="K249">
        <f t="shared" si="103"/>
        <v>2.610300469778406</v>
      </c>
      <c r="L249">
        <f t="shared" si="104"/>
        <v>11.768546570888484</v>
      </c>
      <c r="M249">
        <f t="shared" si="105"/>
        <v>368.75088888888888</v>
      </c>
      <c r="N249">
        <f t="shared" si="106"/>
        <v>193.23990063668421</v>
      </c>
      <c r="O249">
        <f t="shared" si="107"/>
        <v>13.645197197273761</v>
      </c>
      <c r="P249">
        <f t="shared" si="108"/>
        <v>26.038507466525122</v>
      </c>
      <c r="Q249">
        <f t="shared" si="109"/>
        <v>0.11664838671586067</v>
      </c>
      <c r="R249">
        <f t="shared" si="110"/>
        <v>2.3581199960954464</v>
      </c>
      <c r="S249">
        <f t="shared" si="111"/>
        <v>0.11353498774974087</v>
      </c>
      <c r="T249">
        <f t="shared" si="112"/>
        <v>7.1232172448817077E-2</v>
      </c>
      <c r="U249">
        <f t="shared" si="113"/>
        <v>321.50141514720121</v>
      </c>
      <c r="V249">
        <f t="shared" si="114"/>
        <v>26.726561064150978</v>
      </c>
      <c r="W249">
        <f t="shared" si="115"/>
        <v>24.974255555555558</v>
      </c>
      <c r="X249">
        <f t="shared" si="116"/>
        <v>3.1748005005394182</v>
      </c>
      <c r="Y249">
        <f t="shared" si="117"/>
        <v>49.809152277907835</v>
      </c>
      <c r="Z249">
        <f t="shared" si="118"/>
        <v>1.6062937061190181</v>
      </c>
      <c r="AA249">
        <f t="shared" si="119"/>
        <v>3.2248966960063434</v>
      </c>
      <c r="AB249">
        <f t="shared" si="120"/>
        <v>1.5685067944204001</v>
      </c>
      <c r="AC249">
        <f t="shared" si="121"/>
        <v>-115.1142507172277</v>
      </c>
      <c r="AD249">
        <f t="shared" si="122"/>
        <v>33.411430228592494</v>
      </c>
      <c r="AE249">
        <f t="shared" si="123"/>
        <v>3.0002063669563919</v>
      </c>
      <c r="AF249">
        <f t="shared" si="124"/>
        <v>242.79880102552238</v>
      </c>
      <c r="AG249">
        <f t="shared" si="125"/>
        <v>-2.2172744705736704</v>
      </c>
      <c r="AH249">
        <f t="shared" si="126"/>
        <v>2.6115309008994987</v>
      </c>
      <c r="AI249">
        <f t="shared" si="127"/>
        <v>11.768546570888484</v>
      </c>
      <c r="AJ249">
        <v>375.01600931886782</v>
      </c>
      <c r="AK249">
        <v>371.42906060606049</v>
      </c>
      <c r="AL249">
        <v>-2.9507628607808529</v>
      </c>
      <c r="AM249">
        <v>64.497068429957778</v>
      </c>
      <c r="AN249">
        <f t="shared" si="128"/>
        <v>2.610300469778406</v>
      </c>
      <c r="AO249">
        <v>19.686868700638929</v>
      </c>
      <c r="AP249">
        <v>22.747907878787871</v>
      </c>
      <c r="AQ249">
        <v>9.1136885881873317E-6</v>
      </c>
      <c r="AR249">
        <v>77.606942515354163</v>
      </c>
      <c r="AS249">
        <v>0</v>
      </c>
      <c r="AT249">
        <v>0</v>
      </c>
      <c r="AU249">
        <f t="shared" si="129"/>
        <v>1</v>
      </c>
      <c r="AV249">
        <f t="shared" si="130"/>
        <v>0</v>
      </c>
      <c r="AW249">
        <f t="shared" si="131"/>
        <v>37451.8236888018</v>
      </c>
      <c r="AX249">
        <f t="shared" si="132"/>
        <v>1999.907777777777</v>
      </c>
      <c r="AY249">
        <f t="shared" si="133"/>
        <v>1681.1226026669431</v>
      </c>
      <c r="AZ249">
        <f t="shared" si="134"/>
        <v>0.84060006233634621</v>
      </c>
      <c r="BA249">
        <f t="shared" si="135"/>
        <v>0.16075812030914827</v>
      </c>
      <c r="BB249">
        <v>6</v>
      </c>
      <c r="BC249">
        <v>0.5</v>
      </c>
      <c r="BD249" t="s">
        <v>355</v>
      </c>
      <c r="BE249">
        <v>2</v>
      </c>
      <c r="BF249" t="b">
        <v>1</v>
      </c>
      <c r="BG249">
        <v>1657559679</v>
      </c>
      <c r="BH249">
        <v>368.75088888888888</v>
      </c>
      <c r="BI249">
        <v>367.24577777777779</v>
      </c>
      <c r="BJ249">
        <v>22.747933333333329</v>
      </c>
      <c r="BK249">
        <v>19.685411111111112</v>
      </c>
      <c r="BL249">
        <v>371.53466666666668</v>
      </c>
      <c r="BM249">
        <v>22.863944444444439</v>
      </c>
      <c r="BN249">
        <v>500.00433333333331</v>
      </c>
      <c r="BO249">
        <v>70.512688888888889</v>
      </c>
      <c r="BP249">
        <v>0.10004250000000001</v>
      </c>
      <c r="BQ249">
        <v>25.237066666666671</v>
      </c>
      <c r="BR249">
        <v>24.974255555555558</v>
      </c>
      <c r="BS249">
        <v>999.90000000000009</v>
      </c>
      <c r="BT249">
        <v>0</v>
      </c>
      <c r="BU249">
        <v>0</v>
      </c>
      <c r="BV249">
        <v>9985.0777777777785</v>
      </c>
      <c r="BW249">
        <v>0</v>
      </c>
      <c r="BX249">
        <v>124.0622222222222</v>
      </c>
      <c r="BY249">
        <v>1.505101</v>
      </c>
      <c r="BZ249">
        <v>377.33455555555548</v>
      </c>
      <c r="CA249">
        <v>374.62033333333329</v>
      </c>
      <c r="CB249">
        <v>3.0625344444444438</v>
      </c>
      <c r="CC249">
        <v>367.24577777777779</v>
      </c>
      <c r="CD249">
        <v>19.685411111111112</v>
      </c>
      <c r="CE249">
        <v>1.60402</v>
      </c>
      <c r="CF249">
        <v>1.388073333333333</v>
      </c>
      <c r="CG249">
        <v>13.997455555555559</v>
      </c>
      <c r="CH249">
        <v>11.787944444444451</v>
      </c>
      <c r="CI249">
        <v>1999.907777777777</v>
      </c>
      <c r="CJ249">
        <v>0.97999633333333336</v>
      </c>
      <c r="CK249">
        <v>2.0003266666666668E-2</v>
      </c>
      <c r="CL249">
        <v>0</v>
      </c>
      <c r="CM249">
        <v>2.309911111111111</v>
      </c>
      <c r="CN249">
        <v>0</v>
      </c>
      <c r="CO249">
        <v>11457.71111111111</v>
      </c>
      <c r="CP249">
        <v>16748.666666666672</v>
      </c>
      <c r="CQ249">
        <v>40.936999999999998</v>
      </c>
      <c r="CR249">
        <v>40.277555555555551</v>
      </c>
      <c r="CS249">
        <v>40.325999999999993</v>
      </c>
      <c r="CT249">
        <v>39.965000000000003</v>
      </c>
      <c r="CU249">
        <v>39.575999999999993</v>
      </c>
      <c r="CV249">
        <v>1959.901111111111</v>
      </c>
      <c r="CW249">
        <v>40.002222222222223</v>
      </c>
      <c r="CX249">
        <v>0</v>
      </c>
      <c r="CY249">
        <v>1657559681.5999999</v>
      </c>
      <c r="CZ249">
        <v>0</v>
      </c>
      <c r="DA249">
        <v>0</v>
      </c>
      <c r="DB249" t="s">
        <v>356</v>
      </c>
      <c r="DC249">
        <v>1657463822.5999999</v>
      </c>
      <c r="DD249">
        <v>1657463835.0999999</v>
      </c>
      <c r="DE249">
        <v>0</v>
      </c>
      <c r="DF249">
        <v>-2.657</v>
      </c>
      <c r="DG249">
        <v>-13.192</v>
      </c>
      <c r="DH249">
        <v>-3.9239999999999999</v>
      </c>
      <c r="DI249">
        <v>-0.217</v>
      </c>
      <c r="DJ249">
        <v>376</v>
      </c>
      <c r="DK249">
        <v>3</v>
      </c>
      <c r="DL249">
        <v>0.48</v>
      </c>
      <c r="DM249">
        <v>0.03</v>
      </c>
      <c r="DN249">
        <v>-4.6361645425000004</v>
      </c>
      <c r="DO249">
        <v>52.440180025891223</v>
      </c>
      <c r="DP249">
        <v>5.1603593861260393</v>
      </c>
      <c r="DQ249">
        <v>0</v>
      </c>
      <c r="DR249">
        <v>3.0416479999999999</v>
      </c>
      <c r="DS249">
        <v>0.1383124953095704</v>
      </c>
      <c r="DT249">
        <v>1.34210674314676E-2</v>
      </c>
      <c r="DU249">
        <v>0</v>
      </c>
      <c r="DV249">
        <v>0</v>
      </c>
      <c r="DW249">
        <v>2</v>
      </c>
      <c r="DX249" t="s">
        <v>357</v>
      </c>
      <c r="DY249">
        <v>2.9890300000000001</v>
      </c>
      <c r="DZ249">
        <v>2.7154699999999998</v>
      </c>
      <c r="EA249">
        <v>6.7229700000000003E-2</v>
      </c>
      <c r="EB249">
        <v>6.5822800000000001E-2</v>
      </c>
      <c r="EC249">
        <v>8.2611100000000007E-2</v>
      </c>
      <c r="ED249">
        <v>7.3081300000000002E-2</v>
      </c>
      <c r="EE249">
        <v>29754.799999999999</v>
      </c>
      <c r="EF249">
        <v>29912.1</v>
      </c>
      <c r="EG249">
        <v>29618</v>
      </c>
      <c r="EH249">
        <v>29592.5</v>
      </c>
      <c r="EI249">
        <v>36003.1</v>
      </c>
      <c r="EJ249">
        <v>36461.5</v>
      </c>
      <c r="EK249">
        <v>41725.5</v>
      </c>
      <c r="EL249">
        <v>42150.1</v>
      </c>
      <c r="EM249">
        <v>2.0210300000000001</v>
      </c>
      <c r="EN249">
        <v>2.21997</v>
      </c>
      <c r="EO249">
        <v>0.203654</v>
      </c>
      <c r="EP249">
        <v>0</v>
      </c>
      <c r="EQ249">
        <v>21.634699999999999</v>
      </c>
      <c r="ER249">
        <v>999.9</v>
      </c>
      <c r="ES249">
        <v>39.1</v>
      </c>
      <c r="ET249">
        <v>29.6</v>
      </c>
      <c r="EU249">
        <v>23.089200000000002</v>
      </c>
      <c r="EV249">
        <v>61.1526</v>
      </c>
      <c r="EW249">
        <v>27.492000000000001</v>
      </c>
      <c r="EX249">
        <v>2</v>
      </c>
      <c r="EY249">
        <v>-0.42791200000000001</v>
      </c>
      <c r="EZ249">
        <v>-2.2970299999999999</v>
      </c>
      <c r="FA249">
        <v>20.3795</v>
      </c>
      <c r="FB249">
        <v>5.2217799999999999</v>
      </c>
      <c r="FC249">
        <v>12.0099</v>
      </c>
      <c r="FD249">
        <v>4.9912999999999998</v>
      </c>
      <c r="FE249">
        <v>3.2885</v>
      </c>
      <c r="FF249">
        <v>9529.5</v>
      </c>
      <c r="FG249">
        <v>9999</v>
      </c>
      <c r="FH249">
        <v>9999</v>
      </c>
      <c r="FI249">
        <v>141.5</v>
      </c>
      <c r="FJ249">
        <v>1.8669199999999999</v>
      </c>
      <c r="FK249">
        <v>1.8660000000000001</v>
      </c>
      <c r="FL249">
        <v>1.86554</v>
      </c>
      <c r="FM249">
        <v>1.8655299999999999</v>
      </c>
      <c r="FN249">
        <v>1.86734</v>
      </c>
      <c r="FO249">
        <v>1.8698300000000001</v>
      </c>
      <c r="FP249">
        <v>1.8684499999999999</v>
      </c>
      <c r="FQ249">
        <v>1.8698699999999999</v>
      </c>
      <c r="FR249">
        <v>0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-2.7639999999999998</v>
      </c>
      <c r="GF249">
        <v>-0.1159</v>
      </c>
      <c r="GG249">
        <v>-1.8035086443234081</v>
      </c>
      <c r="GH249">
        <v>-2.4665050289692731E-3</v>
      </c>
      <c r="GI249">
        <v>-5.3462260018376397E-7</v>
      </c>
      <c r="GJ249">
        <v>1.9637706999453921E-10</v>
      </c>
      <c r="GK249">
        <v>-0.25820462836654862</v>
      </c>
      <c r="GL249">
        <v>-1.3214259845164431E-2</v>
      </c>
      <c r="GM249">
        <v>1.417961436184527E-3</v>
      </c>
      <c r="GN249">
        <v>-2.4841473522579259E-5</v>
      </c>
      <c r="GO249">
        <v>19</v>
      </c>
      <c r="GP249">
        <v>2313</v>
      </c>
      <c r="GQ249">
        <v>1</v>
      </c>
      <c r="GR249">
        <v>30</v>
      </c>
      <c r="GS249">
        <v>1597.6</v>
      </c>
      <c r="GT249">
        <v>1597.4</v>
      </c>
      <c r="GU249">
        <v>1.1401399999999999</v>
      </c>
      <c r="GV249">
        <v>2.2253400000000001</v>
      </c>
      <c r="GW249">
        <v>1.94702</v>
      </c>
      <c r="GX249">
        <v>2.8027299999999999</v>
      </c>
      <c r="GY249">
        <v>2.19482</v>
      </c>
      <c r="GZ249">
        <v>2.32056</v>
      </c>
      <c r="HA249">
        <v>32.354900000000001</v>
      </c>
      <c r="HB249">
        <v>14.622400000000001</v>
      </c>
      <c r="HC249">
        <v>18</v>
      </c>
      <c r="HD249">
        <v>517.39700000000005</v>
      </c>
      <c r="HE249">
        <v>613.42899999999997</v>
      </c>
      <c r="HF249">
        <v>25.376799999999999</v>
      </c>
      <c r="HG249">
        <v>21.845199999999998</v>
      </c>
      <c r="HH249">
        <v>29.999300000000002</v>
      </c>
      <c r="HI249">
        <v>21.9557</v>
      </c>
      <c r="HJ249">
        <v>21.898499999999999</v>
      </c>
      <c r="HK249">
        <v>22.7715</v>
      </c>
      <c r="HL249">
        <v>13.3012</v>
      </c>
      <c r="HM249">
        <v>31.475000000000001</v>
      </c>
      <c r="HN249">
        <v>25.383299999999998</v>
      </c>
      <c r="HO249">
        <v>332.995</v>
      </c>
      <c r="HP249">
        <v>19.648499999999999</v>
      </c>
      <c r="HQ249">
        <v>101.29300000000001</v>
      </c>
      <c r="HR249">
        <v>101.25</v>
      </c>
    </row>
    <row r="250" spans="1:226" x14ac:dyDescent="0.2">
      <c r="A250">
        <v>234</v>
      </c>
      <c r="B250">
        <v>1657559686.5</v>
      </c>
      <c r="C250">
        <v>3938</v>
      </c>
      <c r="D250" t="s">
        <v>829</v>
      </c>
      <c r="E250" t="s">
        <v>830</v>
      </c>
      <c r="F250">
        <v>5</v>
      </c>
      <c r="G250" t="s">
        <v>818</v>
      </c>
      <c r="H250" t="s">
        <v>354</v>
      </c>
      <c r="I250">
        <v>1657559683.7</v>
      </c>
      <c r="J250">
        <f t="shared" si="102"/>
        <v>2.6230153098429883E-3</v>
      </c>
      <c r="K250">
        <f t="shared" si="103"/>
        <v>2.6230153098429883</v>
      </c>
      <c r="L250">
        <f t="shared" si="104"/>
        <v>11.309765828337847</v>
      </c>
      <c r="M250">
        <f t="shared" si="105"/>
        <v>354.81900000000002</v>
      </c>
      <c r="N250">
        <f t="shared" si="106"/>
        <v>186.69934557214566</v>
      </c>
      <c r="O250">
        <f t="shared" si="107"/>
        <v>13.183342786182587</v>
      </c>
      <c r="P250">
        <f t="shared" si="108"/>
        <v>25.054723623779012</v>
      </c>
      <c r="Q250">
        <f t="shared" si="109"/>
        <v>0.11708952265073086</v>
      </c>
      <c r="R250">
        <f t="shared" si="110"/>
        <v>2.3597916432446175</v>
      </c>
      <c r="S250">
        <f t="shared" si="111"/>
        <v>0.11395502978083404</v>
      </c>
      <c r="T250">
        <f t="shared" si="112"/>
        <v>7.1496526237473934E-2</v>
      </c>
      <c r="U250">
        <f t="shared" si="113"/>
        <v>321.51280800000001</v>
      </c>
      <c r="V250">
        <f t="shared" si="114"/>
        <v>26.744046669887418</v>
      </c>
      <c r="W250">
        <f t="shared" si="115"/>
        <v>24.985790000000001</v>
      </c>
      <c r="X250">
        <f t="shared" si="116"/>
        <v>3.1769848044971969</v>
      </c>
      <c r="Y250">
        <f t="shared" si="117"/>
        <v>49.754575768498619</v>
      </c>
      <c r="Z250">
        <f t="shared" si="118"/>
        <v>1.6066780469874982</v>
      </c>
      <c r="AA250">
        <f t="shared" si="119"/>
        <v>3.2292066049626391</v>
      </c>
      <c r="AB250">
        <f t="shared" si="120"/>
        <v>1.5703067575096987</v>
      </c>
      <c r="AC250">
        <f t="shared" si="121"/>
        <v>-115.67497516407579</v>
      </c>
      <c r="AD250">
        <f t="shared" si="122"/>
        <v>34.822955952965337</v>
      </c>
      <c r="AE250">
        <f t="shared" si="123"/>
        <v>3.1252746769989548</v>
      </c>
      <c r="AF250">
        <f t="shared" si="124"/>
        <v>243.78606346588853</v>
      </c>
      <c r="AG250">
        <f t="shared" si="125"/>
        <v>-3.369288037064476</v>
      </c>
      <c r="AH250">
        <f t="shared" si="126"/>
        <v>2.6195377504149144</v>
      </c>
      <c r="AI250">
        <f t="shared" si="127"/>
        <v>11.309765828337847</v>
      </c>
      <c r="AJ250">
        <v>358.34908441861478</v>
      </c>
      <c r="AK250">
        <v>355.92420606060608</v>
      </c>
      <c r="AL250">
        <v>-3.114805481602239</v>
      </c>
      <c r="AM250">
        <v>64.497068429957778</v>
      </c>
      <c r="AN250">
        <f t="shared" si="128"/>
        <v>2.6230153098429883</v>
      </c>
      <c r="AO250">
        <v>19.680505900380979</v>
      </c>
      <c r="AP250">
        <v>22.756565454545441</v>
      </c>
      <c r="AQ250">
        <v>3.3742050029371687E-5</v>
      </c>
      <c r="AR250">
        <v>77.606942515354163</v>
      </c>
      <c r="AS250">
        <v>0</v>
      </c>
      <c r="AT250">
        <v>0</v>
      </c>
      <c r="AU250">
        <f t="shared" si="129"/>
        <v>1</v>
      </c>
      <c r="AV250">
        <f t="shared" si="130"/>
        <v>0</v>
      </c>
      <c r="AW250">
        <f t="shared" si="131"/>
        <v>37489.486315976821</v>
      </c>
      <c r="AX250">
        <f t="shared" si="132"/>
        <v>1999.98</v>
      </c>
      <c r="AY250">
        <f t="shared" si="133"/>
        <v>1681.1831999999999</v>
      </c>
      <c r="AZ250">
        <f t="shared" si="134"/>
        <v>0.84060000600006002</v>
      </c>
      <c r="BA250">
        <f t="shared" si="135"/>
        <v>0.16075801158011579</v>
      </c>
      <c r="BB250">
        <v>6</v>
      </c>
      <c r="BC250">
        <v>0.5</v>
      </c>
      <c r="BD250" t="s">
        <v>355</v>
      </c>
      <c r="BE250">
        <v>2</v>
      </c>
      <c r="BF250" t="b">
        <v>1</v>
      </c>
      <c r="BG250">
        <v>1657559683.7</v>
      </c>
      <c r="BH250">
        <v>354.81900000000002</v>
      </c>
      <c r="BI250">
        <v>351.89100000000002</v>
      </c>
      <c r="BJ250">
        <v>22.75339</v>
      </c>
      <c r="BK250">
        <v>19.681249999999999</v>
      </c>
      <c r="BL250">
        <v>357.56389999999999</v>
      </c>
      <c r="BM250">
        <v>22.869330000000001</v>
      </c>
      <c r="BN250">
        <v>499.96440000000001</v>
      </c>
      <c r="BO250">
        <v>70.51285</v>
      </c>
      <c r="BP250">
        <v>9.9838790000000011E-2</v>
      </c>
      <c r="BQ250">
        <v>25.259509999999999</v>
      </c>
      <c r="BR250">
        <v>24.985790000000001</v>
      </c>
      <c r="BS250">
        <v>999.9</v>
      </c>
      <c r="BT250">
        <v>0</v>
      </c>
      <c r="BU250">
        <v>0</v>
      </c>
      <c r="BV250">
        <v>9996.3050000000003</v>
      </c>
      <c r="BW250">
        <v>0</v>
      </c>
      <c r="BX250">
        <v>124.26690000000001</v>
      </c>
      <c r="BY250">
        <v>2.927988</v>
      </c>
      <c r="BZ250">
        <v>363.0804</v>
      </c>
      <c r="CA250">
        <v>358.95569999999998</v>
      </c>
      <c r="CB250">
        <v>3.0721409999999998</v>
      </c>
      <c r="CC250">
        <v>351.89100000000002</v>
      </c>
      <c r="CD250">
        <v>19.681249999999999</v>
      </c>
      <c r="CE250">
        <v>1.6044080000000001</v>
      </c>
      <c r="CF250">
        <v>1.38778</v>
      </c>
      <c r="CG250">
        <v>14.001189999999999</v>
      </c>
      <c r="CH250">
        <v>11.78478</v>
      </c>
      <c r="CI250">
        <v>1999.98</v>
      </c>
      <c r="CJ250">
        <v>0.97999799999999992</v>
      </c>
      <c r="CK250">
        <v>2.0001600000000001E-2</v>
      </c>
      <c r="CL250">
        <v>0</v>
      </c>
      <c r="CM250">
        <v>2.3170700000000002</v>
      </c>
      <c r="CN250">
        <v>0</v>
      </c>
      <c r="CO250">
        <v>11444.4</v>
      </c>
      <c r="CP250">
        <v>16749.3</v>
      </c>
      <c r="CQ250">
        <v>41.006100000000004</v>
      </c>
      <c r="CR250">
        <v>40.311999999999998</v>
      </c>
      <c r="CS250">
        <v>40.375</v>
      </c>
      <c r="CT250">
        <v>40.024800000000013</v>
      </c>
      <c r="CU250">
        <v>39.6374</v>
      </c>
      <c r="CV250">
        <v>1959.98</v>
      </c>
      <c r="CW250">
        <v>40</v>
      </c>
      <c r="CX250">
        <v>0</v>
      </c>
      <c r="CY250">
        <v>1657559687</v>
      </c>
      <c r="CZ250">
        <v>0</v>
      </c>
      <c r="DA250">
        <v>0</v>
      </c>
      <c r="DB250" t="s">
        <v>356</v>
      </c>
      <c r="DC250">
        <v>1657463822.5999999</v>
      </c>
      <c r="DD250">
        <v>1657463835.0999999</v>
      </c>
      <c r="DE250">
        <v>0</v>
      </c>
      <c r="DF250">
        <v>-2.657</v>
      </c>
      <c r="DG250">
        <v>-13.192</v>
      </c>
      <c r="DH250">
        <v>-3.9239999999999999</v>
      </c>
      <c r="DI250">
        <v>-0.217</v>
      </c>
      <c r="DJ250">
        <v>376</v>
      </c>
      <c r="DK250">
        <v>3</v>
      </c>
      <c r="DL250">
        <v>0.48</v>
      </c>
      <c r="DM250">
        <v>0.03</v>
      </c>
      <c r="DN250">
        <v>-0.35202729250000009</v>
      </c>
      <c r="DO250">
        <v>30.86713556960601</v>
      </c>
      <c r="DP250">
        <v>3.055917658745237</v>
      </c>
      <c r="DQ250">
        <v>0</v>
      </c>
      <c r="DR250">
        <v>3.0551102499999998</v>
      </c>
      <c r="DS250">
        <v>0.142795834896802</v>
      </c>
      <c r="DT250">
        <v>1.3826353728930129E-2</v>
      </c>
      <c r="DU250">
        <v>0</v>
      </c>
      <c r="DV250">
        <v>0</v>
      </c>
      <c r="DW250">
        <v>2</v>
      </c>
      <c r="DX250" t="s">
        <v>357</v>
      </c>
      <c r="DY250">
        <v>2.9892400000000001</v>
      </c>
      <c r="DZ250">
        <v>2.7158099999999998</v>
      </c>
      <c r="EA250">
        <v>6.4998899999999998E-2</v>
      </c>
      <c r="EB250">
        <v>6.3444299999999995E-2</v>
      </c>
      <c r="EC250">
        <v>8.2628499999999994E-2</v>
      </c>
      <c r="ED250">
        <v>7.3094999999999993E-2</v>
      </c>
      <c r="EE250">
        <v>29826.400000000001</v>
      </c>
      <c r="EF250">
        <v>29989</v>
      </c>
      <c r="EG250">
        <v>29618.400000000001</v>
      </c>
      <c r="EH250">
        <v>29593.1</v>
      </c>
      <c r="EI250">
        <v>36003.1</v>
      </c>
      <c r="EJ250">
        <v>36461.800000000003</v>
      </c>
      <c r="EK250">
        <v>41726.300000000003</v>
      </c>
      <c r="EL250">
        <v>42151.1</v>
      </c>
      <c r="EM250">
        <v>2.02135</v>
      </c>
      <c r="EN250">
        <v>2.2199499999999999</v>
      </c>
      <c r="EO250">
        <v>0.20385900000000001</v>
      </c>
      <c r="EP250">
        <v>0</v>
      </c>
      <c r="EQ250">
        <v>21.630400000000002</v>
      </c>
      <c r="ER250">
        <v>999.9</v>
      </c>
      <c r="ES250">
        <v>39.200000000000003</v>
      </c>
      <c r="ET250">
        <v>29.6</v>
      </c>
      <c r="EU250">
        <v>23.1448</v>
      </c>
      <c r="EV250">
        <v>61.012599999999999</v>
      </c>
      <c r="EW250">
        <v>27.4359</v>
      </c>
      <c r="EX250">
        <v>2</v>
      </c>
      <c r="EY250">
        <v>-0.42844500000000002</v>
      </c>
      <c r="EZ250">
        <v>-2.2490399999999999</v>
      </c>
      <c r="FA250">
        <v>20.380500000000001</v>
      </c>
      <c r="FB250">
        <v>5.2214799999999997</v>
      </c>
      <c r="FC250">
        <v>12.0099</v>
      </c>
      <c r="FD250">
        <v>4.9911500000000002</v>
      </c>
      <c r="FE250">
        <v>3.2885800000000001</v>
      </c>
      <c r="FF250">
        <v>9529.7999999999993</v>
      </c>
      <c r="FG250">
        <v>9999</v>
      </c>
      <c r="FH250">
        <v>9999</v>
      </c>
      <c r="FI250">
        <v>141.5</v>
      </c>
      <c r="FJ250">
        <v>1.8669199999999999</v>
      </c>
      <c r="FK250">
        <v>1.8660000000000001</v>
      </c>
      <c r="FL250">
        <v>1.86554</v>
      </c>
      <c r="FM250">
        <v>1.86551</v>
      </c>
      <c r="FN250">
        <v>1.8673</v>
      </c>
      <c r="FO250">
        <v>1.8698300000000001</v>
      </c>
      <c r="FP250">
        <v>1.8684400000000001</v>
      </c>
      <c r="FQ250">
        <v>1.8698399999999999</v>
      </c>
      <c r="FR250">
        <v>0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-2.7210000000000001</v>
      </c>
      <c r="GF250">
        <v>-0.1159</v>
      </c>
      <c r="GG250">
        <v>-1.8035086443234081</v>
      </c>
      <c r="GH250">
        <v>-2.4665050289692731E-3</v>
      </c>
      <c r="GI250">
        <v>-5.3462260018376397E-7</v>
      </c>
      <c r="GJ250">
        <v>1.9637706999453921E-10</v>
      </c>
      <c r="GK250">
        <v>-0.25820462836654862</v>
      </c>
      <c r="GL250">
        <v>-1.3214259845164431E-2</v>
      </c>
      <c r="GM250">
        <v>1.417961436184527E-3</v>
      </c>
      <c r="GN250">
        <v>-2.4841473522579259E-5</v>
      </c>
      <c r="GO250">
        <v>19</v>
      </c>
      <c r="GP250">
        <v>2313</v>
      </c>
      <c r="GQ250">
        <v>1</v>
      </c>
      <c r="GR250">
        <v>30</v>
      </c>
      <c r="GS250">
        <v>1597.7</v>
      </c>
      <c r="GT250">
        <v>1597.5</v>
      </c>
      <c r="GU250">
        <v>1.09985</v>
      </c>
      <c r="GV250">
        <v>2.2241200000000001</v>
      </c>
      <c r="GW250">
        <v>1.94702</v>
      </c>
      <c r="GX250">
        <v>2.8015099999999999</v>
      </c>
      <c r="GY250">
        <v>2.19482</v>
      </c>
      <c r="GZ250">
        <v>2.34741</v>
      </c>
      <c r="HA250">
        <v>32.332799999999999</v>
      </c>
      <c r="HB250">
        <v>14.6311</v>
      </c>
      <c r="HC250">
        <v>18</v>
      </c>
      <c r="HD250">
        <v>517.50099999999998</v>
      </c>
      <c r="HE250">
        <v>613.28800000000001</v>
      </c>
      <c r="HF250">
        <v>25.398399999999999</v>
      </c>
      <c r="HG250">
        <v>21.835100000000001</v>
      </c>
      <c r="HH250">
        <v>29.999500000000001</v>
      </c>
      <c r="HI250">
        <v>21.9453</v>
      </c>
      <c r="HJ250">
        <v>21.888500000000001</v>
      </c>
      <c r="HK250">
        <v>21.888000000000002</v>
      </c>
      <c r="HL250">
        <v>13.3012</v>
      </c>
      <c r="HM250">
        <v>31.8658</v>
      </c>
      <c r="HN250">
        <v>25.396599999999999</v>
      </c>
      <c r="HO250">
        <v>312.952</v>
      </c>
      <c r="HP250">
        <v>19.725899999999999</v>
      </c>
      <c r="HQ250">
        <v>101.294</v>
      </c>
      <c r="HR250">
        <v>101.252</v>
      </c>
    </row>
    <row r="251" spans="1:226" x14ac:dyDescent="0.2">
      <c r="A251">
        <v>235</v>
      </c>
      <c r="B251">
        <v>1657559691.5</v>
      </c>
      <c r="C251">
        <v>3943</v>
      </c>
      <c r="D251" t="s">
        <v>831</v>
      </c>
      <c r="E251" t="s">
        <v>832</v>
      </c>
      <c r="F251">
        <v>5</v>
      </c>
      <c r="G251" t="s">
        <v>818</v>
      </c>
      <c r="H251" t="s">
        <v>354</v>
      </c>
      <c r="I251">
        <v>1657559689</v>
      </c>
      <c r="J251">
        <f t="shared" si="102"/>
        <v>2.6241558865495894E-3</v>
      </c>
      <c r="K251">
        <f t="shared" si="103"/>
        <v>2.6241558865495893</v>
      </c>
      <c r="L251">
        <f t="shared" si="104"/>
        <v>10.669811087070656</v>
      </c>
      <c r="M251">
        <f t="shared" si="105"/>
        <v>338.57799999999997</v>
      </c>
      <c r="N251">
        <f t="shared" si="106"/>
        <v>179.81723469853114</v>
      </c>
      <c r="O251">
        <f t="shared" si="107"/>
        <v>12.697413095414911</v>
      </c>
      <c r="P251">
        <f t="shared" si="108"/>
        <v>23.907968211316884</v>
      </c>
      <c r="Q251">
        <f t="shared" si="109"/>
        <v>0.11708202578225876</v>
      </c>
      <c r="R251">
        <f t="shared" si="110"/>
        <v>2.3584609746233802</v>
      </c>
      <c r="S251">
        <f t="shared" si="111"/>
        <v>0.11394621120979061</v>
      </c>
      <c r="T251">
        <f t="shared" si="112"/>
        <v>7.1491127035480162E-2</v>
      </c>
      <c r="U251">
        <f t="shared" si="113"/>
        <v>321.51801499999993</v>
      </c>
      <c r="V251">
        <f t="shared" si="114"/>
        <v>26.771846019747208</v>
      </c>
      <c r="W251">
        <f t="shared" si="115"/>
        <v>24.993711111111111</v>
      </c>
      <c r="X251">
        <f t="shared" si="116"/>
        <v>3.1784856038226312</v>
      </c>
      <c r="Y251">
        <f t="shared" si="117"/>
        <v>49.695743711121068</v>
      </c>
      <c r="Z251">
        <f t="shared" si="118"/>
        <v>1.6073955447023158</v>
      </c>
      <c r="AA251">
        <f t="shared" si="119"/>
        <v>3.2344732660527784</v>
      </c>
      <c r="AB251">
        <f t="shared" si="120"/>
        <v>1.5710900591203154</v>
      </c>
      <c r="AC251">
        <f t="shared" si="121"/>
        <v>-115.7252745968369</v>
      </c>
      <c r="AD251">
        <f t="shared" si="122"/>
        <v>37.278776081800125</v>
      </c>
      <c r="AE251">
        <f t="shared" si="123"/>
        <v>3.3481610549268601</v>
      </c>
      <c r="AF251">
        <f t="shared" si="124"/>
        <v>246.41967753988999</v>
      </c>
      <c r="AG251">
        <f t="shared" si="125"/>
        <v>-4.3471001983117903</v>
      </c>
      <c r="AH251">
        <f t="shared" si="126"/>
        <v>2.6124341974942826</v>
      </c>
      <c r="AI251">
        <f t="shared" si="127"/>
        <v>10.669811087070656</v>
      </c>
      <c r="AJ251">
        <v>341.49248636989091</v>
      </c>
      <c r="AK251">
        <v>340.09836363636362</v>
      </c>
      <c r="AL251">
        <v>-3.182582255895265</v>
      </c>
      <c r="AM251">
        <v>64.497068429957778</v>
      </c>
      <c r="AN251">
        <f t="shared" si="128"/>
        <v>2.6241558865495893</v>
      </c>
      <c r="AO251">
        <v>19.695890774379041</v>
      </c>
      <c r="AP251">
        <v>22.77279636363636</v>
      </c>
      <c r="AQ251">
        <v>4.7661521419363859E-5</v>
      </c>
      <c r="AR251">
        <v>77.606942515354163</v>
      </c>
      <c r="AS251">
        <v>0</v>
      </c>
      <c r="AT251">
        <v>0</v>
      </c>
      <c r="AU251">
        <f t="shared" si="129"/>
        <v>1</v>
      </c>
      <c r="AV251">
        <f t="shared" si="130"/>
        <v>0</v>
      </c>
      <c r="AW251">
        <f t="shared" si="131"/>
        <v>37453.823775926656</v>
      </c>
      <c r="AX251">
        <f t="shared" si="132"/>
        <v>2000.0122222222219</v>
      </c>
      <c r="AY251">
        <f t="shared" si="133"/>
        <v>1681.2102999999995</v>
      </c>
      <c r="AZ251">
        <f t="shared" si="134"/>
        <v>0.84060001299992049</v>
      </c>
      <c r="BA251">
        <f t="shared" si="135"/>
        <v>0.16075802508984666</v>
      </c>
      <c r="BB251">
        <v>6</v>
      </c>
      <c r="BC251">
        <v>0.5</v>
      </c>
      <c r="BD251" t="s">
        <v>355</v>
      </c>
      <c r="BE251">
        <v>2</v>
      </c>
      <c r="BF251" t="b">
        <v>1</v>
      </c>
      <c r="BG251">
        <v>1657559689</v>
      </c>
      <c r="BH251">
        <v>338.57799999999997</v>
      </c>
      <c r="BI251">
        <v>334.4231111111111</v>
      </c>
      <c r="BJ251">
        <v>22.76348888888889</v>
      </c>
      <c r="BK251">
        <v>19.700088888888889</v>
      </c>
      <c r="BL251">
        <v>341.27755555555552</v>
      </c>
      <c r="BM251">
        <v>22.87928888888889</v>
      </c>
      <c r="BN251">
        <v>500.02600000000001</v>
      </c>
      <c r="BO251">
        <v>70.512766666666664</v>
      </c>
      <c r="BP251">
        <v>0.10011488888888891</v>
      </c>
      <c r="BQ251">
        <v>25.286899999999999</v>
      </c>
      <c r="BR251">
        <v>24.993711111111111</v>
      </c>
      <c r="BS251">
        <v>999.90000000000009</v>
      </c>
      <c r="BT251">
        <v>0</v>
      </c>
      <c r="BU251">
        <v>0</v>
      </c>
      <c r="BV251">
        <v>9987.3611111111113</v>
      </c>
      <c r="BW251">
        <v>0</v>
      </c>
      <c r="BX251">
        <v>124.46677777777781</v>
      </c>
      <c r="BY251">
        <v>4.1549199999999997</v>
      </c>
      <c r="BZ251">
        <v>346.46466666666657</v>
      </c>
      <c r="CA251">
        <v>341.14355555555562</v>
      </c>
      <c r="CB251">
        <v>3.063398888888889</v>
      </c>
      <c r="CC251">
        <v>334.4231111111111</v>
      </c>
      <c r="CD251">
        <v>19.700088888888889</v>
      </c>
      <c r="CE251">
        <v>1.605116666666667</v>
      </c>
      <c r="CF251">
        <v>1.3891100000000001</v>
      </c>
      <c r="CG251">
        <v>14.008011111111109</v>
      </c>
      <c r="CH251">
        <v>11.799255555555559</v>
      </c>
      <c r="CI251">
        <v>2000.0122222222219</v>
      </c>
      <c r="CJ251">
        <v>0.97999899999999995</v>
      </c>
      <c r="CK251">
        <v>2.00006E-2</v>
      </c>
      <c r="CL251">
        <v>0</v>
      </c>
      <c r="CM251">
        <v>2.324322222222222</v>
      </c>
      <c r="CN251">
        <v>0</v>
      </c>
      <c r="CO251">
        <v>11429.52222222222</v>
      </c>
      <c r="CP251">
        <v>16749.555555555551</v>
      </c>
      <c r="CQ251">
        <v>41.075999999999993</v>
      </c>
      <c r="CR251">
        <v>40.325999999999993</v>
      </c>
      <c r="CS251">
        <v>40.436999999999998</v>
      </c>
      <c r="CT251">
        <v>40.090000000000003</v>
      </c>
      <c r="CU251">
        <v>39.700999999999993</v>
      </c>
      <c r="CV251">
        <v>1960.0111111111109</v>
      </c>
      <c r="CW251">
        <v>40.001111111111108</v>
      </c>
      <c r="CX251">
        <v>0</v>
      </c>
      <c r="CY251">
        <v>1657559691.8</v>
      </c>
      <c r="CZ251">
        <v>0</v>
      </c>
      <c r="DA251">
        <v>0</v>
      </c>
      <c r="DB251" t="s">
        <v>356</v>
      </c>
      <c r="DC251">
        <v>1657463822.5999999</v>
      </c>
      <c r="DD251">
        <v>1657463835.0999999</v>
      </c>
      <c r="DE251">
        <v>0</v>
      </c>
      <c r="DF251">
        <v>-2.657</v>
      </c>
      <c r="DG251">
        <v>-13.192</v>
      </c>
      <c r="DH251">
        <v>-3.9239999999999999</v>
      </c>
      <c r="DI251">
        <v>-0.217</v>
      </c>
      <c r="DJ251">
        <v>376</v>
      </c>
      <c r="DK251">
        <v>3</v>
      </c>
      <c r="DL251">
        <v>0.48</v>
      </c>
      <c r="DM251">
        <v>0.03</v>
      </c>
      <c r="DN251">
        <v>1.5071232075000001</v>
      </c>
      <c r="DO251">
        <v>21.670052873921211</v>
      </c>
      <c r="DP251">
        <v>2.1269314046663008</v>
      </c>
      <c r="DQ251">
        <v>0</v>
      </c>
      <c r="DR251">
        <v>3.0606902499999999</v>
      </c>
      <c r="DS251">
        <v>7.925527204502357E-2</v>
      </c>
      <c r="DT251">
        <v>9.7427859176674927E-3</v>
      </c>
      <c r="DU251">
        <v>1</v>
      </c>
      <c r="DV251">
        <v>1</v>
      </c>
      <c r="DW251">
        <v>2</v>
      </c>
      <c r="DX251" t="s">
        <v>373</v>
      </c>
      <c r="DY251">
        <v>2.9890500000000002</v>
      </c>
      <c r="DZ251">
        <v>2.7155200000000002</v>
      </c>
      <c r="EA251">
        <v>6.2681799999999996E-2</v>
      </c>
      <c r="EB251">
        <v>6.0980399999999997E-2</v>
      </c>
      <c r="EC251">
        <v>8.2682199999999997E-2</v>
      </c>
      <c r="ED251">
        <v>7.3146699999999995E-2</v>
      </c>
      <c r="EE251">
        <v>29900.7</v>
      </c>
      <c r="EF251">
        <v>30068</v>
      </c>
      <c r="EG251">
        <v>29618.799999999999</v>
      </c>
      <c r="EH251">
        <v>29593.200000000001</v>
      </c>
      <c r="EI251">
        <v>36001.300000000003</v>
      </c>
      <c r="EJ251">
        <v>36459.9</v>
      </c>
      <c r="EK251">
        <v>41726.800000000003</v>
      </c>
      <c r="EL251">
        <v>42151.4</v>
      </c>
      <c r="EM251">
        <v>2.02128</v>
      </c>
      <c r="EN251">
        <v>2.2205300000000001</v>
      </c>
      <c r="EO251">
        <v>0.204623</v>
      </c>
      <c r="EP251">
        <v>0</v>
      </c>
      <c r="EQ251">
        <v>21.625499999999999</v>
      </c>
      <c r="ER251">
        <v>999.9</v>
      </c>
      <c r="ES251">
        <v>39.200000000000003</v>
      </c>
      <c r="ET251">
        <v>29.6</v>
      </c>
      <c r="EU251">
        <v>23.145900000000001</v>
      </c>
      <c r="EV251">
        <v>61.262599999999999</v>
      </c>
      <c r="EW251">
        <v>27.512</v>
      </c>
      <c r="EX251">
        <v>2</v>
      </c>
      <c r="EY251">
        <v>-0.42940600000000001</v>
      </c>
      <c r="EZ251">
        <v>-2.21469</v>
      </c>
      <c r="FA251">
        <v>20.3809</v>
      </c>
      <c r="FB251">
        <v>5.2216300000000002</v>
      </c>
      <c r="FC251">
        <v>12.0099</v>
      </c>
      <c r="FD251">
        <v>4.9913999999999996</v>
      </c>
      <c r="FE251">
        <v>3.2886500000000001</v>
      </c>
      <c r="FF251">
        <v>9529.7999999999993</v>
      </c>
      <c r="FG251">
        <v>9999</v>
      </c>
      <c r="FH251">
        <v>9999</v>
      </c>
      <c r="FI251">
        <v>141.5</v>
      </c>
      <c r="FJ251">
        <v>1.8669199999999999</v>
      </c>
      <c r="FK251">
        <v>1.8660000000000001</v>
      </c>
      <c r="FL251">
        <v>1.86554</v>
      </c>
      <c r="FM251">
        <v>1.8655299999999999</v>
      </c>
      <c r="FN251">
        <v>1.86731</v>
      </c>
      <c r="FO251">
        <v>1.8698399999999999</v>
      </c>
      <c r="FP251">
        <v>1.8684400000000001</v>
      </c>
      <c r="FQ251">
        <v>1.86985</v>
      </c>
      <c r="FR251">
        <v>0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-2.6779999999999999</v>
      </c>
      <c r="GF251">
        <v>-0.1157</v>
      </c>
      <c r="GG251">
        <v>-1.8035086443234081</v>
      </c>
      <c r="GH251">
        <v>-2.4665050289692731E-3</v>
      </c>
      <c r="GI251">
        <v>-5.3462260018376397E-7</v>
      </c>
      <c r="GJ251">
        <v>1.9637706999453921E-10</v>
      </c>
      <c r="GK251">
        <v>-0.25820462836654862</v>
      </c>
      <c r="GL251">
        <v>-1.3214259845164431E-2</v>
      </c>
      <c r="GM251">
        <v>1.417961436184527E-3</v>
      </c>
      <c r="GN251">
        <v>-2.4841473522579259E-5</v>
      </c>
      <c r="GO251">
        <v>19</v>
      </c>
      <c r="GP251">
        <v>2313</v>
      </c>
      <c r="GQ251">
        <v>1</v>
      </c>
      <c r="GR251">
        <v>30</v>
      </c>
      <c r="GS251">
        <v>1597.8</v>
      </c>
      <c r="GT251">
        <v>1597.6</v>
      </c>
      <c r="GU251">
        <v>1.0546899999999999</v>
      </c>
      <c r="GV251">
        <v>2.2253400000000001</v>
      </c>
      <c r="GW251">
        <v>1.94702</v>
      </c>
      <c r="GX251">
        <v>2.8015099999999999</v>
      </c>
      <c r="GY251">
        <v>2.19482</v>
      </c>
      <c r="GZ251">
        <v>2.3290999999999999</v>
      </c>
      <c r="HA251">
        <v>32.332799999999999</v>
      </c>
      <c r="HB251">
        <v>14.6311</v>
      </c>
      <c r="HC251">
        <v>18</v>
      </c>
      <c r="HD251">
        <v>517.35799999999995</v>
      </c>
      <c r="HE251">
        <v>613.61599999999999</v>
      </c>
      <c r="HF251">
        <v>25.409500000000001</v>
      </c>
      <c r="HG251">
        <v>21.824200000000001</v>
      </c>
      <c r="HH251">
        <v>29.999300000000002</v>
      </c>
      <c r="HI251">
        <v>21.935500000000001</v>
      </c>
      <c r="HJ251">
        <v>21.878799999999998</v>
      </c>
      <c r="HK251">
        <v>21.048999999999999</v>
      </c>
      <c r="HL251">
        <v>13.3012</v>
      </c>
      <c r="HM251">
        <v>31.8658</v>
      </c>
      <c r="HN251">
        <v>25.4054</v>
      </c>
      <c r="HO251">
        <v>299.58</v>
      </c>
      <c r="HP251">
        <v>19.716999999999999</v>
      </c>
      <c r="HQ251">
        <v>101.29600000000001</v>
      </c>
      <c r="HR251">
        <v>101.253</v>
      </c>
    </row>
    <row r="252" spans="1:226" x14ac:dyDescent="0.2">
      <c r="A252">
        <v>236</v>
      </c>
      <c r="B252">
        <v>1657559696.5</v>
      </c>
      <c r="C252">
        <v>3948</v>
      </c>
      <c r="D252" t="s">
        <v>833</v>
      </c>
      <c r="E252" t="s">
        <v>834</v>
      </c>
      <c r="F252">
        <v>5</v>
      </c>
      <c r="G252" t="s">
        <v>818</v>
      </c>
      <c r="H252" t="s">
        <v>354</v>
      </c>
      <c r="I252">
        <v>1657559693.7</v>
      </c>
      <c r="J252">
        <f t="shared" si="102"/>
        <v>2.6370839013815056E-3</v>
      </c>
      <c r="K252">
        <f t="shared" si="103"/>
        <v>2.6370839013815055</v>
      </c>
      <c r="L252">
        <f t="shared" si="104"/>
        <v>10.062470583669617</v>
      </c>
      <c r="M252">
        <f t="shared" si="105"/>
        <v>323.94209999999998</v>
      </c>
      <c r="N252">
        <f t="shared" si="106"/>
        <v>174.89368097972346</v>
      </c>
      <c r="O252">
        <f t="shared" si="107"/>
        <v>12.349736148826768</v>
      </c>
      <c r="P252">
        <f t="shared" si="108"/>
        <v>22.874465447157409</v>
      </c>
      <c r="Q252">
        <f t="shared" si="109"/>
        <v>0.11780890380358131</v>
      </c>
      <c r="R252">
        <f t="shared" si="110"/>
        <v>2.3579252006616631</v>
      </c>
      <c r="S252">
        <f t="shared" si="111"/>
        <v>0.11463390040167756</v>
      </c>
      <c r="T252">
        <f t="shared" si="112"/>
        <v>7.1924322028122906E-2</v>
      </c>
      <c r="U252">
        <f t="shared" si="113"/>
        <v>321.52132470000004</v>
      </c>
      <c r="V252">
        <f t="shared" si="114"/>
        <v>26.785383415274811</v>
      </c>
      <c r="W252">
        <f t="shared" si="115"/>
        <v>24.991779999999999</v>
      </c>
      <c r="X252">
        <f t="shared" si="116"/>
        <v>3.1781196624169943</v>
      </c>
      <c r="Y252">
        <f t="shared" si="117"/>
        <v>49.687083029723425</v>
      </c>
      <c r="Z252">
        <f t="shared" si="118"/>
        <v>1.6087740139875328</v>
      </c>
      <c r="AA252">
        <f t="shared" si="119"/>
        <v>3.2378113503365542</v>
      </c>
      <c r="AB252">
        <f t="shared" si="120"/>
        <v>1.5693456484294614</v>
      </c>
      <c r="AC252">
        <f t="shared" si="121"/>
        <v>-116.2954000509244</v>
      </c>
      <c r="AD252">
        <f t="shared" si="122"/>
        <v>39.720059999610847</v>
      </c>
      <c r="AE252">
        <f t="shared" si="123"/>
        <v>3.5685102108925091</v>
      </c>
      <c r="AF252">
        <f t="shared" si="124"/>
        <v>248.51449485957897</v>
      </c>
      <c r="AG252">
        <f t="shared" si="125"/>
        <v>-4.9625884528458304</v>
      </c>
      <c r="AH252">
        <f t="shared" si="126"/>
        <v>2.6247081641415484</v>
      </c>
      <c r="AI252">
        <f t="shared" si="127"/>
        <v>10.062470583669617</v>
      </c>
      <c r="AJ252">
        <v>324.79727532441228</v>
      </c>
      <c r="AK252">
        <v>324.16426666666672</v>
      </c>
      <c r="AL252">
        <v>-3.1876197687379721</v>
      </c>
      <c r="AM252">
        <v>64.497068429957778</v>
      </c>
      <c r="AN252">
        <f t="shared" si="128"/>
        <v>2.6370839013815055</v>
      </c>
      <c r="AO252">
        <v>19.705964707042281</v>
      </c>
      <c r="AP252">
        <v>22.791806060606049</v>
      </c>
      <c r="AQ252">
        <v>1.481252027624308E-3</v>
      </c>
      <c r="AR252">
        <v>77.606942515354163</v>
      </c>
      <c r="AS252">
        <v>0</v>
      </c>
      <c r="AT252">
        <v>0</v>
      </c>
      <c r="AU252">
        <f t="shared" si="129"/>
        <v>1</v>
      </c>
      <c r="AV252">
        <f t="shared" si="130"/>
        <v>0</v>
      </c>
      <c r="AW252">
        <f t="shared" si="131"/>
        <v>37438.676987509418</v>
      </c>
      <c r="AX252">
        <f t="shared" si="132"/>
        <v>2000.0329999999999</v>
      </c>
      <c r="AY252">
        <f t="shared" si="133"/>
        <v>1681.2277499999998</v>
      </c>
      <c r="AZ252">
        <f t="shared" si="134"/>
        <v>0.84060000509991584</v>
      </c>
      <c r="BA252">
        <f t="shared" si="135"/>
        <v>0.16075800984283761</v>
      </c>
      <c r="BB252">
        <v>6</v>
      </c>
      <c r="BC252">
        <v>0.5</v>
      </c>
      <c r="BD252" t="s">
        <v>355</v>
      </c>
      <c r="BE252">
        <v>2</v>
      </c>
      <c r="BF252" t="b">
        <v>1</v>
      </c>
      <c r="BG252">
        <v>1657559693.7</v>
      </c>
      <c r="BH252">
        <v>323.94209999999998</v>
      </c>
      <c r="BI252">
        <v>319.00729999999999</v>
      </c>
      <c r="BJ252">
        <v>22.78303</v>
      </c>
      <c r="BK252">
        <v>19.70514</v>
      </c>
      <c r="BL252">
        <v>326.60140000000001</v>
      </c>
      <c r="BM252">
        <v>22.898599999999998</v>
      </c>
      <c r="BN252">
        <v>500.00019999999989</v>
      </c>
      <c r="BO252">
        <v>70.512809999999988</v>
      </c>
      <c r="BP252">
        <v>0.10001077</v>
      </c>
      <c r="BQ252">
        <v>25.30424</v>
      </c>
      <c r="BR252">
        <v>24.991779999999999</v>
      </c>
      <c r="BS252">
        <v>999.9</v>
      </c>
      <c r="BT252">
        <v>0</v>
      </c>
      <c r="BU252">
        <v>0</v>
      </c>
      <c r="BV252">
        <v>9983.75</v>
      </c>
      <c r="BW252">
        <v>0</v>
      </c>
      <c r="BX252">
        <v>124.64019999999999</v>
      </c>
      <c r="BY252">
        <v>4.9346730000000001</v>
      </c>
      <c r="BZ252">
        <v>331.49450000000007</v>
      </c>
      <c r="CA252">
        <v>325.41980000000001</v>
      </c>
      <c r="CB252">
        <v>3.0778819999999998</v>
      </c>
      <c r="CC252">
        <v>319.00729999999999</v>
      </c>
      <c r="CD252">
        <v>19.70514</v>
      </c>
      <c r="CE252">
        <v>1.6064970000000001</v>
      </c>
      <c r="CF252">
        <v>1.389467</v>
      </c>
      <c r="CG252">
        <v>14.021240000000001</v>
      </c>
      <c r="CH252">
        <v>11.80316</v>
      </c>
      <c r="CI252">
        <v>2000.0329999999999</v>
      </c>
      <c r="CJ252">
        <v>0.98000010000000004</v>
      </c>
      <c r="CK252">
        <v>1.99995E-2</v>
      </c>
      <c r="CL252">
        <v>0</v>
      </c>
      <c r="CM252">
        <v>2.4007800000000001</v>
      </c>
      <c r="CN252">
        <v>0</v>
      </c>
      <c r="CO252">
        <v>11418.35</v>
      </c>
      <c r="CP252">
        <v>16749.75</v>
      </c>
      <c r="CQ252">
        <v>41.1374</v>
      </c>
      <c r="CR252">
        <v>40.368699999999997</v>
      </c>
      <c r="CS252">
        <v>40.493699999999997</v>
      </c>
      <c r="CT252">
        <v>40.162199999999999</v>
      </c>
      <c r="CU252">
        <v>39.7624</v>
      </c>
      <c r="CV252">
        <v>1960.0319999999999</v>
      </c>
      <c r="CW252">
        <v>40.000999999999998</v>
      </c>
      <c r="CX252">
        <v>0</v>
      </c>
      <c r="CY252">
        <v>1657559696.5999999</v>
      </c>
      <c r="CZ252">
        <v>0</v>
      </c>
      <c r="DA252">
        <v>0</v>
      </c>
      <c r="DB252" t="s">
        <v>356</v>
      </c>
      <c r="DC252">
        <v>1657463822.5999999</v>
      </c>
      <c r="DD252">
        <v>1657463835.0999999</v>
      </c>
      <c r="DE252">
        <v>0</v>
      </c>
      <c r="DF252">
        <v>-2.657</v>
      </c>
      <c r="DG252">
        <v>-13.192</v>
      </c>
      <c r="DH252">
        <v>-3.9239999999999999</v>
      </c>
      <c r="DI252">
        <v>-0.217</v>
      </c>
      <c r="DJ252">
        <v>376</v>
      </c>
      <c r="DK252">
        <v>3</v>
      </c>
      <c r="DL252">
        <v>0.48</v>
      </c>
      <c r="DM252">
        <v>0.03</v>
      </c>
      <c r="DN252">
        <v>3.3443461000000001</v>
      </c>
      <c r="DO252">
        <v>14.21368496060037</v>
      </c>
      <c r="DP252">
        <v>1.386351938060657</v>
      </c>
      <c r="DQ252">
        <v>0</v>
      </c>
      <c r="DR252">
        <v>3.0690977500000001</v>
      </c>
      <c r="DS252">
        <v>5.1832007504685508E-2</v>
      </c>
      <c r="DT252">
        <v>7.5567411916447353E-3</v>
      </c>
      <c r="DU252">
        <v>1</v>
      </c>
      <c r="DV252">
        <v>1</v>
      </c>
      <c r="DW252">
        <v>2</v>
      </c>
      <c r="DX252" t="s">
        <v>373</v>
      </c>
      <c r="DY252">
        <v>2.9890400000000001</v>
      </c>
      <c r="DZ252">
        <v>2.7154799999999999</v>
      </c>
      <c r="EA252">
        <v>6.0300699999999999E-2</v>
      </c>
      <c r="EB252">
        <v>5.8481499999999999E-2</v>
      </c>
      <c r="EC252">
        <v>8.2727999999999996E-2</v>
      </c>
      <c r="ED252">
        <v>7.3140499999999997E-2</v>
      </c>
      <c r="EE252">
        <v>29976.799999999999</v>
      </c>
      <c r="EF252">
        <v>30148.6</v>
      </c>
      <c r="EG252">
        <v>29618.9</v>
      </c>
      <c r="EH252">
        <v>29593.7</v>
      </c>
      <c r="EI252">
        <v>35999.300000000003</v>
      </c>
      <c r="EJ252">
        <v>36460.6</v>
      </c>
      <c r="EK252">
        <v>41726.699999999997</v>
      </c>
      <c r="EL252">
        <v>42151.9</v>
      </c>
      <c r="EM252">
        <v>2.0215000000000001</v>
      </c>
      <c r="EN252">
        <v>2.2203499999999998</v>
      </c>
      <c r="EO252">
        <v>0.20476800000000001</v>
      </c>
      <c r="EP252">
        <v>0</v>
      </c>
      <c r="EQ252">
        <v>21.6204</v>
      </c>
      <c r="ER252">
        <v>999.9</v>
      </c>
      <c r="ES252">
        <v>39.200000000000003</v>
      </c>
      <c r="ET252">
        <v>29.6</v>
      </c>
      <c r="EU252">
        <v>23.148599999999998</v>
      </c>
      <c r="EV252">
        <v>61.272599999999997</v>
      </c>
      <c r="EW252">
        <v>27.443899999999999</v>
      </c>
      <c r="EX252">
        <v>2</v>
      </c>
      <c r="EY252">
        <v>-0.430114</v>
      </c>
      <c r="EZ252">
        <v>-2.1906599999999998</v>
      </c>
      <c r="FA252">
        <v>20.3811</v>
      </c>
      <c r="FB252">
        <v>5.2214799999999997</v>
      </c>
      <c r="FC252">
        <v>12.0099</v>
      </c>
      <c r="FD252">
        <v>4.99125</v>
      </c>
      <c r="FE252">
        <v>3.2886500000000001</v>
      </c>
      <c r="FF252">
        <v>9530</v>
      </c>
      <c r="FG252">
        <v>9999</v>
      </c>
      <c r="FH252">
        <v>9999</v>
      </c>
      <c r="FI252">
        <v>141.5</v>
      </c>
      <c r="FJ252">
        <v>1.8669100000000001</v>
      </c>
      <c r="FK252">
        <v>1.8660000000000001</v>
      </c>
      <c r="FL252">
        <v>1.86554</v>
      </c>
      <c r="FM252">
        <v>1.8655299999999999</v>
      </c>
      <c r="FN252">
        <v>1.8672899999999999</v>
      </c>
      <c r="FO252">
        <v>1.86981</v>
      </c>
      <c r="FP252">
        <v>1.8684400000000001</v>
      </c>
      <c r="FQ252">
        <v>1.86982</v>
      </c>
      <c r="FR252">
        <v>0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-2.6349999999999998</v>
      </c>
      <c r="GF252">
        <v>-0.1154</v>
      </c>
      <c r="GG252">
        <v>-1.8035086443234081</v>
      </c>
      <c r="GH252">
        <v>-2.4665050289692731E-3</v>
      </c>
      <c r="GI252">
        <v>-5.3462260018376397E-7</v>
      </c>
      <c r="GJ252">
        <v>1.9637706999453921E-10</v>
      </c>
      <c r="GK252">
        <v>-0.25820462836654862</v>
      </c>
      <c r="GL252">
        <v>-1.3214259845164431E-2</v>
      </c>
      <c r="GM252">
        <v>1.417961436184527E-3</v>
      </c>
      <c r="GN252">
        <v>-2.4841473522579259E-5</v>
      </c>
      <c r="GO252">
        <v>19</v>
      </c>
      <c r="GP252">
        <v>2313</v>
      </c>
      <c r="GQ252">
        <v>1</v>
      </c>
      <c r="GR252">
        <v>30</v>
      </c>
      <c r="GS252">
        <v>1597.9</v>
      </c>
      <c r="GT252">
        <v>1597.7</v>
      </c>
      <c r="GU252">
        <v>1.01318</v>
      </c>
      <c r="GV252">
        <v>2.2253400000000001</v>
      </c>
      <c r="GW252">
        <v>1.94702</v>
      </c>
      <c r="GX252">
        <v>2.8027299999999999</v>
      </c>
      <c r="GY252">
        <v>2.19482</v>
      </c>
      <c r="GZ252">
        <v>2.34375</v>
      </c>
      <c r="HA252">
        <v>32.310699999999997</v>
      </c>
      <c r="HB252">
        <v>14.6311</v>
      </c>
      <c r="HC252">
        <v>18</v>
      </c>
      <c r="HD252">
        <v>517.40300000000002</v>
      </c>
      <c r="HE252">
        <v>613.36099999999999</v>
      </c>
      <c r="HF252">
        <v>25.413699999999999</v>
      </c>
      <c r="HG252">
        <v>21.814399999999999</v>
      </c>
      <c r="HH252">
        <v>29.999400000000001</v>
      </c>
      <c r="HI252">
        <v>21.9255</v>
      </c>
      <c r="HJ252">
        <v>21.869</v>
      </c>
      <c r="HK252">
        <v>20.145099999999999</v>
      </c>
      <c r="HL252">
        <v>13.3012</v>
      </c>
      <c r="HM252">
        <v>31.8658</v>
      </c>
      <c r="HN252">
        <v>25.409700000000001</v>
      </c>
      <c r="HO252">
        <v>279.54500000000002</v>
      </c>
      <c r="HP252">
        <v>19.7163</v>
      </c>
      <c r="HQ252">
        <v>101.29600000000001</v>
      </c>
      <c r="HR252">
        <v>101.254</v>
      </c>
    </row>
    <row r="253" spans="1:226" x14ac:dyDescent="0.2">
      <c r="A253">
        <v>237</v>
      </c>
      <c r="B253">
        <v>1657559701.5</v>
      </c>
      <c r="C253">
        <v>3953</v>
      </c>
      <c r="D253" t="s">
        <v>835</v>
      </c>
      <c r="E253" t="s">
        <v>836</v>
      </c>
      <c r="F253">
        <v>5</v>
      </c>
      <c r="G253" t="s">
        <v>818</v>
      </c>
      <c r="H253" t="s">
        <v>354</v>
      </c>
      <c r="I253">
        <v>1657559699</v>
      </c>
      <c r="J253">
        <f t="shared" si="102"/>
        <v>2.6495496559106324E-3</v>
      </c>
      <c r="K253">
        <f t="shared" si="103"/>
        <v>2.6495496559106324</v>
      </c>
      <c r="L253">
        <f t="shared" si="104"/>
        <v>9.7118927293987358</v>
      </c>
      <c r="M253">
        <f t="shared" si="105"/>
        <v>307.315</v>
      </c>
      <c r="N253">
        <f t="shared" si="106"/>
        <v>164.30976005937623</v>
      </c>
      <c r="O253">
        <f t="shared" si="107"/>
        <v>11.602480729809271</v>
      </c>
      <c r="P253">
        <f t="shared" si="108"/>
        <v>21.700575572582167</v>
      </c>
      <c r="Q253">
        <f t="shared" si="109"/>
        <v>0.11840599457929822</v>
      </c>
      <c r="R253">
        <f t="shared" si="110"/>
        <v>2.3600458367232888</v>
      </c>
      <c r="S253">
        <f t="shared" si="111"/>
        <v>0.11520199511359251</v>
      </c>
      <c r="T253">
        <f t="shared" si="112"/>
        <v>7.2281892216380955E-2</v>
      </c>
      <c r="U253">
        <f t="shared" si="113"/>
        <v>321.50837466666655</v>
      </c>
      <c r="V253">
        <f t="shared" si="114"/>
        <v>26.803735673930401</v>
      </c>
      <c r="W253">
        <f t="shared" si="115"/>
        <v>24.996855555555559</v>
      </c>
      <c r="X253">
        <f t="shared" si="116"/>
        <v>3.1790815480803043</v>
      </c>
      <c r="Y253">
        <f t="shared" si="117"/>
        <v>49.658247492099754</v>
      </c>
      <c r="Z253">
        <f t="shared" si="118"/>
        <v>1.6101045854606111</v>
      </c>
      <c r="AA253">
        <f t="shared" si="119"/>
        <v>3.2423709389195952</v>
      </c>
      <c r="AB253">
        <f t="shared" si="120"/>
        <v>1.5689769626196932</v>
      </c>
      <c r="AC253">
        <f t="shared" si="121"/>
        <v>-116.84513982565889</v>
      </c>
      <c r="AD253">
        <f t="shared" si="122"/>
        <v>42.120370750066151</v>
      </c>
      <c r="AE253">
        <f t="shared" si="123"/>
        <v>3.7813042122597516</v>
      </c>
      <c r="AF253">
        <f t="shared" si="124"/>
        <v>250.56490980333353</v>
      </c>
      <c r="AG253">
        <f t="shared" si="125"/>
        <v>-5.6229005477844192</v>
      </c>
      <c r="AH253">
        <f t="shared" si="126"/>
        <v>2.6445121771426932</v>
      </c>
      <c r="AI253">
        <f t="shared" si="127"/>
        <v>9.7118927293987358</v>
      </c>
      <c r="AJ253">
        <v>307.96931722709462</v>
      </c>
      <c r="AK253">
        <v>307.98824242424229</v>
      </c>
      <c r="AL253">
        <v>-3.2486073731977299</v>
      </c>
      <c r="AM253">
        <v>64.497068429957778</v>
      </c>
      <c r="AN253">
        <f t="shared" si="128"/>
        <v>2.6495496559106324</v>
      </c>
      <c r="AO253">
        <v>19.702353162662149</v>
      </c>
      <c r="AP253">
        <v>22.805837575757579</v>
      </c>
      <c r="AQ253">
        <v>7.8312167699652873E-4</v>
      </c>
      <c r="AR253">
        <v>77.606942515354163</v>
      </c>
      <c r="AS253">
        <v>0</v>
      </c>
      <c r="AT253">
        <v>0</v>
      </c>
      <c r="AU253">
        <f t="shared" si="129"/>
        <v>1</v>
      </c>
      <c r="AV253">
        <f t="shared" si="130"/>
        <v>0</v>
      </c>
      <c r="AW253">
        <f t="shared" si="131"/>
        <v>37487.059996180018</v>
      </c>
      <c r="AX253">
        <f t="shared" si="132"/>
        <v>1999.952222222222</v>
      </c>
      <c r="AY253">
        <f t="shared" si="133"/>
        <v>1681.1598666666662</v>
      </c>
      <c r="AZ253">
        <f t="shared" si="134"/>
        <v>0.84060001433367559</v>
      </c>
      <c r="BA253">
        <f t="shared" si="135"/>
        <v>0.16075802766399416</v>
      </c>
      <c r="BB253">
        <v>6</v>
      </c>
      <c r="BC253">
        <v>0.5</v>
      </c>
      <c r="BD253" t="s">
        <v>355</v>
      </c>
      <c r="BE253">
        <v>2</v>
      </c>
      <c r="BF253" t="b">
        <v>1</v>
      </c>
      <c r="BG253">
        <v>1657559699</v>
      </c>
      <c r="BH253">
        <v>307.315</v>
      </c>
      <c r="BI253">
        <v>301.54277777777781</v>
      </c>
      <c r="BJ253">
        <v>22.801666666666669</v>
      </c>
      <c r="BK253">
        <v>19.700622222222218</v>
      </c>
      <c r="BL253">
        <v>309.92844444444438</v>
      </c>
      <c r="BM253">
        <v>22.916988888888891</v>
      </c>
      <c r="BN253">
        <v>500.00177777777782</v>
      </c>
      <c r="BO253">
        <v>70.513488888888887</v>
      </c>
      <c r="BP253">
        <v>9.9971477777777762E-2</v>
      </c>
      <c r="BQ253">
        <v>25.3279</v>
      </c>
      <c r="BR253">
        <v>24.996855555555559</v>
      </c>
      <c r="BS253">
        <v>999.90000000000009</v>
      </c>
      <c r="BT253">
        <v>0</v>
      </c>
      <c r="BU253">
        <v>0</v>
      </c>
      <c r="BV253">
        <v>9997.9255555555537</v>
      </c>
      <c r="BW253">
        <v>0</v>
      </c>
      <c r="BX253">
        <v>124.9868888888889</v>
      </c>
      <c r="BY253">
        <v>5.7722600000000002</v>
      </c>
      <c r="BZ253">
        <v>314.48599999999999</v>
      </c>
      <c r="CA253">
        <v>307.60288888888891</v>
      </c>
      <c r="CB253">
        <v>3.1010433333333332</v>
      </c>
      <c r="CC253">
        <v>301.54277777777781</v>
      </c>
      <c r="CD253">
        <v>19.700622222222218</v>
      </c>
      <c r="CE253">
        <v>1.607826666666667</v>
      </c>
      <c r="CF253">
        <v>1.38916</v>
      </c>
      <c r="CG253">
        <v>14.034000000000001</v>
      </c>
      <c r="CH253">
        <v>11.79983333333333</v>
      </c>
      <c r="CI253">
        <v>1999.952222222222</v>
      </c>
      <c r="CJ253">
        <v>0.98000066666666663</v>
      </c>
      <c r="CK253">
        <v>1.999893333333333E-2</v>
      </c>
      <c r="CL253">
        <v>0</v>
      </c>
      <c r="CM253">
        <v>2.3112444444444451</v>
      </c>
      <c r="CN253">
        <v>0</v>
      </c>
      <c r="CO253">
        <v>11406.81111111111</v>
      </c>
      <c r="CP253">
        <v>16749.055555555551</v>
      </c>
      <c r="CQ253">
        <v>41.228999999999999</v>
      </c>
      <c r="CR253">
        <v>40.416333333333327</v>
      </c>
      <c r="CS253">
        <v>40.55511111111111</v>
      </c>
      <c r="CT253">
        <v>40.228999999999999</v>
      </c>
      <c r="CU253">
        <v>39.811999999999998</v>
      </c>
      <c r="CV253">
        <v>1959.952222222222</v>
      </c>
      <c r="CW253">
        <v>40</v>
      </c>
      <c r="CX253">
        <v>0</v>
      </c>
      <c r="CY253">
        <v>1657559702</v>
      </c>
      <c r="CZ253">
        <v>0</v>
      </c>
      <c r="DA253">
        <v>0</v>
      </c>
      <c r="DB253" t="s">
        <v>356</v>
      </c>
      <c r="DC253">
        <v>1657463822.5999999</v>
      </c>
      <c r="DD253">
        <v>1657463835.0999999</v>
      </c>
      <c r="DE253">
        <v>0</v>
      </c>
      <c r="DF253">
        <v>-2.657</v>
      </c>
      <c r="DG253">
        <v>-13.192</v>
      </c>
      <c r="DH253">
        <v>-3.9239999999999999</v>
      </c>
      <c r="DI253">
        <v>-0.217</v>
      </c>
      <c r="DJ253">
        <v>376</v>
      </c>
      <c r="DK253">
        <v>3</v>
      </c>
      <c r="DL253">
        <v>0.48</v>
      </c>
      <c r="DM253">
        <v>0.03</v>
      </c>
      <c r="DN253">
        <v>4.4293707500000004</v>
      </c>
      <c r="DO253">
        <v>11.05238690431519</v>
      </c>
      <c r="DP253">
        <v>1.0691357716501391</v>
      </c>
      <c r="DQ253">
        <v>0</v>
      </c>
      <c r="DR253">
        <v>3.0785922499999998</v>
      </c>
      <c r="DS253">
        <v>0.1182482926829256</v>
      </c>
      <c r="DT253">
        <v>1.4118607135178041E-2</v>
      </c>
      <c r="DU253">
        <v>0</v>
      </c>
      <c r="DV253">
        <v>0</v>
      </c>
      <c r="DW253">
        <v>2</v>
      </c>
      <c r="DX253" t="s">
        <v>357</v>
      </c>
      <c r="DY253">
        <v>2.9891299999999998</v>
      </c>
      <c r="DZ253">
        <v>2.7156199999999999</v>
      </c>
      <c r="EA253">
        <v>5.7839099999999997E-2</v>
      </c>
      <c r="EB253">
        <v>5.5926400000000001E-2</v>
      </c>
      <c r="EC253">
        <v>8.2766699999999999E-2</v>
      </c>
      <c r="ED253">
        <v>7.3127700000000004E-2</v>
      </c>
      <c r="EE253">
        <v>30055.1</v>
      </c>
      <c r="EF253">
        <v>30230.9</v>
      </c>
      <c r="EG253">
        <v>29618.5</v>
      </c>
      <c r="EH253">
        <v>29594.2</v>
      </c>
      <c r="EI253">
        <v>35997.1</v>
      </c>
      <c r="EJ253">
        <v>36461.699999999997</v>
      </c>
      <c r="EK253">
        <v>41726</v>
      </c>
      <c r="EL253">
        <v>42152.6</v>
      </c>
      <c r="EM253">
        <v>2.02155</v>
      </c>
      <c r="EN253">
        <v>2.2205699999999999</v>
      </c>
      <c r="EO253">
        <v>0.20612</v>
      </c>
      <c r="EP253">
        <v>0</v>
      </c>
      <c r="EQ253">
        <v>21.615600000000001</v>
      </c>
      <c r="ER253">
        <v>999.9</v>
      </c>
      <c r="ES253">
        <v>39.200000000000003</v>
      </c>
      <c r="ET253">
        <v>29.5</v>
      </c>
      <c r="EU253">
        <v>23.0121</v>
      </c>
      <c r="EV253">
        <v>61.282600000000002</v>
      </c>
      <c r="EW253">
        <v>27.504000000000001</v>
      </c>
      <c r="EX253">
        <v>2</v>
      </c>
      <c r="EY253">
        <v>-0.430869</v>
      </c>
      <c r="EZ253">
        <v>-2.19136</v>
      </c>
      <c r="FA253">
        <v>20.3811</v>
      </c>
      <c r="FB253">
        <v>5.22058</v>
      </c>
      <c r="FC253">
        <v>12.0099</v>
      </c>
      <c r="FD253">
        <v>4.9910500000000004</v>
      </c>
      <c r="FE253">
        <v>3.2885</v>
      </c>
      <c r="FF253">
        <v>9530</v>
      </c>
      <c r="FG253">
        <v>9999</v>
      </c>
      <c r="FH253">
        <v>9999</v>
      </c>
      <c r="FI253">
        <v>141.5</v>
      </c>
      <c r="FJ253">
        <v>1.8669100000000001</v>
      </c>
      <c r="FK253">
        <v>1.8660000000000001</v>
      </c>
      <c r="FL253">
        <v>1.86554</v>
      </c>
      <c r="FM253">
        <v>1.8655299999999999</v>
      </c>
      <c r="FN253">
        <v>1.8672899999999999</v>
      </c>
      <c r="FO253">
        <v>1.86985</v>
      </c>
      <c r="FP253">
        <v>1.8684400000000001</v>
      </c>
      <c r="FQ253">
        <v>1.8698399999999999</v>
      </c>
      <c r="FR253">
        <v>0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-2.5920000000000001</v>
      </c>
      <c r="GF253">
        <v>-0.1153</v>
      </c>
      <c r="GG253">
        <v>-1.8035086443234081</v>
      </c>
      <c r="GH253">
        <v>-2.4665050289692731E-3</v>
      </c>
      <c r="GI253">
        <v>-5.3462260018376397E-7</v>
      </c>
      <c r="GJ253">
        <v>1.9637706999453921E-10</v>
      </c>
      <c r="GK253">
        <v>-0.25820462836654862</v>
      </c>
      <c r="GL253">
        <v>-1.3214259845164431E-2</v>
      </c>
      <c r="GM253">
        <v>1.417961436184527E-3</v>
      </c>
      <c r="GN253">
        <v>-2.4841473522579259E-5</v>
      </c>
      <c r="GO253">
        <v>19</v>
      </c>
      <c r="GP253">
        <v>2313</v>
      </c>
      <c r="GQ253">
        <v>1</v>
      </c>
      <c r="GR253">
        <v>30</v>
      </c>
      <c r="GS253">
        <v>1598</v>
      </c>
      <c r="GT253">
        <v>1597.8</v>
      </c>
      <c r="GU253">
        <v>0.96679700000000002</v>
      </c>
      <c r="GV253">
        <v>2.2277800000000001</v>
      </c>
      <c r="GW253">
        <v>1.94702</v>
      </c>
      <c r="GX253">
        <v>2.8027299999999999</v>
      </c>
      <c r="GY253">
        <v>2.19482</v>
      </c>
      <c r="GZ253">
        <v>2.3046899999999999</v>
      </c>
      <c r="HA253">
        <v>32.288699999999999</v>
      </c>
      <c r="HB253">
        <v>14.622400000000001</v>
      </c>
      <c r="HC253">
        <v>18</v>
      </c>
      <c r="HD253">
        <v>517.33399999999995</v>
      </c>
      <c r="HE253">
        <v>613.41</v>
      </c>
      <c r="HF253">
        <v>25.416</v>
      </c>
      <c r="HG253">
        <v>21.803999999999998</v>
      </c>
      <c r="HH253">
        <v>29.999300000000002</v>
      </c>
      <c r="HI253">
        <v>21.915299999999998</v>
      </c>
      <c r="HJ253">
        <v>21.858699999999999</v>
      </c>
      <c r="HK253">
        <v>19.2821</v>
      </c>
      <c r="HL253">
        <v>13.3012</v>
      </c>
      <c r="HM253">
        <v>31.8658</v>
      </c>
      <c r="HN253">
        <v>25.415600000000001</v>
      </c>
      <c r="HO253">
        <v>266.17099999999999</v>
      </c>
      <c r="HP253">
        <v>19.713899999999999</v>
      </c>
      <c r="HQ253">
        <v>101.294</v>
      </c>
      <c r="HR253">
        <v>101.256</v>
      </c>
    </row>
    <row r="254" spans="1:226" x14ac:dyDescent="0.2">
      <c r="A254">
        <v>238</v>
      </c>
      <c r="B254">
        <v>1657559706.5</v>
      </c>
      <c r="C254">
        <v>3958</v>
      </c>
      <c r="D254" t="s">
        <v>837</v>
      </c>
      <c r="E254" t="s">
        <v>838</v>
      </c>
      <c r="F254">
        <v>5</v>
      </c>
      <c r="G254" t="s">
        <v>818</v>
      </c>
      <c r="H254" t="s">
        <v>354</v>
      </c>
      <c r="I254">
        <v>1657559703.7</v>
      </c>
      <c r="J254">
        <f t="shared" si="102"/>
        <v>2.6580864249468499E-3</v>
      </c>
      <c r="K254">
        <f t="shared" si="103"/>
        <v>2.6580864249468501</v>
      </c>
      <c r="L254">
        <f t="shared" si="104"/>
        <v>9.0223342771282606</v>
      </c>
      <c r="M254">
        <f t="shared" si="105"/>
        <v>292.5258</v>
      </c>
      <c r="N254">
        <f t="shared" si="106"/>
        <v>159.48743949070752</v>
      </c>
      <c r="O254">
        <f t="shared" si="107"/>
        <v>11.261861091423494</v>
      </c>
      <c r="P254">
        <f t="shared" si="108"/>
        <v>20.656077593179223</v>
      </c>
      <c r="Q254">
        <f t="shared" si="109"/>
        <v>0.11849292906708556</v>
      </c>
      <c r="R254">
        <f t="shared" si="110"/>
        <v>2.3591885642718378</v>
      </c>
      <c r="S254">
        <f t="shared" si="111"/>
        <v>0.1152831597952207</v>
      </c>
      <c r="T254">
        <f t="shared" si="112"/>
        <v>7.2333117817919568E-2</v>
      </c>
      <c r="U254">
        <f t="shared" si="113"/>
        <v>321.51290023158771</v>
      </c>
      <c r="V254">
        <f t="shared" si="114"/>
        <v>26.826913616558901</v>
      </c>
      <c r="W254">
        <f t="shared" si="115"/>
        <v>25.020140000000001</v>
      </c>
      <c r="X254">
        <f t="shared" si="116"/>
        <v>3.1834975230983882</v>
      </c>
      <c r="Y254">
        <f t="shared" si="117"/>
        <v>49.599939499175115</v>
      </c>
      <c r="Z254">
        <f t="shared" si="118"/>
        <v>1.6106449926234654</v>
      </c>
      <c r="AA254">
        <f t="shared" si="119"/>
        <v>3.2472720912295703</v>
      </c>
      <c r="AB254">
        <f t="shared" si="120"/>
        <v>1.5728525304749228</v>
      </c>
      <c r="AC254">
        <f t="shared" si="121"/>
        <v>-117.22161134015607</v>
      </c>
      <c r="AD254">
        <f t="shared" si="122"/>
        <v>42.374145272869022</v>
      </c>
      <c r="AE254">
        <f t="shared" si="123"/>
        <v>3.8064009557392775</v>
      </c>
      <c r="AF254">
        <f t="shared" si="124"/>
        <v>250.47183512003991</v>
      </c>
      <c r="AG254">
        <f t="shared" si="125"/>
        <v>-6.0930746169980834</v>
      </c>
      <c r="AH254">
        <f t="shared" si="126"/>
        <v>2.6558249494510022</v>
      </c>
      <c r="AI254">
        <f t="shared" si="127"/>
        <v>9.0223342771282606</v>
      </c>
      <c r="AJ254">
        <v>291.27803715756818</v>
      </c>
      <c r="AK254">
        <v>291.98187272727262</v>
      </c>
      <c r="AL254">
        <v>-3.2054639860120471</v>
      </c>
      <c r="AM254">
        <v>64.497068429957778</v>
      </c>
      <c r="AN254">
        <f t="shared" si="128"/>
        <v>2.6580864249468501</v>
      </c>
      <c r="AO254">
        <v>19.695663817875261</v>
      </c>
      <c r="AP254">
        <v>22.8117987878788</v>
      </c>
      <c r="AQ254">
        <v>1.8132126282185989E-4</v>
      </c>
      <c r="AR254">
        <v>77.606942515354163</v>
      </c>
      <c r="AS254">
        <v>0</v>
      </c>
      <c r="AT254">
        <v>0</v>
      </c>
      <c r="AU254">
        <f t="shared" si="129"/>
        <v>1</v>
      </c>
      <c r="AV254">
        <f t="shared" si="130"/>
        <v>0</v>
      </c>
      <c r="AW254">
        <f t="shared" si="131"/>
        <v>37463.101564843382</v>
      </c>
      <c r="AX254">
        <f t="shared" si="132"/>
        <v>1999.982</v>
      </c>
      <c r="AY254">
        <f t="shared" si="133"/>
        <v>1681.1847623997862</v>
      </c>
      <c r="AZ254">
        <f t="shared" si="134"/>
        <v>0.84059994659941251</v>
      </c>
      <c r="BA254">
        <f t="shared" si="135"/>
        <v>0.16075789693686629</v>
      </c>
      <c r="BB254">
        <v>6</v>
      </c>
      <c r="BC254">
        <v>0.5</v>
      </c>
      <c r="BD254" t="s">
        <v>355</v>
      </c>
      <c r="BE254">
        <v>2</v>
      </c>
      <c r="BF254" t="b">
        <v>1</v>
      </c>
      <c r="BG254">
        <v>1657559703.7</v>
      </c>
      <c r="BH254">
        <v>292.5258</v>
      </c>
      <c r="BI254">
        <v>286.14640000000003</v>
      </c>
      <c r="BJ254">
        <v>22.809519999999999</v>
      </c>
      <c r="BK254">
        <v>19.695229999999999</v>
      </c>
      <c r="BL254">
        <v>295.0985</v>
      </c>
      <c r="BM254">
        <v>22.92474</v>
      </c>
      <c r="BN254">
        <v>500.00099999999998</v>
      </c>
      <c r="BO254">
        <v>70.512820000000005</v>
      </c>
      <c r="BP254">
        <v>0.10002028</v>
      </c>
      <c r="BQ254">
        <v>25.353300000000001</v>
      </c>
      <c r="BR254">
        <v>25.020140000000001</v>
      </c>
      <c r="BS254">
        <v>999.9</v>
      </c>
      <c r="BT254">
        <v>0</v>
      </c>
      <c r="BU254">
        <v>0</v>
      </c>
      <c r="BV254">
        <v>9992.25</v>
      </c>
      <c r="BW254">
        <v>0</v>
      </c>
      <c r="BX254">
        <v>125.3603</v>
      </c>
      <c r="BY254">
        <v>6.3792950000000008</v>
      </c>
      <c r="BZ254">
        <v>299.35399999999998</v>
      </c>
      <c r="CA254">
        <v>291.89550000000003</v>
      </c>
      <c r="CB254">
        <v>3.1142799999999999</v>
      </c>
      <c r="CC254">
        <v>286.14640000000003</v>
      </c>
      <c r="CD254">
        <v>19.695229999999999</v>
      </c>
      <c r="CE254">
        <v>1.6083639999999999</v>
      </c>
      <c r="CF254">
        <v>1.388768</v>
      </c>
      <c r="CG254">
        <v>14.03917</v>
      </c>
      <c r="CH254">
        <v>11.795540000000001</v>
      </c>
      <c r="CI254">
        <v>1999.982</v>
      </c>
      <c r="CJ254">
        <v>0.98000159999999992</v>
      </c>
      <c r="CK254">
        <v>1.9997999999999998E-2</v>
      </c>
      <c r="CL254">
        <v>0</v>
      </c>
      <c r="CM254">
        <v>2.3893</v>
      </c>
      <c r="CN254">
        <v>0</v>
      </c>
      <c r="CO254">
        <v>11398.19</v>
      </c>
      <c r="CP254">
        <v>16749.32</v>
      </c>
      <c r="CQ254">
        <v>41.274800000000013</v>
      </c>
      <c r="CR254">
        <v>40.449599999999997</v>
      </c>
      <c r="CS254">
        <v>40.599800000000002</v>
      </c>
      <c r="CT254">
        <v>40.299599999999998</v>
      </c>
      <c r="CU254">
        <v>39.868699999999997</v>
      </c>
      <c r="CV254">
        <v>1959.982</v>
      </c>
      <c r="CW254">
        <v>39.996000000000002</v>
      </c>
      <c r="CX254">
        <v>0</v>
      </c>
      <c r="CY254">
        <v>1657559706.8</v>
      </c>
      <c r="CZ254">
        <v>0</v>
      </c>
      <c r="DA254">
        <v>0</v>
      </c>
      <c r="DB254" t="s">
        <v>356</v>
      </c>
      <c r="DC254">
        <v>1657463822.5999999</v>
      </c>
      <c r="DD254">
        <v>1657463835.0999999</v>
      </c>
      <c r="DE254">
        <v>0</v>
      </c>
      <c r="DF254">
        <v>-2.657</v>
      </c>
      <c r="DG254">
        <v>-13.192</v>
      </c>
      <c r="DH254">
        <v>-3.9239999999999999</v>
      </c>
      <c r="DI254">
        <v>-0.217</v>
      </c>
      <c r="DJ254">
        <v>376</v>
      </c>
      <c r="DK254">
        <v>3</v>
      </c>
      <c r="DL254">
        <v>0.48</v>
      </c>
      <c r="DM254">
        <v>0.03</v>
      </c>
      <c r="DN254">
        <v>5.1236825000000001</v>
      </c>
      <c r="DO254">
        <v>9.5316583114446392</v>
      </c>
      <c r="DP254">
        <v>0.92174782695634816</v>
      </c>
      <c r="DQ254">
        <v>0</v>
      </c>
      <c r="DR254">
        <v>3.0869122500000001</v>
      </c>
      <c r="DS254">
        <v>0.1916106191369551</v>
      </c>
      <c r="DT254">
        <v>1.9197289325253709E-2</v>
      </c>
      <c r="DU254">
        <v>0</v>
      </c>
      <c r="DV254">
        <v>0</v>
      </c>
      <c r="DW254">
        <v>2</v>
      </c>
      <c r="DX254" t="s">
        <v>357</v>
      </c>
      <c r="DY254">
        <v>2.98908</v>
      </c>
      <c r="DZ254">
        <v>2.7153800000000001</v>
      </c>
      <c r="EA254">
        <v>5.5346100000000002E-2</v>
      </c>
      <c r="EB254">
        <v>5.3324499999999997E-2</v>
      </c>
      <c r="EC254">
        <v>8.2781199999999999E-2</v>
      </c>
      <c r="ED254">
        <v>7.3126499999999997E-2</v>
      </c>
      <c r="EE254">
        <v>30134.6</v>
      </c>
      <c r="EF254">
        <v>30314.5</v>
      </c>
      <c r="EG254">
        <v>29618.5</v>
      </c>
      <c r="EH254">
        <v>29594.400000000001</v>
      </c>
      <c r="EI254">
        <v>35996.400000000001</v>
      </c>
      <c r="EJ254">
        <v>36461.9</v>
      </c>
      <c r="EK254">
        <v>41725.9</v>
      </c>
      <c r="EL254">
        <v>42152.9</v>
      </c>
      <c r="EM254">
        <v>2.0214500000000002</v>
      </c>
      <c r="EN254">
        <v>2.2207300000000001</v>
      </c>
      <c r="EO254">
        <v>0.20754700000000001</v>
      </c>
      <c r="EP254">
        <v>0</v>
      </c>
      <c r="EQ254">
        <v>21.614699999999999</v>
      </c>
      <c r="ER254">
        <v>999.9</v>
      </c>
      <c r="ES254">
        <v>39.200000000000003</v>
      </c>
      <c r="ET254">
        <v>29.5</v>
      </c>
      <c r="EU254">
        <v>23.014500000000002</v>
      </c>
      <c r="EV254">
        <v>61.352600000000002</v>
      </c>
      <c r="EW254">
        <v>27.451899999999998</v>
      </c>
      <c r="EX254">
        <v>2</v>
      </c>
      <c r="EY254">
        <v>-0.43107000000000001</v>
      </c>
      <c r="EZ254">
        <v>0.60020399999999996</v>
      </c>
      <c r="FA254">
        <v>20.383400000000002</v>
      </c>
      <c r="FB254">
        <v>5.2172900000000002</v>
      </c>
      <c r="FC254">
        <v>12.0099</v>
      </c>
      <c r="FD254">
        <v>4.9904500000000001</v>
      </c>
      <c r="FE254">
        <v>3.2882500000000001</v>
      </c>
      <c r="FF254">
        <v>9530.2999999999993</v>
      </c>
      <c r="FG254">
        <v>9999</v>
      </c>
      <c r="FH254">
        <v>9999</v>
      </c>
      <c r="FI254">
        <v>141.5</v>
      </c>
      <c r="FJ254">
        <v>1.8669199999999999</v>
      </c>
      <c r="FK254">
        <v>1.8660000000000001</v>
      </c>
      <c r="FL254">
        <v>1.86554</v>
      </c>
      <c r="FM254">
        <v>1.8654999999999999</v>
      </c>
      <c r="FN254">
        <v>1.8673200000000001</v>
      </c>
      <c r="FO254">
        <v>1.86982</v>
      </c>
      <c r="FP254">
        <v>1.8684400000000001</v>
      </c>
      <c r="FQ254">
        <v>1.8698600000000001</v>
      </c>
      <c r="FR254">
        <v>0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-2.5489999999999999</v>
      </c>
      <c r="GF254">
        <v>-0.1152</v>
      </c>
      <c r="GG254">
        <v>-1.8035086443234081</v>
      </c>
      <c r="GH254">
        <v>-2.4665050289692731E-3</v>
      </c>
      <c r="GI254">
        <v>-5.3462260018376397E-7</v>
      </c>
      <c r="GJ254">
        <v>1.9637706999453921E-10</v>
      </c>
      <c r="GK254">
        <v>-0.25820462836654862</v>
      </c>
      <c r="GL254">
        <v>-1.3214259845164431E-2</v>
      </c>
      <c r="GM254">
        <v>1.417961436184527E-3</v>
      </c>
      <c r="GN254">
        <v>-2.4841473522579259E-5</v>
      </c>
      <c r="GO254">
        <v>19</v>
      </c>
      <c r="GP254">
        <v>2313</v>
      </c>
      <c r="GQ254">
        <v>1</v>
      </c>
      <c r="GR254">
        <v>30</v>
      </c>
      <c r="GS254">
        <v>1598.1</v>
      </c>
      <c r="GT254">
        <v>1597.9</v>
      </c>
      <c r="GU254">
        <v>0.92285200000000001</v>
      </c>
      <c r="GV254">
        <v>2.2314500000000002</v>
      </c>
      <c r="GW254">
        <v>1.94702</v>
      </c>
      <c r="GX254">
        <v>2.8027299999999999</v>
      </c>
      <c r="GY254">
        <v>2.19482</v>
      </c>
      <c r="GZ254">
        <v>2.3339799999999999</v>
      </c>
      <c r="HA254">
        <v>32.288699999999999</v>
      </c>
      <c r="HB254">
        <v>14.622400000000001</v>
      </c>
      <c r="HC254">
        <v>18</v>
      </c>
      <c r="HD254">
        <v>517.18499999999995</v>
      </c>
      <c r="HE254">
        <v>613.42200000000003</v>
      </c>
      <c r="HF254">
        <v>25.2239</v>
      </c>
      <c r="HG254">
        <v>21.7941</v>
      </c>
      <c r="HH254">
        <v>29.9998</v>
      </c>
      <c r="HI254">
        <v>21.906600000000001</v>
      </c>
      <c r="HJ254">
        <v>21.850100000000001</v>
      </c>
      <c r="HK254">
        <v>18.3508</v>
      </c>
      <c r="HL254">
        <v>13.3012</v>
      </c>
      <c r="HM254">
        <v>32.241500000000002</v>
      </c>
      <c r="HN254">
        <v>24.656199999999998</v>
      </c>
      <c r="HO254">
        <v>246.136</v>
      </c>
      <c r="HP254">
        <v>19.842300000000002</v>
      </c>
      <c r="HQ254">
        <v>101.294</v>
      </c>
      <c r="HR254">
        <v>101.256</v>
      </c>
    </row>
    <row r="255" spans="1:226" x14ac:dyDescent="0.2">
      <c r="A255">
        <v>239</v>
      </c>
      <c r="B255">
        <v>1657559711.5</v>
      </c>
      <c r="C255">
        <v>3963</v>
      </c>
      <c r="D255" t="s">
        <v>839</v>
      </c>
      <c r="E255" t="s">
        <v>840</v>
      </c>
      <c r="F255">
        <v>5</v>
      </c>
      <c r="G255" t="s">
        <v>818</v>
      </c>
      <c r="H255" t="s">
        <v>354</v>
      </c>
      <c r="I255">
        <v>1657559709</v>
      </c>
      <c r="J255">
        <f t="shared" si="102"/>
        <v>2.6532672149497151E-3</v>
      </c>
      <c r="K255">
        <f t="shared" si="103"/>
        <v>2.653267214949715</v>
      </c>
      <c r="L255">
        <f t="shared" si="104"/>
        <v>8.4535612038330559</v>
      </c>
      <c r="M255">
        <f t="shared" si="105"/>
        <v>275.96011111111108</v>
      </c>
      <c r="N255">
        <f t="shared" si="106"/>
        <v>150.82499227705279</v>
      </c>
      <c r="O255">
        <f t="shared" si="107"/>
        <v>10.650179576279172</v>
      </c>
      <c r="P255">
        <f t="shared" si="108"/>
        <v>19.48632448012691</v>
      </c>
      <c r="Q255">
        <f t="shared" si="109"/>
        <v>0.11806433409963109</v>
      </c>
      <c r="R255">
        <f t="shared" si="110"/>
        <v>2.3627651959240255</v>
      </c>
      <c r="S255">
        <f t="shared" si="111"/>
        <v>0.11488209054934043</v>
      </c>
      <c r="T255">
        <f t="shared" si="112"/>
        <v>7.2080074316455606E-2</v>
      </c>
      <c r="U255">
        <f t="shared" si="113"/>
        <v>321.50424899999996</v>
      </c>
      <c r="V255">
        <f t="shared" si="114"/>
        <v>26.838509406329699</v>
      </c>
      <c r="W255">
        <f t="shared" si="115"/>
        <v>25.0352</v>
      </c>
      <c r="X255">
        <f t="shared" si="116"/>
        <v>3.1863565577783834</v>
      </c>
      <c r="Y255">
        <f t="shared" si="117"/>
        <v>49.572188501795388</v>
      </c>
      <c r="Z255">
        <f t="shared" si="118"/>
        <v>1.6109108956285818</v>
      </c>
      <c r="AA255">
        <f t="shared" si="119"/>
        <v>3.2496263415326889</v>
      </c>
      <c r="AB255">
        <f t="shared" si="120"/>
        <v>1.5754456621498016</v>
      </c>
      <c r="AC255">
        <f t="shared" si="121"/>
        <v>-117.00908417928244</v>
      </c>
      <c r="AD255">
        <f t="shared" si="122"/>
        <v>42.072660160391294</v>
      </c>
      <c r="AE255">
        <f t="shared" si="123"/>
        <v>3.7741153595602075</v>
      </c>
      <c r="AF255">
        <f t="shared" si="124"/>
        <v>250.341940340669</v>
      </c>
      <c r="AG255">
        <f t="shared" si="125"/>
        <v>-6.7446311592556247</v>
      </c>
      <c r="AH255">
        <f t="shared" si="126"/>
        <v>2.6491307333351202</v>
      </c>
      <c r="AI255">
        <f t="shared" si="127"/>
        <v>8.4535612038330559</v>
      </c>
      <c r="AJ255">
        <v>274.56848284791852</v>
      </c>
      <c r="AK255">
        <v>275.98256969696962</v>
      </c>
      <c r="AL255">
        <v>-3.209435484631836</v>
      </c>
      <c r="AM255">
        <v>64.497068429957778</v>
      </c>
      <c r="AN255">
        <f t="shared" si="128"/>
        <v>2.653267214949715</v>
      </c>
      <c r="AO255">
        <v>19.702339430914691</v>
      </c>
      <c r="AP255">
        <v>22.81340848484848</v>
      </c>
      <c r="AQ255">
        <v>6.3766404380758356E-5</v>
      </c>
      <c r="AR255">
        <v>77.606942515354163</v>
      </c>
      <c r="AS255">
        <v>0</v>
      </c>
      <c r="AT255">
        <v>0</v>
      </c>
      <c r="AU255">
        <f t="shared" si="129"/>
        <v>1</v>
      </c>
      <c r="AV255">
        <f t="shared" si="130"/>
        <v>0</v>
      </c>
      <c r="AW255">
        <f t="shared" si="131"/>
        <v>37548.161211849379</v>
      </c>
      <c r="AX255">
        <f t="shared" si="132"/>
        <v>1999.93</v>
      </c>
      <c r="AY255">
        <f t="shared" si="133"/>
        <v>1681.1408999999999</v>
      </c>
      <c r="AZ255">
        <f t="shared" si="134"/>
        <v>0.84059987099548472</v>
      </c>
      <c r="BA255">
        <f t="shared" si="135"/>
        <v>0.16075775102128573</v>
      </c>
      <c r="BB255">
        <v>6</v>
      </c>
      <c r="BC255">
        <v>0.5</v>
      </c>
      <c r="BD255" t="s">
        <v>355</v>
      </c>
      <c r="BE255">
        <v>2</v>
      </c>
      <c r="BF255" t="b">
        <v>1</v>
      </c>
      <c r="BG255">
        <v>1657559709</v>
      </c>
      <c r="BH255">
        <v>275.96011111111108</v>
      </c>
      <c r="BI255">
        <v>268.74366666666668</v>
      </c>
      <c r="BJ255">
        <v>22.813288888888891</v>
      </c>
      <c r="BK255">
        <v>19.706788888888891</v>
      </c>
      <c r="BL255">
        <v>278.48777777777781</v>
      </c>
      <c r="BM255">
        <v>22.928433333333331</v>
      </c>
      <c r="BN255">
        <v>499.98944444444442</v>
      </c>
      <c r="BO255">
        <v>70.512977777777778</v>
      </c>
      <c r="BP255">
        <v>9.9852466666666667E-2</v>
      </c>
      <c r="BQ255">
        <v>25.365488888888891</v>
      </c>
      <c r="BR255">
        <v>25.0352</v>
      </c>
      <c r="BS255">
        <v>999.90000000000009</v>
      </c>
      <c r="BT255">
        <v>0</v>
      </c>
      <c r="BU255">
        <v>0</v>
      </c>
      <c r="BV255">
        <v>10016.31111111111</v>
      </c>
      <c r="BW255">
        <v>0</v>
      </c>
      <c r="BX255">
        <v>125.56666666666671</v>
      </c>
      <c r="BY255">
        <v>7.216666666666665</v>
      </c>
      <c r="BZ255">
        <v>282.40288888888892</v>
      </c>
      <c r="CA255">
        <v>274.14600000000002</v>
      </c>
      <c r="CB255">
        <v>3.10649</v>
      </c>
      <c r="CC255">
        <v>268.74366666666668</v>
      </c>
      <c r="CD255">
        <v>19.706788888888891</v>
      </c>
      <c r="CE255">
        <v>1.60863</v>
      </c>
      <c r="CF255">
        <v>1.3895822222222221</v>
      </c>
      <c r="CG255">
        <v>14.04173333333333</v>
      </c>
      <c r="CH255">
        <v>11.804444444444449</v>
      </c>
      <c r="CI255">
        <v>1999.93</v>
      </c>
      <c r="CJ255">
        <v>0.98000233333333342</v>
      </c>
      <c r="CK255">
        <v>1.9997266666666669E-2</v>
      </c>
      <c r="CL255">
        <v>0</v>
      </c>
      <c r="CM255">
        <v>2.2398555555555548</v>
      </c>
      <c r="CN255">
        <v>0</v>
      </c>
      <c r="CO255">
        <v>11389.3</v>
      </c>
      <c r="CP255">
        <v>16748.855555555561</v>
      </c>
      <c r="CQ255">
        <v>41.353999999999999</v>
      </c>
      <c r="CR255">
        <v>40.5</v>
      </c>
      <c r="CS255">
        <v>40.666333333333327</v>
      </c>
      <c r="CT255">
        <v>40.368000000000002</v>
      </c>
      <c r="CU255">
        <v>39.950999999999993</v>
      </c>
      <c r="CV255">
        <v>1959.94</v>
      </c>
      <c r="CW255">
        <v>39.99</v>
      </c>
      <c r="CX255">
        <v>0</v>
      </c>
      <c r="CY255">
        <v>1657559711.5999999</v>
      </c>
      <c r="CZ255">
        <v>0</v>
      </c>
      <c r="DA255">
        <v>0</v>
      </c>
      <c r="DB255" t="s">
        <v>356</v>
      </c>
      <c r="DC255">
        <v>1657463822.5999999</v>
      </c>
      <c r="DD255">
        <v>1657463835.0999999</v>
      </c>
      <c r="DE255">
        <v>0</v>
      </c>
      <c r="DF255">
        <v>-2.657</v>
      </c>
      <c r="DG255">
        <v>-13.192</v>
      </c>
      <c r="DH255">
        <v>-3.9239999999999999</v>
      </c>
      <c r="DI255">
        <v>-0.217</v>
      </c>
      <c r="DJ255">
        <v>376</v>
      </c>
      <c r="DK255">
        <v>3</v>
      </c>
      <c r="DL255">
        <v>0.48</v>
      </c>
      <c r="DM255">
        <v>0.03</v>
      </c>
      <c r="DN255">
        <v>5.9416534146341453</v>
      </c>
      <c r="DO255">
        <v>8.8048981881533113</v>
      </c>
      <c r="DP255">
        <v>0.86991111785002029</v>
      </c>
      <c r="DQ255">
        <v>0</v>
      </c>
      <c r="DR255">
        <v>3.0983507317073169</v>
      </c>
      <c r="DS255">
        <v>0.1398284320557466</v>
      </c>
      <c r="DT255">
        <v>1.609645323609139E-2</v>
      </c>
      <c r="DU255">
        <v>0</v>
      </c>
      <c r="DV255">
        <v>0</v>
      </c>
      <c r="DW255">
        <v>2</v>
      </c>
      <c r="DX255" t="s">
        <v>357</v>
      </c>
      <c r="DY255">
        <v>2.9891999999999999</v>
      </c>
      <c r="DZ255">
        <v>2.7158000000000002</v>
      </c>
      <c r="EA255">
        <v>5.2801800000000003E-2</v>
      </c>
      <c r="EB255">
        <v>5.06121E-2</v>
      </c>
      <c r="EC255">
        <v>8.2788399999999998E-2</v>
      </c>
      <c r="ED255">
        <v>7.3178000000000007E-2</v>
      </c>
      <c r="EE255">
        <v>30216.3</v>
      </c>
      <c r="EF255">
        <v>30401.7</v>
      </c>
      <c r="EG255">
        <v>29619</v>
      </c>
      <c r="EH255">
        <v>29594.7</v>
      </c>
      <c r="EI255">
        <v>35996.800000000003</v>
      </c>
      <c r="EJ255">
        <v>36460.1</v>
      </c>
      <c r="EK255">
        <v>41726.800000000003</v>
      </c>
      <c r="EL255">
        <v>42153.2</v>
      </c>
      <c r="EM255">
        <v>2.0215200000000002</v>
      </c>
      <c r="EN255">
        <v>2.2210700000000001</v>
      </c>
      <c r="EO255">
        <v>0.207759</v>
      </c>
      <c r="EP255">
        <v>0</v>
      </c>
      <c r="EQ255">
        <v>21.614799999999999</v>
      </c>
      <c r="ER255">
        <v>999.9</v>
      </c>
      <c r="ES255">
        <v>39.299999999999997</v>
      </c>
      <c r="ET255">
        <v>29.5</v>
      </c>
      <c r="EU255">
        <v>23.0702</v>
      </c>
      <c r="EV255">
        <v>61.032600000000002</v>
      </c>
      <c r="EW255">
        <v>27.48</v>
      </c>
      <c r="EX255">
        <v>2</v>
      </c>
      <c r="EY255">
        <v>-0.43354199999999998</v>
      </c>
      <c r="EZ255">
        <v>-0.596163</v>
      </c>
      <c r="FA255">
        <v>20.3935</v>
      </c>
      <c r="FB255">
        <v>5.2180400000000002</v>
      </c>
      <c r="FC255">
        <v>12.0099</v>
      </c>
      <c r="FD255">
        <v>4.9910500000000004</v>
      </c>
      <c r="FE255">
        <v>3.2885</v>
      </c>
      <c r="FF255">
        <v>9530.2999999999993</v>
      </c>
      <c r="FG255">
        <v>9999</v>
      </c>
      <c r="FH255">
        <v>9999</v>
      </c>
      <c r="FI255">
        <v>141.5</v>
      </c>
      <c r="FJ255">
        <v>1.8669199999999999</v>
      </c>
      <c r="FK255">
        <v>1.8660000000000001</v>
      </c>
      <c r="FL255">
        <v>1.86554</v>
      </c>
      <c r="FM255">
        <v>1.8655200000000001</v>
      </c>
      <c r="FN255">
        <v>1.8673299999999999</v>
      </c>
      <c r="FO255">
        <v>1.86985</v>
      </c>
      <c r="FP255">
        <v>1.86846</v>
      </c>
      <c r="FQ255">
        <v>1.8698900000000001</v>
      </c>
      <c r="FR255">
        <v>0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-2.5059999999999998</v>
      </c>
      <c r="GF255">
        <v>-0.1152</v>
      </c>
      <c r="GG255">
        <v>-1.8035086443234081</v>
      </c>
      <c r="GH255">
        <v>-2.4665050289692731E-3</v>
      </c>
      <c r="GI255">
        <v>-5.3462260018376397E-7</v>
      </c>
      <c r="GJ255">
        <v>1.9637706999453921E-10</v>
      </c>
      <c r="GK255">
        <v>-0.25820462836654862</v>
      </c>
      <c r="GL255">
        <v>-1.3214259845164431E-2</v>
      </c>
      <c r="GM255">
        <v>1.417961436184527E-3</v>
      </c>
      <c r="GN255">
        <v>-2.4841473522579259E-5</v>
      </c>
      <c r="GO255">
        <v>19</v>
      </c>
      <c r="GP255">
        <v>2313</v>
      </c>
      <c r="GQ255">
        <v>1</v>
      </c>
      <c r="GR255">
        <v>30</v>
      </c>
      <c r="GS255">
        <v>1598.1</v>
      </c>
      <c r="GT255">
        <v>1597.9</v>
      </c>
      <c r="GU255">
        <v>0.87646500000000005</v>
      </c>
      <c r="GV255">
        <v>2.2314500000000002</v>
      </c>
      <c r="GW255">
        <v>1.94702</v>
      </c>
      <c r="GX255">
        <v>2.8015099999999999</v>
      </c>
      <c r="GY255">
        <v>2.19482</v>
      </c>
      <c r="GZ255">
        <v>2.3303199999999999</v>
      </c>
      <c r="HA255">
        <v>32.288699999999999</v>
      </c>
      <c r="HB255">
        <v>14.639900000000001</v>
      </c>
      <c r="HC255">
        <v>18</v>
      </c>
      <c r="HD255">
        <v>517.13800000000003</v>
      </c>
      <c r="HE255">
        <v>613.57600000000002</v>
      </c>
      <c r="HF255">
        <v>24.606300000000001</v>
      </c>
      <c r="HG255">
        <v>21.784400000000002</v>
      </c>
      <c r="HH255">
        <v>29.9983</v>
      </c>
      <c r="HI255">
        <v>21.896899999999999</v>
      </c>
      <c r="HJ255">
        <v>21.840499999999999</v>
      </c>
      <c r="HK255">
        <v>17.477</v>
      </c>
      <c r="HL255">
        <v>12.721</v>
      </c>
      <c r="HM255">
        <v>32.612699999999997</v>
      </c>
      <c r="HN255">
        <v>24.627800000000001</v>
      </c>
      <c r="HO255">
        <v>232.762</v>
      </c>
      <c r="HP255">
        <v>19.894500000000001</v>
      </c>
      <c r="HQ255">
        <v>101.29600000000001</v>
      </c>
      <c r="HR255">
        <v>101.25700000000001</v>
      </c>
    </row>
    <row r="256" spans="1:226" x14ac:dyDescent="0.2">
      <c r="A256">
        <v>240</v>
      </c>
      <c r="B256">
        <v>1657559716.5</v>
      </c>
      <c r="C256">
        <v>3968</v>
      </c>
      <c r="D256" t="s">
        <v>841</v>
      </c>
      <c r="E256" t="s">
        <v>842</v>
      </c>
      <c r="F256">
        <v>5</v>
      </c>
      <c r="G256" t="s">
        <v>818</v>
      </c>
      <c r="H256" t="s">
        <v>354</v>
      </c>
      <c r="I256">
        <v>1657559713.7</v>
      </c>
      <c r="J256">
        <f t="shared" si="102"/>
        <v>2.6493098180873959E-3</v>
      </c>
      <c r="K256">
        <f t="shared" si="103"/>
        <v>2.6493098180873957</v>
      </c>
      <c r="L256">
        <f t="shared" si="104"/>
        <v>7.8397028928727037</v>
      </c>
      <c r="M256">
        <f t="shared" si="105"/>
        <v>261.13340000000011</v>
      </c>
      <c r="N256">
        <f t="shared" si="106"/>
        <v>144.84411735260321</v>
      </c>
      <c r="O256">
        <f t="shared" si="107"/>
        <v>10.228013833816298</v>
      </c>
      <c r="P256">
        <f t="shared" si="108"/>
        <v>18.439658278766014</v>
      </c>
      <c r="Q256">
        <f t="shared" si="109"/>
        <v>0.11800154588252293</v>
      </c>
      <c r="R256">
        <f t="shared" si="110"/>
        <v>2.3590814153376418</v>
      </c>
      <c r="S256">
        <f t="shared" si="111"/>
        <v>0.11481781734299341</v>
      </c>
      <c r="T256">
        <f t="shared" si="112"/>
        <v>7.2040026505251889E-2</v>
      </c>
      <c r="U256">
        <f t="shared" si="113"/>
        <v>321.51159059999998</v>
      </c>
      <c r="V256">
        <f t="shared" si="114"/>
        <v>26.828948578757231</v>
      </c>
      <c r="W256">
        <f t="shared" si="115"/>
        <v>25.030010000000001</v>
      </c>
      <c r="X256">
        <f t="shared" si="116"/>
        <v>3.1853710196390104</v>
      </c>
      <c r="Y256">
        <f t="shared" si="117"/>
        <v>49.624434555066458</v>
      </c>
      <c r="Z256">
        <f t="shared" si="118"/>
        <v>1.6113628028830995</v>
      </c>
      <c r="AA256">
        <f t="shared" si="119"/>
        <v>3.2471156947794095</v>
      </c>
      <c r="AB256">
        <f t="shared" si="120"/>
        <v>1.5740082167559108</v>
      </c>
      <c r="AC256">
        <f t="shared" si="121"/>
        <v>-116.83456297765416</v>
      </c>
      <c r="AD256">
        <f t="shared" si="122"/>
        <v>41.013908461592322</v>
      </c>
      <c r="AE256">
        <f t="shared" si="123"/>
        <v>3.6845482657855984</v>
      </c>
      <c r="AF256">
        <f t="shared" si="124"/>
        <v>249.37548434972376</v>
      </c>
      <c r="AG256">
        <f t="shared" si="125"/>
        <v>-7.3905117700274481</v>
      </c>
      <c r="AH256">
        <f t="shared" si="126"/>
        <v>2.635272517906031</v>
      </c>
      <c r="AI256">
        <f t="shared" si="127"/>
        <v>7.8397028928727037</v>
      </c>
      <c r="AJ256">
        <v>257.55611064921828</v>
      </c>
      <c r="AK256">
        <v>259.79835151515141</v>
      </c>
      <c r="AL256">
        <v>-3.2302826394688879</v>
      </c>
      <c r="AM256">
        <v>64.497068429957778</v>
      </c>
      <c r="AN256">
        <f t="shared" si="128"/>
        <v>2.6493098180873957</v>
      </c>
      <c r="AO256">
        <v>19.72092541300195</v>
      </c>
      <c r="AP256">
        <v>22.826555151515151</v>
      </c>
      <c r="AQ256">
        <v>1.9206800449989131E-4</v>
      </c>
      <c r="AR256">
        <v>77.606942515354163</v>
      </c>
      <c r="AS256">
        <v>0</v>
      </c>
      <c r="AT256">
        <v>0</v>
      </c>
      <c r="AU256">
        <f t="shared" si="129"/>
        <v>1</v>
      </c>
      <c r="AV256">
        <f t="shared" si="130"/>
        <v>0</v>
      </c>
      <c r="AW256">
        <f t="shared" si="131"/>
        <v>37460.630713379571</v>
      </c>
      <c r="AX256">
        <f t="shared" si="132"/>
        <v>1999.9760000000001</v>
      </c>
      <c r="AY256">
        <f t="shared" si="133"/>
        <v>1681.1795400000001</v>
      </c>
      <c r="AZ256">
        <f t="shared" si="134"/>
        <v>0.84059985719828634</v>
      </c>
      <c r="BA256">
        <f t="shared" si="135"/>
        <v>0.1607577243926927</v>
      </c>
      <c r="BB256">
        <v>6</v>
      </c>
      <c r="BC256">
        <v>0.5</v>
      </c>
      <c r="BD256" t="s">
        <v>355</v>
      </c>
      <c r="BE256">
        <v>2</v>
      </c>
      <c r="BF256" t="b">
        <v>1</v>
      </c>
      <c r="BG256">
        <v>1657559713.7</v>
      </c>
      <c r="BH256">
        <v>261.13340000000011</v>
      </c>
      <c r="BI256">
        <v>253.0909</v>
      </c>
      <c r="BJ256">
        <v>22.819330000000001</v>
      </c>
      <c r="BK256">
        <v>19.729289999999999</v>
      </c>
      <c r="BL256">
        <v>263.62070000000011</v>
      </c>
      <c r="BM256">
        <v>22.934439999999999</v>
      </c>
      <c r="BN256">
        <v>500.0202000000001</v>
      </c>
      <c r="BO256">
        <v>70.513799999999989</v>
      </c>
      <c r="BP256">
        <v>0.10014015</v>
      </c>
      <c r="BQ256">
        <v>25.35249</v>
      </c>
      <c r="BR256">
        <v>25.030010000000001</v>
      </c>
      <c r="BS256">
        <v>999.9</v>
      </c>
      <c r="BT256">
        <v>0</v>
      </c>
      <c r="BU256">
        <v>0</v>
      </c>
      <c r="BV256">
        <v>9991.39</v>
      </c>
      <c r="BW256">
        <v>0</v>
      </c>
      <c r="BX256">
        <v>125.6604</v>
      </c>
      <c r="BY256">
        <v>8.0424170000000004</v>
      </c>
      <c r="BZ256">
        <v>267.2312</v>
      </c>
      <c r="CA256">
        <v>258.18470000000002</v>
      </c>
      <c r="CB256">
        <v>3.0900319999999999</v>
      </c>
      <c r="CC256">
        <v>253.0909</v>
      </c>
      <c r="CD256">
        <v>19.729289999999999</v>
      </c>
      <c r="CE256">
        <v>1.6090770000000001</v>
      </c>
      <c r="CF256">
        <v>1.391187</v>
      </c>
      <c r="CG256">
        <v>14.04602</v>
      </c>
      <c r="CH256">
        <v>11.821910000000001</v>
      </c>
      <c r="CI256">
        <v>1999.9760000000001</v>
      </c>
      <c r="CJ256">
        <v>0.98000369999999981</v>
      </c>
      <c r="CK256">
        <v>1.99959E-2</v>
      </c>
      <c r="CL256">
        <v>0</v>
      </c>
      <c r="CM256">
        <v>2.1421200000000011</v>
      </c>
      <c r="CN256">
        <v>0</v>
      </c>
      <c r="CO256">
        <v>11384.41</v>
      </c>
      <c r="CP256">
        <v>16749.29</v>
      </c>
      <c r="CQ256">
        <v>41.412199999999999</v>
      </c>
      <c r="CR256">
        <v>40.524800000000013</v>
      </c>
      <c r="CS256">
        <v>40.712200000000003</v>
      </c>
      <c r="CT256">
        <v>40.430799999999998</v>
      </c>
      <c r="CU256">
        <v>40.0124</v>
      </c>
      <c r="CV256">
        <v>1959.9860000000001</v>
      </c>
      <c r="CW256">
        <v>39.99</v>
      </c>
      <c r="CX256">
        <v>0</v>
      </c>
      <c r="CY256">
        <v>1657559717</v>
      </c>
      <c r="CZ256">
        <v>0</v>
      </c>
      <c r="DA256">
        <v>0</v>
      </c>
      <c r="DB256" t="s">
        <v>356</v>
      </c>
      <c r="DC256">
        <v>1657463822.5999999</v>
      </c>
      <c r="DD256">
        <v>1657463835.0999999</v>
      </c>
      <c r="DE256">
        <v>0</v>
      </c>
      <c r="DF256">
        <v>-2.657</v>
      </c>
      <c r="DG256">
        <v>-13.192</v>
      </c>
      <c r="DH256">
        <v>-3.9239999999999999</v>
      </c>
      <c r="DI256">
        <v>-0.217</v>
      </c>
      <c r="DJ256">
        <v>376</v>
      </c>
      <c r="DK256">
        <v>3</v>
      </c>
      <c r="DL256">
        <v>0.48</v>
      </c>
      <c r="DM256">
        <v>0.03</v>
      </c>
      <c r="DN256">
        <v>6.8357657500000002</v>
      </c>
      <c r="DO256">
        <v>9.2811348968104923</v>
      </c>
      <c r="DP256">
        <v>0.89623278428901354</v>
      </c>
      <c r="DQ256">
        <v>0</v>
      </c>
      <c r="DR256">
        <v>3.1029494999999998</v>
      </c>
      <c r="DS256">
        <v>-4.4368705440904738E-2</v>
      </c>
      <c r="DT256">
        <v>1.062234436223942E-2</v>
      </c>
      <c r="DU256">
        <v>1</v>
      </c>
      <c r="DV256">
        <v>1</v>
      </c>
      <c r="DW256">
        <v>2</v>
      </c>
      <c r="DX256" t="s">
        <v>373</v>
      </c>
      <c r="DY256">
        <v>2.9893100000000001</v>
      </c>
      <c r="DZ256">
        <v>2.7156799999999999</v>
      </c>
      <c r="EA256">
        <v>5.0171800000000003E-2</v>
      </c>
      <c r="EB256">
        <v>4.7867899999999998E-2</v>
      </c>
      <c r="EC256">
        <v>8.2826499999999997E-2</v>
      </c>
      <c r="ED256">
        <v>7.3291499999999996E-2</v>
      </c>
      <c r="EE256">
        <v>30301.1</v>
      </c>
      <c r="EF256">
        <v>30489.9</v>
      </c>
      <c r="EG256">
        <v>29619.8</v>
      </c>
      <c r="EH256">
        <v>29595</v>
      </c>
      <c r="EI256">
        <v>35996.400000000001</v>
      </c>
      <c r="EJ256">
        <v>36456.300000000003</v>
      </c>
      <c r="EK256">
        <v>41728.1</v>
      </c>
      <c r="EL256">
        <v>42154.1</v>
      </c>
      <c r="EM256">
        <v>2.02183</v>
      </c>
      <c r="EN256">
        <v>2.22113</v>
      </c>
      <c r="EO256">
        <v>0.20699899999999999</v>
      </c>
      <c r="EP256">
        <v>0</v>
      </c>
      <c r="EQ256">
        <v>21.615600000000001</v>
      </c>
      <c r="ER256">
        <v>999.9</v>
      </c>
      <c r="ES256">
        <v>39.299999999999997</v>
      </c>
      <c r="ET256">
        <v>29.5</v>
      </c>
      <c r="EU256">
        <v>23.0716</v>
      </c>
      <c r="EV256">
        <v>61.072600000000001</v>
      </c>
      <c r="EW256">
        <v>27.415900000000001</v>
      </c>
      <c r="EX256">
        <v>2</v>
      </c>
      <c r="EY256">
        <v>-0.43463200000000002</v>
      </c>
      <c r="EZ256">
        <v>-1.19777</v>
      </c>
      <c r="FA256">
        <v>20.390899999999998</v>
      </c>
      <c r="FB256">
        <v>5.2181899999999999</v>
      </c>
      <c r="FC256">
        <v>12.0099</v>
      </c>
      <c r="FD256">
        <v>4.9911500000000002</v>
      </c>
      <c r="FE256">
        <v>3.2885</v>
      </c>
      <c r="FF256">
        <v>9530.5</v>
      </c>
      <c r="FG256">
        <v>9999</v>
      </c>
      <c r="FH256">
        <v>9999</v>
      </c>
      <c r="FI256">
        <v>141.5</v>
      </c>
      <c r="FJ256">
        <v>1.8669100000000001</v>
      </c>
      <c r="FK256">
        <v>1.8660000000000001</v>
      </c>
      <c r="FL256">
        <v>1.86554</v>
      </c>
      <c r="FM256">
        <v>1.8655299999999999</v>
      </c>
      <c r="FN256">
        <v>1.86731</v>
      </c>
      <c r="FO256">
        <v>1.8698600000000001</v>
      </c>
      <c r="FP256">
        <v>1.8684499999999999</v>
      </c>
      <c r="FQ256">
        <v>1.86988</v>
      </c>
      <c r="FR256">
        <v>0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-2.4630000000000001</v>
      </c>
      <c r="GF256">
        <v>-0.115</v>
      </c>
      <c r="GG256">
        <v>-1.8035086443234081</v>
      </c>
      <c r="GH256">
        <v>-2.4665050289692731E-3</v>
      </c>
      <c r="GI256">
        <v>-5.3462260018376397E-7</v>
      </c>
      <c r="GJ256">
        <v>1.9637706999453921E-10</v>
      </c>
      <c r="GK256">
        <v>-0.25820462836654862</v>
      </c>
      <c r="GL256">
        <v>-1.3214259845164431E-2</v>
      </c>
      <c r="GM256">
        <v>1.417961436184527E-3</v>
      </c>
      <c r="GN256">
        <v>-2.4841473522579259E-5</v>
      </c>
      <c r="GO256">
        <v>19</v>
      </c>
      <c r="GP256">
        <v>2313</v>
      </c>
      <c r="GQ256">
        <v>1</v>
      </c>
      <c r="GR256">
        <v>30</v>
      </c>
      <c r="GS256">
        <v>1598.2</v>
      </c>
      <c r="GT256">
        <v>1598</v>
      </c>
      <c r="GU256">
        <v>0.83252000000000004</v>
      </c>
      <c r="GV256">
        <v>2.2363300000000002</v>
      </c>
      <c r="GW256">
        <v>1.94702</v>
      </c>
      <c r="GX256">
        <v>2.8002899999999999</v>
      </c>
      <c r="GY256">
        <v>2.19482</v>
      </c>
      <c r="GZ256">
        <v>2.33643</v>
      </c>
      <c r="HA256">
        <v>32.266599999999997</v>
      </c>
      <c r="HB256">
        <v>14.6311</v>
      </c>
      <c r="HC256">
        <v>18</v>
      </c>
      <c r="HD256">
        <v>517.22900000000004</v>
      </c>
      <c r="HE256">
        <v>613.48699999999997</v>
      </c>
      <c r="HF256">
        <v>24.5139</v>
      </c>
      <c r="HG256">
        <v>21.774999999999999</v>
      </c>
      <c r="HH256">
        <v>29.998799999999999</v>
      </c>
      <c r="HI256">
        <v>21.886700000000001</v>
      </c>
      <c r="HJ256">
        <v>21.83</v>
      </c>
      <c r="HK256">
        <v>16.536000000000001</v>
      </c>
      <c r="HL256">
        <v>12.410299999999999</v>
      </c>
      <c r="HM256">
        <v>32.612699999999997</v>
      </c>
      <c r="HN256">
        <v>24.593399999999999</v>
      </c>
      <c r="HO256">
        <v>212.68</v>
      </c>
      <c r="HP256">
        <v>19.927600000000002</v>
      </c>
      <c r="HQ256">
        <v>101.29900000000001</v>
      </c>
      <c r="HR256">
        <v>101.259</v>
      </c>
    </row>
    <row r="257" spans="1:226" x14ac:dyDescent="0.2">
      <c r="A257">
        <v>241</v>
      </c>
      <c r="B257">
        <v>1657559721</v>
      </c>
      <c r="C257">
        <v>3972.5</v>
      </c>
      <c r="D257" t="s">
        <v>843</v>
      </c>
      <c r="E257" t="s">
        <v>844</v>
      </c>
      <c r="F257">
        <v>5</v>
      </c>
      <c r="G257" t="s">
        <v>818</v>
      </c>
      <c r="H257" t="s">
        <v>354</v>
      </c>
      <c r="I257">
        <v>1657559718.1500001</v>
      </c>
      <c r="J257">
        <f t="shared" si="102"/>
        <v>2.6326561071465869E-3</v>
      </c>
      <c r="K257">
        <f t="shared" si="103"/>
        <v>2.632656107146587</v>
      </c>
      <c r="L257">
        <f t="shared" si="104"/>
        <v>7.376130846938624</v>
      </c>
      <c r="M257">
        <f t="shared" si="105"/>
        <v>247.07810000000001</v>
      </c>
      <c r="N257">
        <f t="shared" si="106"/>
        <v>137.18221631255662</v>
      </c>
      <c r="O257">
        <f t="shared" si="107"/>
        <v>9.6869446815205187</v>
      </c>
      <c r="P257">
        <f t="shared" si="108"/>
        <v>17.44710029514313</v>
      </c>
      <c r="Q257">
        <f t="shared" si="109"/>
        <v>0.11747122058142734</v>
      </c>
      <c r="R257">
        <f t="shared" si="110"/>
        <v>2.3565025853806656</v>
      </c>
      <c r="S257">
        <f t="shared" si="111"/>
        <v>0.11431227915188817</v>
      </c>
      <c r="T257">
        <f t="shared" si="112"/>
        <v>7.1721917297584564E-2</v>
      </c>
      <c r="U257">
        <f t="shared" si="113"/>
        <v>321.50776020000001</v>
      </c>
      <c r="V257">
        <f t="shared" si="114"/>
        <v>26.823661213422021</v>
      </c>
      <c r="W257">
        <f t="shared" si="115"/>
        <v>25.020679999999999</v>
      </c>
      <c r="X257">
        <f t="shared" si="116"/>
        <v>3.1835999995231954</v>
      </c>
      <c r="Y257">
        <f t="shared" si="117"/>
        <v>49.697170505556706</v>
      </c>
      <c r="Z257">
        <f t="shared" si="118"/>
        <v>1.6125677770592666</v>
      </c>
      <c r="AA257">
        <f t="shared" si="119"/>
        <v>3.2447879037277652</v>
      </c>
      <c r="AB257">
        <f t="shared" si="120"/>
        <v>1.5710322224639288</v>
      </c>
      <c r="AC257">
        <f t="shared" si="121"/>
        <v>-116.10013432516448</v>
      </c>
      <c r="AD257">
        <f t="shared" si="122"/>
        <v>40.622244620728161</v>
      </c>
      <c r="AE257">
        <f t="shared" si="123"/>
        <v>3.6529631015659181</v>
      </c>
      <c r="AF257">
        <f t="shared" si="124"/>
        <v>249.68283359712964</v>
      </c>
      <c r="AG257">
        <f t="shared" si="125"/>
        <v>-7.8584596627288237</v>
      </c>
      <c r="AH257">
        <f t="shared" si="126"/>
        <v>2.6107492073511982</v>
      </c>
      <c r="AI257">
        <f t="shared" si="127"/>
        <v>7.376130846938624</v>
      </c>
      <c r="AJ257">
        <v>242.42171942918611</v>
      </c>
      <c r="AK257">
        <v>245.25070909090891</v>
      </c>
      <c r="AL257">
        <v>-3.2355407065310371</v>
      </c>
      <c r="AM257">
        <v>64.497068429957778</v>
      </c>
      <c r="AN257">
        <f t="shared" si="128"/>
        <v>2.632656107146587</v>
      </c>
      <c r="AO257">
        <v>19.765642287795831</v>
      </c>
      <c r="AP257">
        <v>22.851490303030289</v>
      </c>
      <c r="AQ257">
        <v>2.293287857423621E-4</v>
      </c>
      <c r="AR257">
        <v>77.606942515354163</v>
      </c>
      <c r="AS257">
        <v>0</v>
      </c>
      <c r="AT257">
        <v>0</v>
      </c>
      <c r="AU257">
        <f t="shared" si="129"/>
        <v>1</v>
      </c>
      <c r="AV257">
        <f t="shared" si="130"/>
        <v>0</v>
      </c>
      <c r="AW257">
        <f t="shared" si="131"/>
        <v>37399.719668642174</v>
      </c>
      <c r="AX257">
        <f t="shared" si="132"/>
        <v>1999.952</v>
      </c>
      <c r="AY257">
        <f t="shared" si="133"/>
        <v>1681.1593800000001</v>
      </c>
      <c r="AZ257">
        <f t="shared" si="134"/>
        <v>0.8405998643967455</v>
      </c>
      <c r="BA257">
        <f t="shared" si="135"/>
        <v>0.16075773828571885</v>
      </c>
      <c r="BB257">
        <v>6</v>
      </c>
      <c r="BC257">
        <v>0.5</v>
      </c>
      <c r="BD257" t="s">
        <v>355</v>
      </c>
      <c r="BE257">
        <v>2</v>
      </c>
      <c r="BF257" t="b">
        <v>1</v>
      </c>
      <c r="BG257">
        <v>1657559718.1500001</v>
      </c>
      <c r="BH257">
        <v>247.07810000000001</v>
      </c>
      <c r="BI257">
        <v>238.42240000000001</v>
      </c>
      <c r="BJ257">
        <v>22.836469999999998</v>
      </c>
      <c r="BK257">
        <v>19.77525</v>
      </c>
      <c r="BL257">
        <v>249.52709999999999</v>
      </c>
      <c r="BM257">
        <v>22.951360000000001</v>
      </c>
      <c r="BN257">
        <v>500.02199999999999</v>
      </c>
      <c r="BO257">
        <v>70.513639999999981</v>
      </c>
      <c r="BP257">
        <v>0.10006593</v>
      </c>
      <c r="BQ257">
        <v>25.340430000000001</v>
      </c>
      <c r="BR257">
        <v>25.020679999999999</v>
      </c>
      <c r="BS257">
        <v>999.9</v>
      </c>
      <c r="BT257">
        <v>0</v>
      </c>
      <c r="BU257">
        <v>0</v>
      </c>
      <c r="BV257">
        <v>9974.0630000000001</v>
      </c>
      <c r="BW257">
        <v>0</v>
      </c>
      <c r="BX257">
        <v>125.7814</v>
      </c>
      <c r="BY257">
        <v>8.6554910000000014</v>
      </c>
      <c r="BZ257">
        <v>252.85210000000001</v>
      </c>
      <c r="CA257">
        <v>243.23230000000001</v>
      </c>
      <c r="CB257">
        <v>3.0612200000000001</v>
      </c>
      <c r="CC257">
        <v>238.42240000000001</v>
      </c>
      <c r="CD257">
        <v>19.77525</v>
      </c>
      <c r="CE257">
        <v>1.610284</v>
      </c>
      <c r="CF257">
        <v>1.3944259999999999</v>
      </c>
      <c r="CG257">
        <v>14.05756</v>
      </c>
      <c r="CH257">
        <v>11.857139999999999</v>
      </c>
      <c r="CI257">
        <v>1999.952</v>
      </c>
      <c r="CJ257">
        <v>0.98000430000000005</v>
      </c>
      <c r="CK257">
        <v>1.9995300000000001E-2</v>
      </c>
      <c r="CL257">
        <v>0</v>
      </c>
      <c r="CM257">
        <v>2.3164799999999999</v>
      </c>
      <c r="CN257">
        <v>0</v>
      </c>
      <c r="CO257">
        <v>11380.33</v>
      </c>
      <c r="CP257">
        <v>16749.07</v>
      </c>
      <c r="CQ257">
        <v>41.481099999999998</v>
      </c>
      <c r="CR257">
        <v>40.561999999999998</v>
      </c>
      <c r="CS257">
        <v>40.768600000000013</v>
      </c>
      <c r="CT257">
        <v>40.493600000000001</v>
      </c>
      <c r="CU257">
        <v>40.061999999999998</v>
      </c>
      <c r="CV257">
        <v>1959.962</v>
      </c>
      <c r="CW257">
        <v>39.99</v>
      </c>
      <c r="CX257">
        <v>0</v>
      </c>
      <c r="CY257">
        <v>1657559721.2</v>
      </c>
      <c r="CZ257">
        <v>0</v>
      </c>
      <c r="DA257">
        <v>0</v>
      </c>
      <c r="DB257" t="s">
        <v>356</v>
      </c>
      <c r="DC257">
        <v>1657463822.5999999</v>
      </c>
      <c r="DD257">
        <v>1657463835.0999999</v>
      </c>
      <c r="DE257">
        <v>0</v>
      </c>
      <c r="DF257">
        <v>-2.657</v>
      </c>
      <c r="DG257">
        <v>-13.192</v>
      </c>
      <c r="DH257">
        <v>-3.9239999999999999</v>
      </c>
      <c r="DI257">
        <v>-0.217</v>
      </c>
      <c r="DJ257">
        <v>376</v>
      </c>
      <c r="DK257">
        <v>3</v>
      </c>
      <c r="DL257">
        <v>0.48</v>
      </c>
      <c r="DM257">
        <v>0.03</v>
      </c>
      <c r="DN257">
        <v>7.4344857500000003</v>
      </c>
      <c r="DO257">
        <v>9.5792331332082465</v>
      </c>
      <c r="DP257">
        <v>0.9234654380264794</v>
      </c>
      <c r="DQ257">
        <v>0</v>
      </c>
      <c r="DR257">
        <v>3.0952632499999999</v>
      </c>
      <c r="DS257">
        <v>-0.19550848030019141</v>
      </c>
      <c r="DT257">
        <v>2.075889609149531E-2</v>
      </c>
      <c r="DU257">
        <v>0</v>
      </c>
      <c r="DV257">
        <v>0</v>
      </c>
      <c r="DW257">
        <v>2</v>
      </c>
      <c r="DX257" t="s">
        <v>357</v>
      </c>
      <c r="DY257">
        <v>2.9891000000000001</v>
      </c>
      <c r="DZ257">
        <v>2.7153700000000001</v>
      </c>
      <c r="EA257">
        <v>4.77594E-2</v>
      </c>
      <c r="EB257">
        <v>4.5350700000000001E-2</v>
      </c>
      <c r="EC257">
        <v>8.2898700000000006E-2</v>
      </c>
      <c r="ED257">
        <v>7.3431300000000005E-2</v>
      </c>
      <c r="EE257">
        <v>30378.2</v>
      </c>
      <c r="EF257">
        <v>30570.9</v>
      </c>
      <c r="EG257">
        <v>29619.8</v>
      </c>
      <c r="EH257">
        <v>29595.3</v>
      </c>
      <c r="EI257">
        <v>35993.4</v>
      </c>
      <c r="EJ257">
        <v>36451.300000000003</v>
      </c>
      <c r="EK257">
        <v>41728.1</v>
      </c>
      <c r="EL257">
        <v>42154.8</v>
      </c>
      <c r="EM257">
        <v>2.0217999999999998</v>
      </c>
      <c r="EN257">
        <v>2.2216499999999999</v>
      </c>
      <c r="EO257">
        <v>0.20702200000000001</v>
      </c>
      <c r="EP257">
        <v>0</v>
      </c>
      <c r="EQ257">
        <v>21.614000000000001</v>
      </c>
      <c r="ER257">
        <v>999.9</v>
      </c>
      <c r="ES257">
        <v>39.299999999999997</v>
      </c>
      <c r="ET257">
        <v>29.5</v>
      </c>
      <c r="EU257">
        <v>23.072900000000001</v>
      </c>
      <c r="EV257">
        <v>61.202599999999997</v>
      </c>
      <c r="EW257">
        <v>27.475999999999999</v>
      </c>
      <c r="EX257">
        <v>2</v>
      </c>
      <c r="EY257">
        <v>-0.43469000000000002</v>
      </c>
      <c r="EZ257">
        <v>-1.50434</v>
      </c>
      <c r="FA257">
        <v>20.3887</v>
      </c>
      <c r="FB257">
        <v>5.2190899999999996</v>
      </c>
      <c r="FC257">
        <v>12.0099</v>
      </c>
      <c r="FD257">
        <v>4.9912999999999998</v>
      </c>
      <c r="FE257">
        <v>3.2886500000000001</v>
      </c>
      <c r="FF257">
        <v>9530.5</v>
      </c>
      <c r="FG257">
        <v>9999</v>
      </c>
      <c r="FH257">
        <v>9999</v>
      </c>
      <c r="FI257">
        <v>141.5</v>
      </c>
      <c r="FJ257">
        <v>1.8669199999999999</v>
      </c>
      <c r="FK257">
        <v>1.8660000000000001</v>
      </c>
      <c r="FL257">
        <v>1.86554</v>
      </c>
      <c r="FM257">
        <v>1.86551</v>
      </c>
      <c r="FN257">
        <v>1.86731</v>
      </c>
      <c r="FO257">
        <v>1.86985</v>
      </c>
      <c r="FP257">
        <v>1.8684499999999999</v>
      </c>
      <c r="FQ257">
        <v>1.8698699999999999</v>
      </c>
      <c r="FR257">
        <v>0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-2.4249999999999998</v>
      </c>
      <c r="GF257">
        <v>-0.11459999999999999</v>
      </c>
      <c r="GG257">
        <v>-1.8035086443234081</v>
      </c>
      <c r="GH257">
        <v>-2.4665050289692731E-3</v>
      </c>
      <c r="GI257">
        <v>-5.3462260018376397E-7</v>
      </c>
      <c r="GJ257">
        <v>1.9637706999453921E-10</v>
      </c>
      <c r="GK257">
        <v>-0.25820462836654862</v>
      </c>
      <c r="GL257">
        <v>-1.3214259845164431E-2</v>
      </c>
      <c r="GM257">
        <v>1.417961436184527E-3</v>
      </c>
      <c r="GN257">
        <v>-2.4841473522579259E-5</v>
      </c>
      <c r="GO257">
        <v>19</v>
      </c>
      <c r="GP257">
        <v>2313</v>
      </c>
      <c r="GQ257">
        <v>1</v>
      </c>
      <c r="GR257">
        <v>30</v>
      </c>
      <c r="GS257">
        <v>1598.3</v>
      </c>
      <c r="GT257">
        <v>1598.1</v>
      </c>
      <c r="GU257">
        <v>0.788574</v>
      </c>
      <c r="GV257">
        <v>2.2351100000000002</v>
      </c>
      <c r="GW257">
        <v>1.94702</v>
      </c>
      <c r="GX257">
        <v>2.8027299999999999</v>
      </c>
      <c r="GY257">
        <v>2.19482</v>
      </c>
      <c r="GZ257">
        <v>2.34741</v>
      </c>
      <c r="HA257">
        <v>32.266599999999997</v>
      </c>
      <c r="HB257">
        <v>14.6311</v>
      </c>
      <c r="HC257">
        <v>18</v>
      </c>
      <c r="HD257">
        <v>517.12300000000005</v>
      </c>
      <c r="HE257">
        <v>613.78800000000001</v>
      </c>
      <c r="HF257">
        <v>24.5029</v>
      </c>
      <c r="HG257">
        <v>21.7651</v>
      </c>
      <c r="HH257">
        <v>29.999500000000001</v>
      </c>
      <c r="HI257">
        <v>21.877600000000001</v>
      </c>
      <c r="HJ257">
        <v>21.821300000000001</v>
      </c>
      <c r="HK257">
        <v>15.712</v>
      </c>
      <c r="HL257">
        <v>12.103</v>
      </c>
      <c r="HM257">
        <v>32.612699999999997</v>
      </c>
      <c r="HN257">
        <v>24.5684</v>
      </c>
      <c r="HO257">
        <v>199.17</v>
      </c>
      <c r="HP257">
        <v>19.9344</v>
      </c>
      <c r="HQ257">
        <v>101.29900000000001</v>
      </c>
      <c r="HR257">
        <v>101.261</v>
      </c>
    </row>
    <row r="258" spans="1:226" x14ac:dyDescent="0.2">
      <c r="A258">
        <v>242</v>
      </c>
      <c r="B258">
        <v>1657559726.5</v>
      </c>
      <c r="C258">
        <v>3978</v>
      </c>
      <c r="D258" t="s">
        <v>845</v>
      </c>
      <c r="E258" t="s">
        <v>846</v>
      </c>
      <c r="F258">
        <v>5</v>
      </c>
      <c r="G258" t="s">
        <v>818</v>
      </c>
      <c r="H258" t="s">
        <v>354</v>
      </c>
      <c r="I258">
        <v>1657559723.75</v>
      </c>
      <c r="J258">
        <f t="shared" si="102"/>
        <v>2.6503788127069817E-3</v>
      </c>
      <c r="K258">
        <f t="shared" si="103"/>
        <v>2.6503788127069816</v>
      </c>
      <c r="L258">
        <f t="shared" si="104"/>
        <v>6.6392039113435208</v>
      </c>
      <c r="M258">
        <f t="shared" si="105"/>
        <v>229.47540000000001</v>
      </c>
      <c r="N258">
        <f t="shared" si="106"/>
        <v>131.1872623685521</v>
      </c>
      <c r="O258">
        <f t="shared" si="107"/>
        <v>9.2635500927465859</v>
      </c>
      <c r="P258">
        <f t="shared" si="108"/>
        <v>16.203988287986729</v>
      </c>
      <c r="Q258">
        <f t="shared" si="109"/>
        <v>0.11862372163676781</v>
      </c>
      <c r="R258">
        <f t="shared" si="110"/>
        <v>2.359160039312723</v>
      </c>
      <c r="S258">
        <f t="shared" si="111"/>
        <v>0.11540692838044922</v>
      </c>
      <c r="T258">
        <f t="shared" si="112"/>
        <v>7.2411080546350662E-2</v>
      </c>
      <c r="U258">
        <f t="shared" si="113"/>
        <v>321.51143099999996</v>
      </c>
      <c r="V258">
        <f t="shared" si="114"/>
        <v>26.808167243704343</v>
      </c>
      <c r="W258">
        <f t="shared" si="115"/>
        <v>25.01332</v>
      </c>
      <c r="X258">
        <f t="shared" si="116"/>
        <v>3.1822035318799315</v>
      </c>
      <c r="Y258">
        <f t="shared" si="117"/>
        <v>49.81624907190885</v>
      </c>
      <c r="Z258">
        <f t="shared" si="118"/>
        <v>1.6156282021923505</v>
      </c>
      <c r="AA258">
        <f t="shared" si="119"/>
        <v>3.2431751331984477</v>
      </c>
      <c r="AB258">
        <f t="shared" si="120"/>
        <v>1.5665753296875811</v>
      </c>
      <c r="AC258">
        <f t="shared" si="121"/>
        <v>-116.88170564037789</v>
      </c>
      <c r="AD258">
        <f t="shared" si="122"/>
        <v>40.540867737567702</v>
      </c>
      <c r="AE258">
        <f t="shared" si="123"/>
        <v>3.6412506962078695</v>
      </c>
      <c r="AF258">
        <f t="shared" si="124"/>
        <v>248.81184379339763</v>
      </c>
      <c r="AG258">
        <f t="shared" si="125"/>
        <v>-8.4393583225960285</v>
      </c>
      <c r="AH258">
        <f t="shared" si="126"/>
        <v>2.5988949401374462</v>
      </c>
      <c r="AI258">
        <f t="shared" si="127"/>
        <v>6.6392039113435208</v>
      </c>
      <c r="AJ258">
        <v>224.07354669857759</v>
      </c>
      <c r="AK258">
        <v>227.6583696969696</v>
      </c>
      <c r="AL258">
        <v>-3.195586416287413</v>
      </c>
      <c r="AM258">
        <v>64.497068429957778</v>
      </c>
      <c r="AN258">
        <f t="shared" si="128"/>
        <v>2.6503788127069816</v>
      </c>
      <c r="AO258">
        <v>19.828795058788401</v>
      </c>
      <c r="AP258">
        <v>22.89561696969696</v>
      </c>
      <c r="AQ258">
        <v>9.2932585943798392E-3</v>
      </c>
      <c r="AR258">
        <v>77.606942515354163</v>
      </c>
      <c r="AS258">
        <v>0</v>
      </c>
      <c r="AT258">
        <v>0</v>
      </c>
      <c r="AU258">
        <f t="shared" si="129"/>
        <v>1</v>
      </c>
      <c r="AV258">
        <f t="shared" si="130"/>
        <v>0</v>
      </c>
      <c r="AW258">
        <f t="shared" si="131"/>
        <v>37465.087353495263</v>
      </c>
      <c r="AX258">
        <f t="shared" si="132"/>
        <v>1999.9749999999999</v>
      </c>
      <c r="AY258">
        <f t="shared" si="133"/>
        <v>1681.1786999999997</v>
      </c>
      <c r="AZ258">
        <f t="shared" si="134"/>
        <v>0.84059985749821864</v>
      </c>
      <c r="BA258">
        <f t="shared" si="135"/>
        <v>0.16075772497156213</v>
      </c>
      <c r="BB258">
        <v>6</v>
      </c>
      <c r="BC258">
        <v>0.5</v>
      </c>
      <c r="BD258" t="s">
        <v>355</v>
      </c>
      <c r="BE258">
        <v>2</v>
      </c>
      <c r="BF258" t="b">
        <v>1</v>
      </c>
      <c r="BG258">
        <v>1657559723.75</v>
      </c>
      <c r="BH258">
        <v>229.47540000000001</v>
      </c>
      <c r="BI258">
        <v>220.0633</v>
      </c>
      <c r="BJ258">
        <v>22.87998</v>
      </c>
      <c r="BK258">
        <v>19.83249</v>
      </c>
      <c r="BL258">
        <v>231.87710000000001</v>
      </c>
      <c r="BM258">
        <v>22.994330000000001</v>
      </c>
      <c r="BN258">
        <v>499.97190000000001</v>
      </c>
      <c r="BO258">
        <v>70.513299999999987</v>
      </c>
      <c r="BP258">
        <v>9.9882449999999998E-2</v>
      </c>
      <c r="BQ258">
        <v>25.332070000000002</v>
      </c>
      <c r="BR258">
        <v>25.01332</v>
      </c>
      <c r="BS258">
        <v>999.9</v>
      </c>
      <c r="BT258">
        <v>0</v>
      </c>
      <c r="BU258">
        <v>0</v>
      </c>
      <c r="BV258">
        <v>9991.99</v>
      </c>
      <c r="BW258">
        <v>0</v>
      </c>
      <c r="BX258">
        <v>125.9408</v>
      </c>
      <c r="BY258">
        <v>9.4120400000000011</v>
      </c>
      <c r="BZ258">
        <v>234.84870000000001</v>
      </c>
      <c r="CA258">
        <v>224.51580000000001</v>
      </c>
      <c r="CB258">
        <v>3.0475080000000001</v>
      </c>
      <c r="CC258">
        <v>220.0633</v>
      </c>
      <c r="CD258">
        <v>19.83249</v>
      </c>
      <c r="CE258">
        <v>1.613343</v>
      </c>
      <c r="CF258">
        <v>1.398455</v>
      </c>
      <c r="CG258">
        <v>14.08685</v>
      </c>
      <c r="CH258">
        <v>11.900869999999999</v>
      </c>
      <c r="CI258">
        <v>1999.9749999999999</v>
      </c>
      <c r="CJ258">
        <v>0.98000520000000013</v>
      </c>
      <c r="CK258">
        <v>1.9994399999999999E-2</v>
      </c>
      <c r="CL258">
        <v>0</v>
      </c>
      <c r="CM258">
        <v>2.2648799999999998</v>
      </c>
      <c r="CN258">
        <v>0</v>
      </c>
      <c r="CO258">
        <v>11378.82</v>
      </c>
      <c r="CP258">
        <v>16749.29</v>
      </c>
      <c r="CQ258">
        <v>41.549599999999998</v>
      </c>
      <c r="CR258">
        <v>40.599800000000002</v>
      </c>
      <c r="CS258">
        <v>40.824599999999997</v>
      </c>
      <c r="CT258">
        <v>40.561999999999998</v>
      </c>
      <c r="CU258">
        <v>40.125</v>
      </c>
      <c r="CV258">
        <v>1959.9849999999999</v>
      </c>
      <c r="CW258">
        <v>39.99</v>
      </c>
      <c r="CX258">
        <v>0</v>
      </c>
      <c r="CY258">
        <v>1657559727.2</v>
      </c>
      <c r="CZ258">
        <v>0</v>
      </c>
      <c r="DA258">
        <v>0</v>
      </c>
      <c r="DB258" t="s">
        <v>356</v>
      </c>
      <c r="DC258">
        <v>1657463822.5999999</v>
      </c>
      <c r="DD258">
        <v>1657463835.0999999</v>
      </c>
      <c r="DE258">
        <v>0</v>
      </c>
      <c r="DF258">
        <v>-2.657</v>
      </c>
      <c r="DG258">
        <v>-13.192</v>
      </c>
      <c r="DH258">
        <v>-3.9239999999999999</v>
      </c>
      <c r="DI258">
        <v>-0.217</v>
      </c>
      <c r="DJ258">
        <v>376</v>
      </c>
      <c r="DK258">
        <v>3</v>
      </c>
      <c r="DL258">
        <v>0.48</v>
      </c>
      <c r="DM258">
        <v>0.03</v>
      </c>
      <c r="DN258">
        <v>8.225138536585364</v>
      </c>
      <c r="DO258">
        <v>8.9810473170731555</v>
      </c>
      <c r="DP258">
        <v>0.88917313533296671</v>
      </c>
      <c r="DQ258">
        <v>0</v>
      </c>
      <c r="DR258">
        <v>3.078084146341463</v>
      </c>
      <c r="DS258">
        <v>-0.25705337979093767</v>
      </c>
      <c r="DT258">
        <v>2.6027636060645471E-2</v>
      </c>
      <c r="DU258">
        <v>0</v>
      </c>
      <c r="DV258">
        <v>0</v>
      </c>
      <c r="DW258">
        <v>2</v>
      </c>
      <c r="DX258" t="s">
        <v>357</v>
      </c>
      <c r="DY258">
        <v>2.9891200000000002</v>
      </c>
      <c r="DZ258">
        <v>2.7156799999999999</v>
      </c>
      <c r="EA258">
        <v>4.47713E-2</v>
      </c>
      <c r="EB258">
        <v>4.2189400000000002E-2</v>
      </c>
      <c r="EC258">
        <v>8.3006700000000003E-2</v>
      </c>
      <c r="ED258">
        <v>7.3518100000000003E-2</v>
      </c>
      <c r="EE258">
        <v>30474.799999999999</v>
      </c>
      <c r="EF258">
        <v>30672.799999999999</v>
      </c>
      <c r="EG258">
        <v>29621</v>
      </c>
      <c r="EH258">
        <v>29595.9</v>
      </c>
      <c r="EI258">
        <v>35990.699999999997</v>
      </c>
      <c r="EJ258">
        <v>36448.400000000001</v>
      </c>
      <c r="EK258">
        <v>41730.1</v>
      </c>
      <c r="EL258">
        <v>42155.5</v>
      </c>
      <c r="EM258">
        <v>2.0220500000000001</v>
      </c>
      <c r="EN258">
        <v>2.2215500000000001</v>
      </c>
      <c r="EO258">
        <v>0.207372</v>
      </c>
      <c r="EP258">
        <v>0</v>
      </c>
      <c r="EQ258">
        <v>21.610199999999999</v>
      </c>
      <c r="ER258">
        <v>999.9</v>
      </c>
      <c r="ES258">
        <v>39.299999999999997</v>
      </c>
      <c r="ET258">
        <v>29.5</v>
      </c>
      <c r="EU258">
        <v>23.070699999999999</v>
      </c>
      <c r="EV258">
        <v>61.122599999999998</v>
      </c>
      <c r="EW258">
        <v>27.443899999999999</v>
      </c>
      <c r="EX258">
        <v>2</v>
      </c>
      <c r="EY258">
        <v>-0.43502000000000002</v>
      </c>
      <c r="EZ258">
        <v>-1.62897</v>
      </c>
      <c r="FA258">
        <v>20.3873</v>
      </c>
      <c r="FB258">
        <v>5.2178899999999997</v>
      </c>
      <c r="FC258">
        <v>12.0099</v>
      </c>
      <c r="FD258">
        <v>4.9911500000000002</v>
      </c>
      <c r="FE258">
        <v>3.2885</v>
      </c>
      <c r="FF258">
        <v>9530.7999999999993</v>
      </c>
      <c r="FG258">
        <v>9999</v>
      </c>
      <c r="FH258">
        <v>9999</v>
      </c>
      <c r="FI258">
        <v>141.5</v>
      </c>
      <c r="FJ258">
        <v>1.86693</v>
      </c>
      <c r="FK258">
        <v>1.8660000000000001</v>
      </c>
      <c r="FL258">
        <v>1.86555</v>
      </c>
      <c r="FM258">
        <v>1.8655299999999999</v>
      </c>
      <c r="FN258">
        <v>1.86731</v>
      </c>
      <c r="FO258">
        <v>1.8698300000000001</v>
      </c>
      <c r="FP258">
        <v>1.8684499999999999</v>
      </c>
      <c r="FQ258">
        <v>1.86992</v>
      </c>
      <c r="FR258">
        <v>0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-2.379</v>
      </c>
      <c r="GF258">
        <v>-0.11409999999999999</v>
      </c>
      <c r="GG258">
        <v>-1.8035086443234081</v>
      </c>
      <c r="GH258">
        <v>-2.4665050289692731E-3</v>
      </c>
      <c r="GI258">
        <v>-5.3462260018376397E-7</v>
      </c>
      <c r="GJ258">
        <v>1.9637706999453921E-10</v>
      </c>
      <c r="GK258">
        <v>-0.25820462836654862</v>
      </c>
      <c r="GL258">
        <v>-1.3214259845164431E-2</v>
      </c>
      <c r="GM258">
        <v>1.417961436184527E-3</v>
      </c>
      <c r="GN258">
        <v>-2.4841473522579259E-5</v>
      </c>
      <c r="GO258">
        <v>19</v>
      </c>
      <c r="GP258">
        <v>2313</v>
      </c>
      <c r="GQ258">
        <v>1</v>
      </c>
      <c r="GR258">
        <v>30</v>
      </c>
      <c r="GS258">
        <v>1598.4</v>
      </c>
      <c r="GT258">
        <v>1598.2</v>
      </c>
      <c r="GU258">
        <v>0.73974600000000001</v>
      </c>
      <c r="GV258">
        <v>2.2448700000000001</v>
      </c>
      <c r="GW258">
        <v>1.94702</v>
      </c>
      <c r="GX258">
        <v>2.8027299999999999</v>
      </c>
      <c r="GY258">
        <v>2.19482</v>
      </c>
      <c r="GZ258">
        <v>2.3107899999999999</v>
      </c>
      <c r="HA258">
        <v>32.266599999999997</v>
      </c>
      <c r="HB258">
        <v>14.6136</v>
      </c>
      <c r="HC258">
        <v>18</v>
      </c>
      <c r="HD258">
        <v>517.18600000000004</v>
      </c>
      <c r="HE258">
        <v>613.59299999999996</v>
      </c>
      <c r="HF258">
        <v>24.5154</v>
      </c>
      <c r="HG258">
        <v>21.755400000000002</v>
      </c>
      <c r="HH258">
        <v>29.999700000000001</v>
      </c>
      <c r="HI258">
        <v>21.867799999999999</v>
      </c>
      <c r="HJ258">
        <v>21.811599999999999</v>
      </c>
      <c r="HK258">
        <v>14.665699999999999</v>
      </c>
      <c r="HL258">
        <v>11.8231</v>
      </c>
      <c r="HM258">
        <v>32.9893</v>
      </c>
      <c r="HN258">
        <v>24.550599999999999</v>
      </c>
      <c r="HO258">
        <v>179.13499999999999</v>
      </c>
      <c r="HP258">
        <v>19.938800000000001</v>
      </c>
      <c r="HQ258">
        <v>101.303</v>
      </c>
      <c r="HR258">
        <v>101.262</v>
      </c>
    </row>
    <row r="259" spans="1:226" x14ac:dyDescent="0.2">
      <c r="A259">
        <v>243</v>
      </c>
      <c r="B259">
        <v>1657559731</v>
      </c>
      <c r="C259">
        <v>3982.5</v>
      </c>
      <c r="D259" t="s">
        <v>847</v>
      </c>
      <c r="E259" t="s">
        <v>848</v>
      </c>
      <c r="F259">
        <v>5</v>
      </c>
      <c r="G259" t="s">
        <v>818</v>
      </c>
      <c r="H259" t="s">
        <v>354</v>
      </c>
      <c r="I259">
        <v>1657559728.1500001</v>
      </c>
      <c r="J259">
        <f t="shared" si="102"/>
        <v>2.6426115987423864E-3</v>
      </c>
      <c r="K259">
        <f t="shared" si="103"/>
        <v>2.6426115987423864</v>
      </c>
      <c r="L259">
        <f t="shared" si="104"/>
        <v>6.1740338496610825</v>
      </c>
      <c r="M259">
        <f t="shared" si="105"/>
        <v>215.66720000000001</v>
      </c>
      <c r="N259">
        <f t="shared" si="106"/>
        <v>123.86513306977476</v>
      </c>
      <c r="O259">
        <f t="shared" si="107"/>
        <v>8.7465574485374251</v>
      </c>
      <c r="P259">
        <f t="shared" si="108"/>
        <v>15.2290277967296</v>
      </c>
      <c r="Q259">
        <f t="shared" si="109"/>
        <v>0.11817144729385358</v>
      </c>
      <c r="R259">
        <f t="shared" si="110"/>
        <v>2.3580864066205924</v>
      </c>
      <c r="S259">
        <f t="shared" si="111"/>
        <v>0.11497736971076605</v>
      </c>
      <c r="T259">
        <f t="shared" si="112"/>
        <v>7.2140640313183818E-2</v>
      </c>
      <c r="U259">
        <f t="shared" si="113"/>
        <v>321.52164539999995</v>
      </c>
      <c r="V259">
        <f t="shared" si="114"/>
        <v>26.808702661617481</v>
      </c>
      <c r="W259">
        <f t="shared" si="115"/>
        <v>25.029669999999999</v>
      </c>
      <c r="X259">
        <f t="shared" si="116"/>
        <v>3.185306465744639</v>
      </c>
      <c r="Y259">
        <f t="shared" si="117"/>
        <v>49.882861284390685</v>
      </c>
      <c r="Z259">
        <f t="shared" si="118"/>
        <v>1.6175355360762851</v>
      </c>
      <c r="AA259">
        <f t="shared" si="119"/>
        <v>3.2426679112379695</v>
      </c>
      <c r="AB259">
        <f t="shared" si="120"/>
        <v>1.567770929668354</v>
      </c>
      <c r="AC259">
        <f t="shared" si="121"/>
        <v>-116.53917150453924</v>
      </c>
      <c r="AD259">
        <f t="shared" si="122"/>
        <v>38.109506600617749</v>
      </c>
      <c r="AE259">
        <f t="shared" si="123"/>
        <v>3.4246683145505279</v>
      </c>
      <c r="AF259">
        <f t="shared" si="124"/>
        <v>246.51664881062896</v>
      </c>
      <c r="AG259">
        <f t="shared" si="125"/>
        <v>-9.0372299832388343</v>
      </c>
      <c r="AH259">
        <f t="shared" si="126"/>
        <v>2.6070693995446814</v>
      </c>
      <c r="AI259">
        <f t="shared" si="127"/>
        <v>6.1740338496610825</v>
      </c>
      <c r="AJ259">
        <v>208.84004111317921</v>
      </c>
      <c r="AK259">
        <v>213.13103636363641</v>
      </c>
      <c r="AL259">
        <v>-3.2329502756340709</v>
      </c>
      <c r="AM259">
        <v>64.497068429957778</v>
      </c>
      <c r="AN259">
        <f t="shared" si="128"/>
        <v>2.6426115987423864</v>
      </c>
      <c r="AO259">
        <v>19.844489172880689</v>
      </c>
      <c r="AP259">
        <v>22.917960000000001</v>
      </c>
      <c r="AQ259">
        <v>5.6542205662604983E-3</v>
      </c>
      <c r="AR259">
        <v>77.606942515354163</v>
      </c>
      <c r="AS259">
        <v>0</v>
      </c>
      <c r="AT259">
        <v>0</v>
      </c>
      <c r="AU259">
        <f t="shared" si="129"/>
        <v>1</v>
      </c>
      <c r="AV259">
        <f t="shared" si="130"/>
        <v>0</v>
      </c>
      <c r="AW259">
        <f t="shared" si="131"/>
        <v>37439.430555225423</v>
      </c>
      <c r="AX259">
        <f t="shared" si="132"/>
        <v>2000.039</v>
      </c>
      <c r="AY259">
        <f t="shared" si="133"/>
        <v>1681.2324599999997</v>
      </c>
      <c r="AZ259">
        <f t="shared" si="134"/>
        <v>0.84059983830315299</v>
      </c>
      <c r="BA259">
        <f t="shared" si="135"/>
        <v>0.16075768792508544</v>
      </c>
      <c r="BB259">
        <v>6</v>
      </c>
      <c r="BC259">
        <v>0.5</v>
      </c>
      <c r="BD259" t="s">
        <v>355</v>
      </c>
      <c r="BE259">
        <v>2</v>
      </c>
      <c r="BF259" t="b">
        <v>1</v>
      </c>
      <c r="BG259">
        <v>1657559728.1500001</v>
      </c>
      <c r="BH259">
        <v>215.66720000000001</v>
      </c>
      <c r="BI259">
        <v>205.4974</v>
      </c>
      <c r="BJ259">
        <v>22.906870000000001</v>
      </c>
      <c r="BK259">
        <v>19.850100000000001</v>
      </c>
      <c r="BL259">
        <v>218.03200000000001</v>
      </c>
      <c r="BM259">
        <v>23.020879999999998</v>
      </c>
      <c r="BN259">
        <v>500.00810000000001</v>
      </c>
      <c r="BO259">
        <v>70.513450000000006</v>
      </c>
      <c r="BP259">
        <v>0.1001055</v>
      </c>
      <c r="BQ259">
        <v>25.329440000000002</v>
      </c>
      <c r="BR259">
        <v>25.029669999999999</v>
      </c>
      <c r="BS259">
        <v>999.9</v>
      </c>
      <c r="BT259">
        <v>0</v>
      </c>
      <c r="BU259">
        <v>0</v>
      </c>
      <c r="BV259">
        <v>9984.7440000000006</v>
      </c>
      <c r="BW259">
        <v>0</v>
      </c>
      <c r="BX259">
        <v>126.0996</v>
      </c>
      <c r="BY259">
        <v>10.169907</v>
      </c>
      <c r="BZ259">
        <v>220.72329999999999</v>
      </c>
      <c r="CA259">
        <v>209.65899999999999</v>
      </c>
      <c r="CB259">
        <v>3.0567769999999999</v>
      </c>
      <c r="CC259">
        <v>205.4974</v>
      </c>
      <c r="CD259">
        <v>19.850100000000001</v>
      </c>
      <c r="CE259">
        <v>1.6152420000000001</v>
      </c>
      <c r="CF259">
        <v>1.3996999999999999</v>
      </c>
      <c r="CG259">
        <v>14.105</v>
      </c>
      <c r="CH259">
        <v>11.91438</v>
      </c>
      <c r="CI259">
        <v>2000.039</v>
      </c>
      <c r="CJ259">
        <v>0.98000699999999996</v>
      </c>
      <c r="CK259">
        <v>1.9992599999999999E-2</v>
      </c>
      <c r="CL259">
        <v>0</v>
      </c>
      <c r="CM259">
        <v>2.33277</v>
      </c>
      <c r="CN259">
        <v>0</v>
      </c>
      <c r="CO259">
        <v>11380.46</v>
      </c>
      <c r="CP259">
        <v>16749.810000000001</v>
      </c>
      <c r="CQ259">
        <v>41.612400000000001</v>
      </c>
      <c r="CR259">
        <v>40.625</v>
      </c>
      <c r="CS259">
        <v>40.875</v>
      </c>
      <c r="CT259">
        <v>40.612400000000001</v>
      </c>
      <c r="CU259">
        <v>40.174599999999998</v>
      </c>
      <c r="CV259">
        <v>1960.049</v>
      </c>
      <c r="CW259">
        <v>39.99</v>
      </c>
      <c r="CX259">
        <v>0</v>
      </c>
      <c r="CY259">
        <v>1657559731.4000001</v>
      </c>
      <c r="CZ259">
        <v>0</v>
      </c>
      <c r="DA259">
        <v>0</v>
      </c>
      <c r="DB259" t="s">
        <v>356</v>
      </c>
      <c r="DC259">
        <v>1657463822.5999999</v>
      </c>
      <c r="DD259">
        <v>1657463835.0999999</v>
      </c>
      <c r="DE259">
        <v>0</v>
      </c>
      <c r="DF259">
        <v>-2.657</v>
      </c>
      <c r="DG259">
        <v>-13.192</v>
      </c>
      <c r="DH259">
        <v>-3.9239999999999999</v>
      </c>
      <c r="DI259">
        <v>-0.217</v>
      </c>
      <c r="DJ259">
        <v>376</v>
      </c>
      <c r="DK259">
        <v>3</v>
      </c>
      <c r="DL259">
        <v>0.48</v>
      </c>
      <c r="DM259">
        <v>0.03</v>
      </c>
      <c r="DN259">
        <v>9.0061092682926827</v>
      </c>
      <c r="DO259">
        <v>8.7204298954703869</v>
      </c>
      <c r="DP259">
        <v>0.86187253153898324</v>
      </c>
      <c r="DQ259">
        <v>0</v>
      </c>
      <c r="DR259">
        <v>3.0650121951219509</v>
      </c>
      <c r="DS259">
        <v>-0.14797149825784189</v>
      </c>
      <c r="DT259">
        <v>1.8655190674015609E-2</v>
      </c>
      <c r="DU259">
        <v>0</v>
      </c>
      <c r="DV259">
        <v>0</v>
      </c>
      <c r="DW259">
        <v>2</v>
      </c>
      <c r="DX259" t="s">
        <v>357</v>
      </c>
      <c r="DY259">
        <v>2.9891200000000002</v>
      </c>
      <c r="DZ259">
        <v>2.7154400000000001</v>
      </c>
      <c r="EA259">
        <v>4.22475E-2</v>
      </c>
      <c r="EB259">
        <v>3.9542899999999999E-2</v>
      </c>
      <c r="EC259">
        <v>8.3062700000000003E-2</v>
      </c>
      <c r="ED259">
        <v>7.3583899999999994E-2</v>
      </c>
      <c r="EE259">
        <v>30555.3</v>
      </c>
      <c r="EF259">
        <v>30757.8</v>
      </c>
      <c r="EG259">
        <v>29621</v>
      </c>
      <c r="EH259">
        <v>29596</v>
      </c>
      <c r="EI259">
        <v>35988.300000000003</v>
      </c>
      <c r="EJ259">
        <v>36445.800000000003</v>
      </c>
      <c r="EK259">
        <v>41729.9</v>
      </c>
      <c r="EL259">
        <v>42155.7</v>
      </c>
      <c r="EM259">
        <v>2.0220199999999999</v>
      </c>
      <c r="EN259">
        <v>2.22187</v>
      </c>
      <c r="EO259">
        <v>0.208233</v>
      </c>
      <c r="EP259">
        <v>0</v>
      </c>
      <c r="EQ259">
        <v>21.607600000000001</v>
      </c>
      <c r="ER259">
        <v>999.9</v>
      </c>
      <c r="ES259">
        <v>39.299999999999997</v>
      </c>
      <c r="ET259">
        <v>29.5</v>
      </c>
      <c r="EU259">
        <v>23.072399999999998</v>
      </c>
      <c r="EV259">
        <v>61.102600000000002</v>
      </c>
      <c r="EW259">
        <v>27.484000000000002</v>
      </c>
      <c r="EX259">
        <v>2</v>
      </c>
      <c r="EY259">
        <v>-0.435645</v>
      </c>
      <c r="EZ259">
        <v>-1.63686</v>
      </c>
      <c r="FA259">
        <v>20.3872</v>
      </c>
      <c r="FB259">
        <v>5.2181899999999999</v>
      </c>
      <c r="FC259">
        <v>12.0099</v>
      </c>
      <c r="FD259">
        <v>4.9911000000000003</v>
      </c>
      <c r="FE259">
        <v>3.2885</v>
      </c>
      <c r="FF259">
        <v>9530.7999999999993</v>
      </c>
      <c r="FG259">
        <v>9999</v>
      </c>
      <c r="FH259">
        <v>9999</v>
      </c>
      <c r="FI259">
        <v>141.5</v>
      </c>
      <c r="FJ259">
        <v>1.8669199999999999</v>
      </c>
      <c r="FK259">
        <v>1.8660000000000001</v>
      </c>
      <c r="FL259">
        <v>1.86554</v>
      </c>
      <c r="FM259">
        <v>1.8655200000000001</v>
      </c>
      <c r="FN259">
        <v>1.86731</v>
      </c>
      <c r="FO259">
        <v>1.8698399999999999</v>
      </c>
      <c r="FP259">
        <v>1.8684400000000001</v>
      </c>
      <c r="FQ259">
        <v>1.8698999999999999</v>
      </c>
      <c r="FR259">
        <v>0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-2.3410000000000002</v>
      </c>
      <c r="GF259">
        <v>-0.1139</v>
      </c>
      <c r="GG259">
        <v>-1.8035086443234081</v>
      </c>
      <c r="GH259">
        <v>-2.4665050289692731E-3</v>
      </c>
      <c r="GI259">
        <v>-5.3462260018376397E-7</v>
      </c>
      <c r="GJ259">
        <v>1.9637706999453921E-10</v>
      </c>
      <c r="GK259">
        <v>-0.25820462836654862</v>
      </c>
      <c r="GL259">
        <v>-1.3214259845164431E-2</v>
      </c>
      <c r="GM259">
        <v>1.417961436184527E-3</v>
      </c>
      <c r="GN259">
        <v>-2.4841473522579259E-5</v>
      </c>
      <c r="GO259">
        <v>19</v>
      </c>
      <c r="GP259">
        <v>2313</v>
      </c>
      <c r="GQ259">
        <v>1</v>
      </c>
      <c r="GR259">
        <v>30</v>
      </c>
      <c r="GS259">
        <v>1598.5</v>
      </c>
      <c r="GT259">
        <v>1598.3</v>
      </c>
      <c r="GU259">
        <v>0.69457999999999998</v>
      </c>
      <c r="GV259">
        <v>2.2485400000000002</v>
      </c>
      <c r="GW259">
        <v>1.94702</v>
      </c>
      <c r="GX259">
        <v>2.8027299999999999</v>
      </c>
      <c r="GY259">
        <v>2.19482</v>
      </c>
      <c r="GZ259">
        <v>2.3645</v>
      </c>
      <c r="HA259">
        <v>32.244599999999998</v>
      </c>
      <c r="HB259">
        <v>14.6136</v>
      </c>
      <c r="HC259">
        <v>18</v>
      </c>
      <c r="HD259">
        <v>517.08600000000001</v>
      </c>
      <c r="HE259">
        <v>613.721</v>
      </c>
      <c r="HF259">
        <v>24.521999999999998</v>
      </c>
      <c r="HG259">
        <v>21.746700000000001</v>
      </c>
      <c r="HH259">
        <v>29.999600000000001</v>
      </c>
      <c r="HI259">
        <v>21.859200000000001</v>
      </c>
      <c r="HJ259">
        <v>21.801500000000001</v>
      </c>
      <c r="HK259">
        <v>13.822900000000001</v>
      </c>
      <c r="HL259">
        <v>11.8231</v>
      </c>
      <c r="HM259">
        <v>32.9893</v>
      </c>
      <c r="HN259">
        <v>24.532</v>
      </c>
      <c r="HO259">
        <v>165.761</v>
      </c>
      <c r="HP259">
        <v>19.934200000000001</v>
      </c>
      <c r="HQ259">
        <v>101.303</v>
      </c>
      <c r="HR259">
        <v>101.26300000000001</v>
      </c>
    </row>
    <row r="260" spans="1:226" x14ac:dyDescent="0.2">
      <c r="A260">
        <v>244</v>
      </c>
      <c r="B260">
        <v>1657559736</v>
      </c>
      <c r="C260">
        <v>3987.5</v>
      </c>
      <c r="D260" t="s">
        <v>849</v>
      </c>
      <c r="E260" t="s">
        <v>850</v>
      </c>
      <c r="F260">
        <v>5</v>
      </c>
      <c r="G260" t="s">
        <v>818</v>
      </c>
      <c r="H260" t="s">
        <v>354</v>
      </c>
      <c r="I260">
        <v>1657559733.5</v>
      </c>
      <c r="J260">
        <f t="shared" si="102"/>
        <v>2.6193337831671593E-3</v>
      </c>
      <c r="K260">
        <f t="shared" si="103"/>
        <v>2.6193337831671593</v>
      </c>
      <c r="L260">
        <f t="shared" si="104"/>
        <v>5.5658350135556685</v>
      </c>
      <c r="M260">
        <f t="shared" si="105"/>
        <v>198.83322222222219</v>
      </c>
      <c r="N260">
        <f t="shared" si="106"/>
        <v>115.28644432218617</v>
      </c>
      <c r="O260">
        <f t="shared" si="107"/>
        <v>8.1407078931351471</v>
      </c>
      <c r="P260">
        <f t="shared" si="108"/>
        <v>14.040186520441075</v>
      </c>
      <c r="Q260">
        <f t="shared" si="109"/>
        <v>0.11716885950880962</v>
      </c>
      <c r="R260">
        <f t="shared" si="110"/>
        <v>2.3592497363028961</v>
      </c>
      <c r="S260">
        <f t="shared" si="111"/>
        <v>0.11402947867061985</v>
      </c>
      <c r="T260">
        <f t="shared" si="112"/>
        <v>7.1543478887670903E-2</v>
      </c>
      <c r="U260">
        <f t="shared" si="113"/>
        <v>321.50584757277005</v>
      </c>
      <c r="V260">
        <f t="shared" si="114"/>
        <v>26.812099377583383</v>
      </c>
      <c r="W260">
        <f t="shared" si="115"/>
        <v>25.033366666666659</v>
      </c>
      <c r="X260">
        <f t="shared" si="116"/>
        <v>3.1860083924852822</v>
      </c>
      <c r="Y260">
        <f t="shared" si="117"/>
        <v>49.942922889270783</v>
      </c>
      <c r="Z260">
        <f t="shared" si="118"/>
        <v>1.6191721753804136</v>
      </c>
      <c r="AA260">
        <f t="shared" si="119"/>
        <v>3.2420452823121804</v>
      </c>
      <c r="AB260">
        <f t="shared" si="120"/>
        <v>1.5668362171048686</v>
      </c>
      <c r="AC260">
        <f t="shared" si="121"/>
        <v>-115.51261983767172</v>
      </c>
      <c r="AD260">
        <f t="shared" si="122"/>
        <v>37.247433030307057</v>
      </c>
      <c r="AE260">
        <f t="shared" si="123"/>
        <v>3.3455563878635992</v>
      </c>
      <c r="AF260">
        <f t="shared" si="124"/>
        <v>246.58621715326902</v>
      </c>
      <c r="AG260">
        <f t="shared" si="125"/>
        <v>-9.6172790789977416</v>
      </c>
      <c r="AH260">
        <f t="shared" si="126"/>
        <v>2.6072485470215034</v>
      </c>
      <c r="AI260">
        <f t="shared" si="127"/>
        <v>5.5658350135556685</v>
      </c>
      <c r="AJ260">
        <v>192.1086429783999</v>
      </c>
      <c r="AK260">
        <v>197.07252121212119</v>
      </c>
      <c r="AL260">
        <v>-3.2133460550954962</v>
      </c>
      <c r="AM260">
        <v>64.497068429957778</v>
      </c>
      <c r="AN260">
        <f t="shared" si="128"/>
        <v>2.6193337831671593</v>
      </c>
      <c r="AO260">
        <v>19.871555632837438</v>
      </c>
      <c r="AP260">
        <v>22.93653212121211</v>
      </c>
      <c r="AQ260">
        <v>1.4124216567114041E-3</v>
      </c>
      <c r="AR260">
        <v>77.606942515354163</v>
      </c>
      <c r="AS260">
        <v>0</v>
      </c>
      <c r="AT260">
        <v>0</v>
      </c>
      <c r="AU260">
        <f t="shared" si="129"/>
        <v>1</v>
      </c>
      <c r="AV260">
        <f t="shared" si="130"/>
        <v>0</v>
      </c>
      <c r="AW260">
        <f t="shared" si="131"/>
        <v>37467.98789430358</v>
      </c>
      <c r="AX260">
        <f t="shared" si="132"/>
        <v>1999.94</v>
      </c>
      <c r="AY260">
        <f t="shared" si="133"/>
        <v>1681.1493013330416</v>
      </c>
      <c r="AZ260">
        <f t="shared" si="134"/>
        <v>0.84059986866258063</v>
      </c>
      <c r="BA260">
        <f t="shared" si="135"/>
        <v>0.16075774651878058</v>
      </c>
      <c r="BB260">
        <v>6</v>
      </c>
      <c r="BC260">
        <v>0.5</v>
      </c>
      <c r="BD260" t="s">
        <v>355</v>
      </c>
      <c r="BE260">
        <v>2</v>
      </c>
      <c r="BF260" t="b">
        <v>1</v>
      </c>
      <c r="BG260">
        <v>1657559733.5</v>
      </c>
      <c r="BH260">
        <v>198.83322222222219</v>
      </c>
      <c r="BI260">
        <v>187.91422222222221</v>
      </c>
      <c r="BJ260">
        <v>22.930266666666672</v>
      </c>
      <c r="BK260">
        <v>19.873211111111111</v>
      </c>
      <c r="BL260">
        <v>201.1527777777778</v>
      </c>
      <c r="BM260">
        <v>23.044</v>
      </c>
      <c r="BN260">
        <v>499.98377777777779</v>
      </c>
      <c r="BO260">
        <v>70.512988888888884</v>
      </c>
      <c r="BP260">
        <v>9.9891411111111106E-2</v>
      </c>
      <c r="BQ260">
        <v>25.32621111111111</v>
      </c>
      <c r="BR260">
        <v>25.033366666666659</v>
      </c>
      <c r="BS260">
        <v>999.90000000000009</v>
      </c>
      <c r="BT260">
        <v>0</v>
      </c>
      <c r="BU260">
        <v>0</v>
      </c>
      <c r="BV260">
        <v>9992.6377777777761</v>
      </c>
      <c r="BW260">
        <v>0</v>
      </c>
      <c r="BX260">
        <v>126.411</v>
      </c>
      <c r="BY260">
        <v>10.91886666666667</v>
      </c>
      <c r="BZ260">
        <v>203.49955555555559</v>
      </c>
      <c r="CA260">
        <v>191.72455555555561</v>
      </c>
      <c r="CB260">
        <v>3.0570755555555551</v>
      </c>
      <c r="CC260">
        <v>187.91422222222221</v>
      </c>
      <c r="CD260">
        <v>19.873211111111111</v>
      </c>
      <c r="CE260">
        <v>1.6168822222222221</v>
      </c>
      <c r="CF260">
        <v>1.401318888888889</v>
      </c>
      <c r="CG260">
        <v>14.12065555555556</v>
      </c>
      <c r="CH260">
        <v>11.931900000000001</v>
      </c>
      <c r="CI260">
        <v>1999.94</v>
      </c>
      <c r="CJ260">
        <v>0.98000222222222222</v>
      </c>
      <c r="CK260">
        <v>1.9997577777777779E-2</v>
      </c>
      <c r="CL260">
        <v>0</v>
      </c>
      <c r="CM260">
        <v>2.2020111111111111</v>
      </c>
      <c r="CN260">
        <v>0</v>
      </c>
      <c r="CO260">
        <v>11382.26666666667</v>
      </c>
      <c r="CP260">
        <v>16748.977777777782</v>
      </c>
      <c r="CQ260">
        <v>41.673222222222222</v>
      </c>
      <c r="CR260">
        <v>40.673222222222222</v>
      </c>
      <c r="CS260">
        <v>40.936999999999998</v>
      </c>
      <c r="CT260">
        <v>40.686999999999998</v>
      </c>
      <c r="CU260">
        <v>40.25</v>
      </c>
      <c r="CV260">
        <v>1959.9477777777779</v>
      </c>
      <c r="CW260">
        <v>39.989999999999988</v>
      </c>
      <c r="CX260">
        <v>0</v>
      </c>
      <c r="CY260">
        <v>1657559736.2</v>
      </c>
      <c r="CZ260">
        <v>0</v>
      </c>
      <c r="DA260">
        <v>0</v>
      </c>
      <c r="DB260" t="s">
        <v>356</v>
      </c>
      <c r="DC260">
        <v>1657463822.5999999</v>
      </c>
      <c r="DD260">
        <v>1657463835.0999999</v>
      </c>
      <c r="DE260">
        <v>0</v>
      </c>
      <c r="DF260">
        <v>-2.657</v>
      </c>
      <c r="DG260">
        <v>-13.192</v>
      </c>
      <c r="DH260">
        <v>-3.9239999999999999</v>
      </c>
      <c r="DI260">
        <v>-0.217</v>
      </c>
      <c r="DJ260">
        <v>376</v>
      </c>
      <c r="DK260">
        <v>3</v>
      </c>
      <c r="DL260">
        <v>0.48</v>
      </c>
      <c r="DM260">
        <v>0.03</v>
      </c>
      <c r="DN260">
        <v>9.5839868292682926</v>
      </c>
      <c r="DO260">
        <v>8.9161898257839844</v>
      </c>
      <c r="DP260">
        <v>0.88079586880812422</v>
      </c>
      <c r="DQ260">
        <v>0</v>
      </c>
      <c r="DR260">
        <v>3.057066829268293</v>
      </c>
      <c r="DS260">
        <v>-4.2537282229961913E-2</v>
      </c>
      <c r="DT260">
        <v>1.0322965739252329E-2</v>
      </c>
      <c r="DU260">
        <v>1</v>
      </c>
      <c r="DV260">
        <v>1</v>
      </c>
      <c r="DW260">
        <v>2</v>
      </c>
      <c r="DX260" t="s">
        <v>373</v>
      </c>
      <c r="DY260">
        <v>2.98922</v>
      </c>
      <c r="DZ260">
        <v>2.7154699999999998</v>
      </c>
      <c r="EA260">
        <v>3.9399900000000002E-2</v>
      </c>
      <c r="EB260">
        <v>3.6538599999999997E-2</v>
      </c>
      <c r="EC260">
        <v>8.3108899999999999E-2</v>
      </c>
      <c r="ED260">
        <v>7.3609499999999994E-2</v>
      </c>
      <c r="EE260">
        <v>30646.3</v>
      </c>
      <c r="EF260">
        <v>30854.3</v>
      </c>
      <c r="EG260">
        <v>29621</v>
      </c>
      <c r="EH260">
        <v>29596.3</v>
      </c>
      <c r="EI260">
        <v>35986.5</v>
      </c>
      <c r="EJ260">
        <v>36445</v>
      </c>
      <c r="EK260">
        <v>41730</v>
      </c>
      <c r="EL260">
        <v>42156</v>
      </c>
      <c r="EM260">
        <v>2.0222000000000002</v>
      </c>
      <c r="EN260">
        <v>2.2218300000000002</v>
      </c>
      <c r="EO260">
        <v>0.208061</v>
      </c>
      <c r="EP260">
        <v>0</v>
      </c>
      <c r="EQ260">
        <v>21.6082</v>
      </c>
      <c r="ER260">
        <v>999.9</v>
      </c>
      <c r="ES260">
        <v>39.299999999999997</v>
      </c>
      <c r="ET260">
        <v>29.5</v>
      </c>
      <c r="EU260">
        <v>23.071899999999999</v>
      </c>
      <c r="EV260">
        <v>61.022599999999997</v>
      </c>
      <c r="EW260">
        <v>27.447900000000001</v>
      </c>
      <c r="EX260">
        <v>2</v>
      </c>
      <c r="EY260">
        <v>-0.43652200000000002</v>
      </c>
      <c r="EZ260">
        <v>-1.5650500000000001</v>
      </c>
      <c r="FA260">
        <v>20.387799999999999</v>
      </c>
      <c r="FB260">
        <v>5.2181899999999999</v>
      </c>
      <c r="FC260">
        <v>12.0099</v>
      </c>
      <c r="FD260">
        <v>4.9912000000000001</v>
      </c>
      <c r="FE260">
        <v>3.2885</v>
      </c>
      <c r="FF260">
        <v>9531</v>
      </c>
      <c r="FG260">
        <v>9999</v>
      </c>
      <c r="FH260">
        <v>9999</v>
      </c>
      <c r="FI260">
        <v>141.5</v>
      </c>
      <c r="FJ260">
        <v>1.8669199999999999</v>
      </c>
      <c r="FK260">
        <v>1.8660000000000001</v>
      </c>
      <c r="FL260">
        <v>1.86554</v>
      </c>
      <c r="FM260">
        <v>1.8655299999999999</v>
      </c>
      <c r="FN260">
        <v>1.86734</v>
      </c>
      <c r="FO260">
        <v>1.8698600000000001</v>
      </c>
      <c r="FP260">
        <v>1.86846</v>
      </c>
      <c r="FQ260">
        <v>1.86991</v>
      </c>
      <c r="FR260">
        <v>0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-2.2989999999999999</v>
      </c>
      <c r="GF260">
        <v>-0.1137</v>
      </c>
      <c r="GG260">
        <v>-1.8035086443234081</v>
      </c>
      <c r="GH260">
        <v>-2.4665050289692731E-3</v>
      </c>
      <c r="GI260">
        <v>-5.3462260018376397E-7</v>
      </c>
      <c r="GJ260">
        <v>1.9637706999453921E-10</v>
      </c>
      <c r="GK260">
        <v>-0.25820462836654862</v>
      </c>
      <c r="GL260">
        <v>-1.3214259845164431E-2</v>
      </c>
      <c r="GM260">
        <v>1.417961436184527E-3</v>
      </c>
      <c r="GN260">
        <v>-2.4841473522579259E-5</v>
      </c>
      <c r="GO260">
        <v>19</v>
      </c>
      <c r="GP260">
        <v>2313</v>
      </c>
      <c r="GQ260">
        <v>1</v>
      </c>
      <c r="GR260">
        <v>30</v>
      </c>
      <c r="GS260">
        <v>1598.6</v>
      </c>
      <c r="GT260">
        <v>1598.3</v>
      </c>
      <c r="GU260">
        <v>0.64819300000000002</v>
      </c>
      <c r="GV260">
        <v>2.2534200000000002</v>
      </c>
      <c r="GW260">
        <v>1.94702</v>
      </c>
      <c r="GX260">
        <v>2.8015099999999999</v>
      </c>
      <c r="GY260">
        <v>2.19482</v>
      </c>
      <c r="GZ260">
        <v>2.33643</v>
      </c>
      <c r="HA260">
        <v>32.244599999999998</v>
      </c>
      <c r="HB260">
        <v>14.6311</v>
      </c>
      <c r="HC260">
        <v>18</v>
      </c>
      <c r="HD260">
        <v>517.09500000000003</v>
      </c>
      <c r="HE260">
        <v>613.56799999999998</v>
      </c>
      <c r="HF260">
        <v>24.513100000000001</v>
      </c>
      <c r="HG260">
        <v>21.7376</v>
      </c>
      <c r="HH260">
        <v>29.999300000000002</v>
      </c>
      <c r="HI260">
        <v>21.848800000000001</v>
      </c>
      <c r="HJ260">
        <v>21.792100000000001</v>
      </c>
      <c r="HK260">
        <v>12.901199999999999</v>
      </c>
      <c r="HL260">
        <v>11.8231</v>
      </c>
      <c r="HM260">
        <v>32.9893</v>
      </c>
      <c r="HN260">
        <v>24.498000000000001</v>
      </c>
      <c r="HO260">
        <v>152.405</v>
      </c>
      <c r="HP260">
        <v>19.9407</v>
      </c>
      <c r="HQ260">
        <v>101.303</v>
      </c>
      <c r="HR260">
        <v>101.26300000000001</v>
      </c>
    </row>
    <row r="261" spans="1:226" x14ac:dyDescent="0.2">
      <c r="A261">
        <v>245</v>
      </c>
      <c r="B261">
        <v>1657559741</v>
      </c>
      <c r="C261">
        <v>3992.5</v>
      </c>
      <c r="D261" t="s">
        <v>851</v>
      </c>
      <c r="E261" t="s">
        <v>852</v>
      </c>
      <c r="F261">
        <v>5</v>
      </c>
      <c r="G261" t="s">
        <v>818</v>
      </c>
      <c r="H261" t="s">
        <v>354</v>
      </c>
      <c r="I261">
        <v>1657559738.2</v>
      </c>
      <c r="J261">
        <f t="shared" si="102"/>
        <v>2.6232024606059386E-3</v>
      </c>
      <c r="K261">
        <f t="shared" si="103"/>
        <v>2.6232024606059388</v>
      </c>
      <c r="L261">
        <f t="shared" si="104"/>
        <v>5.1306046678524631</v>
      </c>
      <c r="M261">
        <f t="shared" si="105"/>
        <v>184.01499999999999</v>
      </c>
      <c r="N261">
        <f t="shared" si="106"/>
        <v>107.10481921779754</v>
      </c>
      <c r="O261">
        <f t="shared" si="107"/>
        <v>7.5628784342574376</v>
      </c>
      <c r="P261">
        <f t="shared" si="108"/>
        <v>12.993655049731199</v>
      </c>
      <c r="Q261">
        <f t="shared" si="109"/>
        <v>0.1173874487751464</v>
      </c>
      <c r="R261">
        <f t="shared" si="110"/>
        <v>2.3590100736448645</v>
      </c>
      <c r="S261">
        <f t="shared" si="111"/>
        <v>0.11423620215688798</v>
      </c>
      <c r="T261">
        <f t="shared" si="112"/>
        <v>7.1673707236685105E-2</v>
      </c>
      <c r="U261">
        <f t="shared" si="113"/>
        <v>321.52084439999999</v>
      </c>
      <c r="V261">
        <f t="shared" si="114"/>
        <v>26.813651058520488</v>
      </c>
      <c r="W261">
        <f t="shared" si="115"/>
        <v>25.035270000000001</v>
      </c>
      <c r="X261">
        <f t="shared" si="116"/>
        <v>3.1863698520212433</v>
      </c>
      <c r="Y261">
        <f t="shared" si="117"/>
        <v>49.963857804564441</v>
      </c>
      <c r="Z261">
        <f t="shared" si="118"/>
        <v>1.6200955013545919</v>
      </c>
      <c r="AA261">
        <f t="shared" si="119"/>
        <v>3.2425348492737651</v>
      </c>
      <c r="AB261">
        <f t="shared" si="120"/>
        <v>1.5662743506666514</v>
      </c>
      <c r="AC261">
        <f t="shared" si="121"/>
        <v>-115.6832285127219</v>
      </c>
      <c r="AD261">
        <f t="shared" si="122"/>
        <v>37.32447856599341</v>
      </c>
      <c r="AE261">
        <f t="shared" si="123"/>
        <v>3.3528921231639242</v>
      </c>
      <c r="AF261">
        <f t="shared" si="124"/>
        <v>246.51498657643546</v>
      </c>
      <c r="AG261">
        <f t="shared" si="125"/>
        <v>-10.152383581811435</v>
      </c>
      <c r="AH261">
        <f t="shared" si="126"/>
        <v>2.6170328246506318</v>
      </c>
      <c r="AI261">
        <f t="shared" si="127"/>
        <v>5.1306046678524631</v>
      </c>
      <c r="AJ261">
        <v>175.28138720192891</v>
      </c>
      <c r="AK261">
        <v>180.88235757575751</v>
      </c>
      <c r="AL261">
        <v>-3.2418872718654601</v>
      </c>
      <c r="AM261">
        <v>64.497068429957778</v>
      </c>
      <c r="AN261">
        <f t="shared" si="128"/>
        <v>2.6232024606059388</v>
      </c>
      <c r="AO261">
        <v>19.875796069548791</v>
      </c>
      <c r="AP261">
        <v>22.949290303030299</v>
      </c>
      <c r="AQ261">
        <v>4.8562624418764028E-4</v>
      </c>
      <c r="AR261">
        <v>77.606942515354163</v>
      </c>
      <c r="AS261">
        <v>0</v>
      </c>
      <c r="AT261">
        <v>0</v>
      </c>
      <c r="AU261">
        <f t="shared" si="129"/>
        <v>1</v>
      </c>
      <c r="AV261">
        <f t="shared" si="130"/>
        <v>0</v>
      </c>
      <c r="AW261">
        <f t="shared" si="131"/>
        <v>37461.8446570714</v>
      </c>
      <c r="AX261">
        <f t="shared" si="132"/>
        <v>2000.0260000000001</v>
      </c>
      <c r="AY261">
        <f t="shared" si="133"/>
        <v>1681.2221999999999</v>
      </c>
      <c r="AZ261">
        <f t="shared" si="134"/>
        <v>0.8406001721977614</v>
      </c>
      <c r="BA261">
        <f t="shared" si="135"/>
        <v>0.16075833234167955</v>
      </c>
      <c r="BB261">
        <v>6</v>
      </c>
      <c r="BC261">
        <v>0.5</v>
      </c>
      <c r="BD261" t="s">
        <v>355</v>
      </c>
      <c r="BE261">
        <v>2</v>
      </c>
      <c r="BF261" t="b">
        <v>1</v>
      </c>
      <c r="BG261">
        <v>1657559738.2</v>
      </c>
      <c r="BH261">
        <v>184.01499999999999</v>
      </c>
      <c r="BI261">
        <v>172.40989999999999</v>
      </c>
      <c r="BJ261">
        <v>22.943650000000002</v>
      </c>
      <c r="BK261">
        <v>19.875229999999998</v>
      </c>
      <c r="BL261">
        <v>186.2955</v>
      </c>
      <c r="BM261">
        <v>23.057220000000001</v>
      </c>
      <c r="BN261">
        <v>499.99450000000002</v>
      </c>
      <c r="BO261">
        <v>70.511949999999999</v>
      </c>
      <c r="BP261">
        <v>9.9984080000000003E-2</v>
      </c>
      <c r="BQ261">
        <v>25.328749999999999</v>
      </c>
      <c r="BR261">
        <v>25.035270000000001</v>
      </c>
      <c r="BS261">
        <v>999.9</v>
      </c>
      <c r="BT261">
        <v>0</v>
      </c>
      <c r="BU261">
        <v>0</v>
      </c>
      <c r="BV261">
        <v>9991.1720000000005</v>
      </c>
      <c r="BW261">
        <v>0</v>
      </c>
      <c r="BX261">
        <v>126.6906</v>
      </c>
      <c r="BY261">
        <v>11.605230000000001</v>
      </c>
      <c r="BZ261">
        <v>188.33619999999999</v>
      </c>
      <c r="CA261">
        <v>175.90600000000001</v>
      </c>
      <c r="CB261">
        <v>3.0684239999999998</v>
      </c>
      <c r="CC261">
        <v>172.40989999999999</v>
      </c>
      <c r="CD261">
        <v>19.875229999999998</v>
      </c>
      <c r="CE261">
        <v>1.617802</v>
      </c>
      <c r="CF261">
        <v>1.4014409999999999</v>
      </c>
      <c r="CG261">
        <v>14.12941</v>
      </c>
      <c r="CH261">
        <v>11.93324</v>
      </c>
      <c r="CI261">
        <v>2000.0260000000001</v>
      </c>
      <c r="CJ261">
        <v>0.97999289999999983</v>
      </c>
      <c r="CK261">
        <v>2.00071E-2</v>
      </c>
      <c r="CL261">
        <v>0</v>
      </c>
      <c r="CM261">
        <v>2.2698399999999999</v>
      </c>
      <c r="CN261">
        <v>0</v>
      </c>
      <c r="CO261">
        <v>11386.43</v>
      </c>
      <c r="CP261">
        <v>16749.62</v>
      </c>
      <c r="CQ261">
        <v>41.762300000000003</v>
      </c>
      <c r="CR261">
        <v>40.686999999999998</v>
      </c>
      <c r="CS261">
        <v>40.993699999999997</v>
      </c>
      <c r="CT261">
        <v>40.743699999999997</v>
      </c>
      <c r="CU261">
        <v>40.293400000000013</v>
      </c>
      <c r="CV261">
        <v>1960.0139999999999</v>
      </c>
      <c r="CW261">
        <v>40.012</v>
      </c>
      <c r="CX261">
        <v>0</v>
      </c>
      <c r="CY261">
        <v>1657559741</v>
      </c>
      <c r="CZ261">
        <v>0</v>
      </c>
      <c r="DA261">
        <v>0</v>
      </c>
      <c r="DB261" t="s">
        <v>356</v>
      </c>
      <c r="DC261">
        <v>1657463822.5999999</v>
      </c>
      <c r="DD261">
        <v>1657463835.0999999</v>
      </c>
      <c r="DE261">
        <v>0</v>
      </c>
      <c r="DF261">
        <v>-2.657</v>
      </c>
      <c r="DG261">
        <v>-13.192</v>
      </c>
      <c r="DH261">
        <v>-3.9239999999999999</v>
      </c>
      <c r="DI261">
        <v>-0.217</v>
      </c>
      <c r="DJ261">
        <v>376</v>
      </c>
      <c r="DK261">
        <v>3</v>
      </c>
      <c r="DL261">
        <v>0.48</v>
      </c>
      <c r="DM261">
        <v>0.03</v>
      </c>
      <c r="DN261">
        <v>10.42759875</v>
      </c>
      <c r="DO261">
        <v>9.0887920075046971</v>
      </c>
      <c r="DP261">
        <v>0.87554446829155252</v>
      </c>
      <c r="DQ261">
        <v>0</v>
      </c>
      <c r="DR261">
        <v>3.0566119999999999</v>
      </c>
      <c r="DS261">
        <v>7.3784015009375606E-2</v>
      </c>
      <c r="DT261">
        <v>7.8050173606469438E-3</v>
      </c>
      <c r="DU261">
        <v>1</v>
      </c>
      <c r="DV261">
        <v>1</v>
      </c>
      <c r="DW261">
        <v>2</v>
      </c>
      <c r="DX261" t="s">
        <v>373</v>
      </c>
      <c r="DY261">
        <v>2.9892599999999998</v>
      </c>
      <c r="DZ261">
        <v>2.7157499999999999</v>
      </c>
      <c r="EA261">
        <v>3.6462300000000003E-2</v>
      </c>
      <c r="EB261">
        <v>3.3446200000000002E-2</v>
      </c>
      <c r="EC261">
        <v>8.3138599999999993E-2</v>
      </c>
      <c r="ED261">
        <v>7.3601700000000006E-2</v>
      </c>
      <c r="EE261">
        <v>30740</v>
      </c>
      <c r="EF261">
        <v>30953.5</v>
      </c>
      <c r="EG261">
        <v>29621</v>
      </c>
      <c r="EH261">
        <v>29596.3</v>
      </c>
      <c r="EI261">
        <v>35985.300000000003</v>
      </c>
      <c r="EJ261">
        <v>36445.199999999997</v>
      </c>
      <c r="EK261">
        <v>41730.1</v>
      </c>
      <c r="EL261">
        <v>42155.9</v>
      </c>
      <c r="EM261">
        <v>2.0224000000000002</v>
      </c>
      <c r="EN261">
        <v>2.2219500000000001</v>
      </c>
      <c r="EO261">
        <v>0.20853099999999999</v>
      </c>
      <c r="EP261">
        <v>0</v>
      </c>
      <c r="EQ261">
        <v>21.612200000000001</v>
      </c>
      <c r="ER261">
        <v>999.9</v>
      </c>
      <c r="ES261">
        <v>39.4</v>
      </c>
      <c r="ET261">
        <v>29.5</v>
      </c>
      <c r="EU261">
        <v>23.134899999999998</v>
      </c>
      <c r="EV261">
        <v>61.3626</v>
      </c>
      <c r="EW261">
        <v>27.5</v>
      </c>
      <c r="EX261">
        <v>2</v>
      </c>
      <c r="EY261">
        <v>-0.43723099999999998</v>
      </c>
      <c r="EZ261">
        <v>-1.518</v>
      </c>
      <c r="FA261">
        <v>20.388100000000001</v>
      </c>
      <c r="FB261">
        <v>5.2180400000000002</v>
      </c>
      <c r="FC261">
        <v>12.0099</v>
      </c>
      <c r="FD261">
        <v>4.9911500000000002</v>
      </c>
      <c r="FE261">
        <v>3.2884799999999998</v>
      </c>
      <c r="FF261">
        <v>9531</v>
      </c>
      <c r="FG261">
        <v>9999</v>
      </c>
      <c r="FH261">
        <v>9999</v>
      </c>
      <c r="FI261">
        <v>141.5</v>
      </c>
      <c r="FJ261">
        <v>1.8669100000000001</v>
      </c>
      <c r="FK261">
        <v>1.8660000000000001</v>
      </c>
      <c r="FL261">
        <v>1.86554</v>
      </c>
      <c r="FM261">
        <v>1.8655200000000001</v>
      </c>
      <c r="FN261">
        <v>1.86734</v>
      </c>
      <c r="FO261">
        <v>1.8698900000000001</v>
      </c>
      <c r="FP261">
        <v>1.86846</v>
      </c>
      <c r="FQ261">
        <v>1.8698999999999999</v>
      </c>
      <c r="FR261">
        <v>0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-2.2570000000000001</v>
      </c>
      <c r="GF261">
        <v>-0.1135</v>
      </c>
      <c r="GG261">
        <v>-1.8035086443234081</v>
      </c>
      <c r="GH261">
        <v>-2.4665050289692731E-3</v>
      </c>
      <c r="GI261">
        <v>-5.3462260018376397E-7</v>
      </c>
      <c r="GJ261">
        <v>1.9637706999453921E-10</v>
      </c>
      <c r="GK261">
        <v>-0.25820462836654862</v>
      </c>
      <c r="GL261">
        <v>-1.3214259845164431E-2</v>
      </c>
      <c r="GM261">
        <v>1.417961436184527E-3</v>
      </c>
      <c r="GN261">
        <v>-2.4841473522579259E-5</v>
      </c>
      <c r="GO261">
        <v>19</v>
      </c>
      <c r="GP261">
        <v>2313</v>
      </c>
      <c r="GQ261">
        <v>1</v>
      </c>
      <c r="GR261">
        <v>30</v>
      </c>
      <c r="GS261">
        <v>1598.6</v>
      </c>
      <c r="GT261">
        <v>1598.4</v>
      </c>
      <c r="GU261">
        <v>0.59936500000000004</v>
      </c>
      <c r="GV261">
        <v>2.2595200000000002</v>
      </c>
      <c r="GW261">
        <v>1.94702</v>
      </c>
      <c r="GX261">
        <v>2.8027299999999999</v>
      </c>
      <c r="GY261">
        <v>2.19482</v>
      </c>
      <c r="GZ261">
        <v>2.34375</v>
      </c>
      <c r="HA261">
        <v>32.222499999999997</v>
      </c>
      <c r="HB261">
        <v>14.622400000000001</v>
      </c>
      <c r="HC261">
        <v>18</v>
      </c>
      <c r="HD261">
        <v>517.12599999999998</v>
      </c>
      <c r="HE261">
        <v>613.54700000000003</v>
      </c>
      <c r="HF261">
        <v>24.4831</v>
      </c>
      <c r="HG261">
        <v>21.728400000000001</v>
      </c>
      <c r="HH261">
        <v>29.999400000000001</v>
      </c>
      <c r="HI261">
        <v>21.838999999999999</v>
      </c>
      <c r="HJ261">
        <v>21.782299999999999</v>
      </c>
      <c r="HK261">
        <v>11.9018</v>
      </c>
      <c r="HL261">
        <v>11.5503</v>
      </c>
      <c r="HM261">
        <v>32.9893</v>
      </c>
      <c r="HN261">
        <v>24.4651</v>
      </c>
      <c r="HO261">
        <v>132.36799999999999</v>
      </c>
      <c r="HP261">
        <v>19.942699999999999</v>
      </c>
      <c r="HQ261">
        <v>101.304</v>
      </c>
      <c r="HR261">
        <v>101.26300000000001</v>
      </c>
    </row>
    <row r="262" spans="1:226" x14ac:dyDescent="0.2">
      <c r="A262">
        <v>246</v>
      </c>
      <c r="B262">
        <v>1657559746</v>
      </c>
      <c r="C262">
        <v>3997.5</v>
      </c>
      <c r="D262" t="s">
        <v>853</v>
      </c>
      <c r="E262" t="s">
        <v>854</v>
      </c>
      <c r="F262">
        <v>5</v>
      </c>
      <c r="G262" t="s">
        <v>818</v>
      </c>
      <c r="H262" t="s">
        <v>354</v>
      </c>
      <c r="I262">
        <v>1657559743.5</v>
      </c>
      <c r="J262">
        <f t="shared" si="102"/>
        <v>2.6283343011935792E-3</v>
      </c>
      <c r="K262">
        <f t="shared" si="103"/>
        <v>2.6283343011935791</v>
      </c>
      <c r="L262">
        <f t="shared" si="104"/>
        <v>4.3889413780966606</v>
      </c>
      <c r="M262">
        <f t="shared" si="105"/>
        <v>167.28033333333329</v>
      </c>
      <c r="N262">
        <f t="shared" si="106"/>
        <v>101.18931491981975</v>
      </c>
      <c r="O262">
        <f t="shared" si="107"/>
        <v>7.1450809678278118</v>
      </c>
      <c r="P262">
        <f t="shared" si="108"/>
        <v>11.811835339916748</v>
      </c>
      <c r="Q262">
        <f t="shared" si="109"/>
        <v>0.1175065018840666</v>
      </c>
      <c r="R262">
        <f t="shared" si="110"/>
        <v>2.3606001042471463</v>
      </c>
      <c r="S262">
        <f t="shared" si="111"/>
        <v>0.11435101800689972</v>
      </c>
      <c r="T262">
        <f t="shared" si="112"/>
        <v>7.1745836039253538E-2</v>
      </c>
      <c r="U262">
        <f t="shared" si="113"/>
        <v>321.512855</v>
      </c>
      <c r="V262">
        <f t="shared" si="114"/>
        <v>26.813524447075853</v>
      </c>
      <c r="W262">
        <f t="shared" si="115"/>
        <v>25.04593333333333</v>
      </c>
      <c r="X262">
        <f t="shared" si="116"/>
        <v>3.1883955745125943</v>
      </c>
      <c r="Y262">
        <f t="shared" si="117"/>
        <v>49.974619717182271</v>
      </c>
      <c r="Z262">
        <f t="shared" si="118"/>
        <v>1.62068379698236</v>
      </c>
      <c r="AA262">
        <f t="shared" si="119"/>
        <v>3.2430137660960261</v>
      </c>
      <c r="AB262">
        <f t="shared" si="120"/>
        <v>1.5677117775302343</v>
      </c>
      <c r="AC262">
        <f t="shared" si="121"/>
        <v>-115.90954268263684</v>
      </c>
      <c r="AD262">
        <f t="shared" si="122"/>
        <v>36.308611155596402</v>
      </c>
      <c r="AE262">
        <f t="shared" si="123"/>
        <v>3.259654402201015</v>
      </c>
      <c r="AF262">
        <f t="shared" si="124"/>
        <v>245.17157787516058</v>
      </c>
      <c r="AG262">
        <f t="shared" si="125"/>
        <v>-10.795895187008016</v>
      </c>
      <c r="AH262">
        <f t="shared" si="126"/>
        <v>2.6242703031133003</v>
      </c>
      <c r="AI262">
        <f t="shared" si="127"/>
        <v>4.3889413780966606</v>
      </c>
      <c r="AJ262">
        <v>158.35262154000759</v>
      </c>
      <c r="AK262">
        <v>164.77398787878781</v>
      </c>
      <c r="AL262">
        <v>-3.2180213086218781</v>
      </c>
      <c r="AM262">
        <v>64.497068429957778</v>
      </c>
      <c r="AN262">
        <f t="shared" si="128"/>
        <v>2.6283343011935791</v>
      </c>
      <c r="AO262">
        <v>19.871771520868158</v>
      </c>
      <c r="AP262">
        <v>22.952693939393921</v>
      </c>
      <c r="AQ262">
        <v>1.7058779961633431E-4</v>
      </c>
      <c r="AR262">
        <v>77.606942515354163</v>
      </c>
      <c r="AS262">
        <v>0</v>
      </c>
      <c r="AT262">
        <v>0</v>
      </c>
      <c r="AU262">
        <f t="shared" si="129"/>
        <v>1</v>
      </c>
      <c r="AV262">
        <f t="shared" si="130"/>
        <v>0</v>
      </c>
      <c r="AW262">
        <f t="shared" si="131"/>
        <v>37500.007387249672</v>
      </c>
      <c r="AX262">
        <f t="shared" si="132"/>
        <v>1999.9766666666669</v>
      </c>
      <c r="AY262">
        <f t="shared" si="133"/>
        <v>1681.1807000000001</v>
      </c>
      <c r="AZ262">
        <f t="shared" si="134"/>
        <v>0.84060015700183166</v>
      </c>
      <c r="BA262">
        <f t="shared" si="135"/>
        <v>0.16075830301353514</v>
      </c>
      <c r="BB262">
        <v>6</v>
      </c>
      <c r="BC262">
        <v>0.5</v>
      </c>
      <c r="BD262" t="s">
        <v>355</v>
      </c>
      <c r="BE262">
        <v>2</v>
      </c>
      <c r="BF262" t="b">
        <v>1</v>
      </c>
      <c r="BG262">
        <v>1657559743.5</v>
      </c>
      <c r="BH262">
        <v>167.28033333333329</v>
      </c>
      <c r="BI262">
        <v>154.85177777777781</v>
      </c>
      <c r="BJ262">
        <v>22.95227777777778</v>
      </c>
      <c r="BK262">
        <v>19.875366666666661</v>
      </c>
      <c r="BL262">
        <v>169.5164444444444</v>
      </c>
      <c r="BM262">
        <v>23.06571111111111</v>
      </c>
      <c r="BN262">
        <v>499.98922222222222</v>
      </c>
      <c r="BO262">
        <v>70.511055555555558</v>
      </c>
      <c r="BP262">
        <v>9.9966700000000006E-2</v>
      </c>
      <c r="BQ262">
        <v>25.331233333333341</v>
      </c>
      <c r="BR262">
        <v>25.04593333333333</v>
      </c>
      <c r="BS262">
        <v>999.90000000000009</v>
      </c>
      <c r="BT262">
        <v>0</v>
      </c>
      <c r="BU262">
        <v>0</v>
      </c>
      <c r="BV262">
        <v>10002.00222222222</v>
      </c>
      <c r="BW262">
        <v>0</v>
      </c>
      <c r="BX262">
        <v>127.0412222222222</v>
      </c>
      <c r="BY262">
        <v>12.42831111111111</v>
      </c>
      <c r="BZ262">
        <v>171.21</v>
      </c>
      <c r="CA262">
        <v>157.99222222222221</v>
      </c>
      <c r="CB262">
        <v>3.076893333333333</v>
      </c>
      <c r="CC262">
        <v>154.85177777777781</v>
      </c>
      <c r="CD262">
        <v>19.875366666666661</v>
      </c>
      <c r="CE262">
        <v>1.61839</v>
      </c>
      <c r="CF262">
        <v>1.4014333333333331</v>
      </c>
      <c r="CG262">
        <v>14.13502222222222</v>
      </c>
      <c r="CH262">
        <v>11.933144444444441</v>
      </c>
      <c r="CI262">
        <v>1999.9766666666669</v>
      </c>
      <c r="CJ262">
        <v>0.97999400000000003</v>
      </c>
      <c r="CK262">
        <v>2.0005999999999999E-2</v>
      </c>
      <c r="CL262">
        <v>0</v>
      </c>
      <c r="CM262">
        <v>2.5317666666666669</v>
      </c>
      <c r="CN262">
        <v>0</v>
      </c>
      <c r="CO262">
        <v>11391.68888888889</v>
      </c>
      <c r="CP262">
        <v>16749.211111111112</v>
      </c>
      <c r="CQ262">
        <v>41.811999999999998</v>
      </c>
      <c r="CR262">
        <v>40.75</v>
      </c>
      <c r="CS262">
        <v>41.034444444444453</v>
      </c>
      <c r="CT262">
        <v>40.811999999999998</v>
      </c>
      <c r="CU262">
        <v>40.360999999999997</v>
      </c>
      <c r="CV262">
        <v>1959.9666666666669</v>
      </c>
      <c r="CW262">
        <v>40.01</v>
      </c>
      <c r="CX262">
        <v>0</v>
      </c>
      <c r="CY262">
        <v>1657559746.4000001</v>
      </c>
      <c r="CZ262">
        <v>0</v>
      </c>
      <c r="DA262">
        <v>0</v>
      </c>
      <c r="DB262" t="s">
        <v>356</v>
      </c>
      <c r="DC262">
        <v>1657463822.5999999</v>
      </c>
      <c r="DD262">
        <v>1657463835.0999999</v>
      </c>
      <c r="DE262">
        <v>0</v>
      </c>
      <c r="DF262">
        <v>-2.657</v>
      </c>
      <c r="DG262">
        <v>-13.192</v>
      </c>
      <c r="DH262">
        <v>-3.9239999999999999</v>
      </c>
      <c r="DI262">
        <v>-0.217</v>
      </c>
      <c r="DJ262">
        <v>376</v>
      </c>
      <c r="DK262">
        <v>3</v>
      </c>
      <c r="DL262">
        <v>0.48</v>
      </c>
      <c r="DM262">
        <v>0.03</v>
      </c>
      <c r="DN262">
        <v>11.23017853658537</v>
      </c>
      <c r="DO262">
        <v>8.8107405574913003</v>
      </c>
      <c r="DP262">
        <v>0.8692011841005286</v>
      </c>
      <c r="DQ262">
        <v>0</v>
      </c>
      <c r="DR262">
        <v>3.0645104878048781</v>
      </c>
      <c r="DS262">
        <v>8.187783972125956E-2</v>
      </c>
      <c r="DT262">
        <v>9.0856125748134259E-3</v>
      </c>
      <c r="DU262">
        <v>1</v>
      </c>
      <c r="DV262">
        <v>1</v>
      </c>
      <c r="DW262">
        <v>2</v>
      </c>
      <c r="DX262" t="s">
        <v>373</v>
      </c>
      <c r="DY262">
        <v>2.9891299999999998</v>
      </c>
      <c r="DZ262">
        <v>2.71557</v>
      </c>
      <c r="EA262">
        <v>3.3476600000000002E-2</v>
      </c>
      <c r="EB262">
        <v>3.0290899999999999E-2</v>
      </c>
      <c r="EC262">
        <v>8.3148799999999995E-2</v>
      </c>
      <c r="ED262">
        <v>7.36459E-2</v>
      </c>
      <c r="EE262">
        <v>30835.599999999999</v>
      </c>
      <c r="EF262">
        <v>31055.200000000001</v>
      </c>
      <c r="EG262">
        <v>29621.200000000001</v>
      </c>
      <c r="EH262">
        <v>29596.9</v>
      </c>
      <c r="EI262">
        <v>35985.1</v>
      </c>
      <c r="EJ262">
        <v>36444.300000000003</v>
      </c>
      <c r="EK262">
        <v>41730.400000000001</v>
      </c>
      <c r="EL262">
        <v>42156.9</v>
      </c>
      <c r="EM262">
        <v>2.0221800000000001</v>
      </c>
      <c r="EN262">
        <v>2.22228</v>
      </c>
      <c r="EO262">
        <v>0.20801600000000001</v>
      </c>
      <c r="EP262">
        <v>0</v>
      </c>
      <c r="EQ262">
        <v>21.6189</v>
      </c>
      <c r="ER262">
        <v>999.9</v>
      </c>
      <c r="ES262">
        <v>39.4</v>
      </c>
      <c r="ET262">
        <v>29.5</v>
      </c>
      <c r="EU262">
        <v>23.130099999999999</v>
      </c>
      <c r="EV262">
        <v>61.0426</v>
      </c>
      <c r="EW262">
        <v>27.52</v>
      </c>
      <c r="EX262">
        <v>2</v>
      </c>
      <c r="EY262">
        <v>-0.43810199999999999</v>
      </c>
      <c r="EZ262">
        <v>-1.4609700000000001</v>
      </c>
      <c r="FA262">
        <v>20.3886</v>
      </c>
      <c r="FB262">
        <v>5.2180400000000002</v>
      </c>
      <c r="FC262">
        <v>12.0099</v>
      </c>
      <c r="FD262">
        <v>4.9912999999999998</v>
      </c>
      <c r="FE262">
        <v>3.2885</v>
      </c>
      <c r="FF262">
        <v>9531.2999999999993</v>
      </c>
      <c r="FG262">
        <v>9999</v>
      </c>
      <c r="FH262">
        <v>9999</v>
      </c>
      <c r="FI262">
        <v>141.6</v>
      </c>
      <c r="FJ262">
        <v>1.8669199999999999</v>
      </c>
      <c r="FK262">
        <v>1.8660000000000001</v>
      </c>
      <c r="FL262">
        <v>1.86554</v>
      </c>
      <c r="FM262">
        <v>1.8655299999999999</v>
      </c>
      <c r="FN262">
        <v>1.86734</v>
      </c>
      <c r="FO262">
        <v>1.86988</v>
      </c>
      <c r="FP262">
        <v>1.8685</v>
      </c>
      <c r="FQ262">
        <v>1.86991</v>
      </c>
      <c r="FR262">
        <v>0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-2.2149999999999999</v>
      </c>
      <c r="GF262">
        <v>-0.1134</v>
      </c>
      <c r="GG262">
        <v>-1.8035086443234081</v>
      </c>
      <c r="GH262">
        <v>-2.4665050289692731E-3</v>
      </c>
      <c r="GI262">
        <v>-5.3462260018376397E-7</v>
      </c>
      <c r="GJ262">
        <v>1.9637706999453921E-10</v>
      </c>
      <c r="GK262">
        <v>-0.25820462836654862</v>
      </c>
      <c r="GL262">
        <v>-1.3214259845164431E-2</v>
      </c>
      <c r="GM262">
        <v>1.417961436184527E-3</v>
      </c>
      <c r="GN262">
        <v>-2.4841473522579259E-5</v>
      </c>
      <c r="GO262">
        <v>19</v>
      </c>
      <c r="GP262">
        <v>2313</v>
      </c>
      <c r="GQ262">
        <v>1</v>
      </c>
      <c r="GR262">
        <v>30</v>
      </c>
      <c r="GS262">
        <v>1598.7</v>
      </c>
      <c r="GT262">
        <v>1598.5</v>
      </c>
      <c r="GU262">
        <v>0.55175799999999997</v>
      </c>
      <c r="GV262">
        <v>2.2558600000000002</v>
      </c>
      <c r="GW262">
        <v>1.94702</v>
      </c>
      <c r="GX262">
        <v>2.8027299999999999</v>
      </c>
      <c r="GY262">
        <v>2.19482</v>
      </c>
      <c r="GZ262">
        <v>2.31812</v>
      </c>
      <c r="HA262">
        <v>32.222499999999997</v>
      </c>
      <c r="HB262">
        <v>14.622400000000001</v>
      </c>
      <c r="HC262">
        <v>18</v>
      </c>
      <c r="HD262">
        <v>516.89300000000003</v>
      </c>
      <c r="HE262">
        <v>613.673</v>
      </c>
      <c r="HF262">
        <v>24.447299999999998</v>
      </c>
      <c r="HG262">
        <v>21.719200000000001</v>
      </c>
      <c r="HH262">
        <v>29.999300000000002</v>
      </c>
      <c r="HI262">
        <v>21.829799999999999</v>
      </c>
      <c r="HJ262">
        <v>21.772099999999998</v>
      </c>
      <c r="HK262">
        <v>10.965199999999999</v>
      </c>
      <c r="HL262">
        <v>11.5503</v>
      </c>
      <c r="HM262">
        <v>33.360599999999998</v>
      </c>
      <c r="HN262">
        <v>24.423400000000001</v>
      </c>
      <c r="HO262">
        <v>119.011</v>
      </c>
      <c r="HP262">
        <v>19.9438</v>
      </c>
      <c r="HQ262">
        <v>101.304</v>
      </c>
      <c r="HR262">
        <v>101.26600000000001</v>
      </c>
    </row>
    <row r="263" spans="1:226" x14ac:dyDescent="0.2">
      <c r="A263">
        <v>247</v>
      </c>
      <c r="B263">
        <v>1657559751</v>
      </c>
      <c r="C263">
        <v>4002.5</v>
      </c>
      <c r="D263" t="s">
        <v>855</v>
      </c>
      <c r="E263" t="s">
        <v>856</v>
      </c>
      <c r="F263">
        <v>5</v>
      </c>
      <c r="G263" t="s">
        <v>818</v>
      </c>
      <c r="H263" t="s">
        <v>354</v>
      </c>
      <c r="I263">
        <v>1657559748.2</v>
      </c>
      <c r="J263">
        <f t="shared" si="102"/>
        <v>2.6136764203333624E-3</v>
      </c>
      <c r="K263">
        <f t="shared" si="103"/>
        <v>2.6136764203333622</v>
      </c>
      <c r="L263">
        <f t="shared" si="104"/>
        <v>3.8715407493234624</v>
      </c>
      <c r="M263">
        <f t="shared" si="105"/>
        <v>152.4888</v>
      </c>
      <c r="N263">
        <f t="shared" si="106"/>
        <v>93.821652338923286</v>
      </c>
      <c r="O263">
        <f t="shared" si="107"/>
        <v>6.6248757431965926</v>
      </c>
      <c r="P263">
        <f t="shared" si="108"/>
        <v>10.767443623565903</v>
      </c>
      <c r="Q263">
        <f t="shared" si="109"/>
        <v>0.11705861564578711</v>
      </c>
      <c r="R263">
        <f t="shared" si="110"/>
        <v>2.360113807551806</v>
      </c>
      <c r="S263">
        <f t="shared" si="111"/>
        <v>0.11392616880501556</v>
      </c>
      <c r="T263">
        <f t="shared" si="112"/>
        <v>7.1478311579575515E-2</v>
      </c>
      <c r="U263">
        <f t="shared" si="113"/>
        <v>321.51131220000002</v>
      </c>
      <c r="V263">
        <f t="shared" si="114"/>
        <v>26.817542513607687</v>
      </c>
      <c r="W263">
        <f t="shared" si="115"/>
        <v>25.03265</v>
      </c>
      <c r="X263">
        <f t="shared" si="116"/>
        <v>3.1858723005451073</v>
      </c>
      <c r="Y263">
        <f t="shared" si="117"/>
        <v>49.988845207935569</v>
      </c>
      <c r="Z263">
        <f t="shared" si="118"/>
        <v>1.6210570783941709</v>
      </c>
      <c r="AA263">
        <f t="shared" si="119"/>
        <v>3.2428376203754219</v>
      </c>
      <c r="AB263">
        <f t="shared" si="120"/>
        <v>1.5648152221509364</v>
      </c>
      <c r="AC263">
        <f t="shared" si="121"/>
        <v>-115.26313013670128</v>
      </c>
      <c r="AD263">
        <f t="shared" si="122"/>
        <v>37.87507107628884</v>
      </c>
      <c r="AE263">
        <f t="shared" si="123"/>
        <v>3.4007432653882095</v>
      </c>
      <c r="AF263">
        <f t="shared" si="124"/>
        <v>247.52399640497578</v>
      </c>
      <c r="AG263">
        <f t="shared" si="125"/>
        <v>-11.337020533002486</v>
      </c>
      <c r="AH263">
        <f t="shared" si="126"/>
        <v>2.6045191902781846</v>
      </c>
      <c r="AI263">
        <f t="shared" si="127"/>
        <v>3.8715407493234624</v>
      </c>
      <c r="AJ263">
        <v>141.55880289384979</v>
      </c>
      <c r="AK263">
        <v>148.64927272727269</v>
      </c>
      <c r="AL263">
        <v>-3.227725462641581</v>
      </c>
      <c r="AM263">
        <v>64.497068429957778</v>
      </c>
      <c r="AN263">
        <f t="shared" si="128"/>
        <v>2.6136764203333622</v>
      </c>
      <c r="AO263">
        <v>19.900701602096749</v>
      </c>
      <c r="AP263">
        <v>22.964549696969701</v>
      </c>
      <c r="AQ263">
        <v>1.465674227889807E-4</v>
      </c>
      <c r="AR263">
        <v>77.606942515354163</v>
      </c>
      <c r="AS263">
        <v>0</v>
      </c>
      <c r="AT263">
        <v>0</v>
      </c>
      <c r="AU263">
        <f t="shared" si="129"/>
        <v>1</v>
      </c>
      <c r="AV263">
        <f t="shared" si="130"/>
        <v>0</v>
      </c>
      <c r="AW263">
        <f t="shared" si="131"/>
        <v>37488.355282830569</v>
      </c>
      <c r="AX263">
        <f t="shared" si="132"/>
        <v>1999.9670000000001</v>
      </c>
      <c r="AY263">
        <f t="shared" si="133"/>
        <v>1681.1725799999999</v>
      </c>
      <c r="AZ263">
        <f t="shared" si="134"/>
        <v>0.84060015990263837</v>
      </c>
      <c r="BA263">
        <f t="shared" si="135"/>
        <v>0.16075830861209209</v>
      </c>
      <c r="BB263">
        <v>6</v>
      </c>
      <c r="BC263">
        <v>0.5</v>
      </c>
      <c r="BD263" t="s">
        <v>355</v>
      </c>
      <c r="BE263">
        <v>2</v>
      </c>
      <c r="BF263" t="b">
        <v>1</v>
      </c>
      <c r="BG263">
        <v>1657559748.2</v>
      </c>
      <c r="BH263">
        <v>152.4888</v>
      </c>
      <c r="BI263">
        <v>139.3605</v>
      </c>
      <c r="BJ263">
        <v>22.957450000000001</v>
      </c>
      <c r="BK263">
        <v>19.903670000000002</v>
      </c>
      <c r="BL263">
        <v>154.68600000000001</v>
      </c>
      <c r="BM263">
        <v>23.07086</v>
      </c>
      <c r="BN263">
        <v>499.98219999999992</v>
      </c>
      <c r="BO263">
        <v>70.511359999999996</v>
      </c>
      <c r="BP263">
        <v>0.10001358</v>
      </c>
      <c r="BQ263">
        <v>25.33032</v>
      </c>
      <c r="BR263">
        <v>25.03265</v>
      </c>
      <c r="BS263">
        <v>999.9</v>
      </c>
      <c r="BT263">
        <v>0</v>
      </c>
      <c r="BU263">
        <v>0</v>
      </c>
      <c r="BV263">
        <v>9998.6850000000013</v>
      </c>
      <c r="BW263">
        <v>0</v>
      </c>
      <c r="BX263">
        <v>127.3389</v>
      </c>
      <c r="BY263">
        <v>13.128310000000001</v>
      </c>
      <c r="BZ263">
        <v>156.07169999999999</v>
      </c>
      <c r="CA263">
        <v>142.19059999999999</v>
      </c>
      <c r="CB263">
        <v>3.0537779999999999</v>
      </c>
      <c r="CC263">
        <v>139.3605</v>
      </c>
      <c r="CD263">
        <v>19.903670000000002</v>
      </c>
      <c r="CE263">
        <v>1.618762</v>
      </c>
      <c r="CF263">
        <v>1.403435</v>
      </c>
      <c r="CG263">
        <v>14.13856</v>
      </c>
      <c r="CH263">
        <v>11.95481</v>
      </c>
      <c r="CI263">
        <v>1999.9670000000001</v>
      </c>
      <c r="CJ263">
        <v>0.97999470000000011</v>
      </c>
      <c r="CK263">
        <v>2.00053E-2</v>
      </c>
      <c r="CL263">
        <v>0</v>
      </c>
      <c r="CM263">
        <v>2.4540600000000001</v>
      </c>
      <c r="CN263">
        <v>0</v>
      </c>
      <c r="CO263">
        <v>11398.4</v>
      </c>
      <c r="CP263">
        <v>16749.16</v>
      </c>
      <c r="CQ263">
        <v>41.874899999999997</v>
      </c>
      <c r="CR263">
        <v>40.7562</v>
      </c>
      <c r="CS263">
        <v>41.093499999999999</v>
      </c>
      <c r="CT263">
        <v>40.843499999999999</v>
      </c>
      <c r="CU263">
        <v>40.430799999999998</v>
      </c>
      <c r="CV263">
        <v>1959.9570000000001</v>
      </c>
      <c r="CW263">
        <v>40.01</v>
      </c>
      <c r="CX263">
        <v>0</v>
      </c>
      <c r="CY263">
        <v>1657559751.2</v>
      </c>
      <c r="CZ263">
        <v>0</v>
      </c>
      <c r="DA263">
        <v>0</v>
      </c>
      <c r="DB263" t="s">
        <v>356</v>
      </c>
      <c r="DC263">
        <v>1657463822.5999999</v>
      </c>
      <c r="DD263">
        <v>1657463835.0999999</v>
      </c>
      <c r="DE263">
        <v>0</v>
      </c>
      <c r="DF263">
        <v>-2.657</v>
      </c>
      <c r="DG263">
        <v>-13.192</v>
      </c>
      <c r="DH263">
        <v>-3.9239999999999999</v>
      </c>
      <c r="DI263">
        <v>-0.217</v>
      </c>
      <c r="DJ263">
        <v>376</v>
      </c>
      <c r="DK263">
        <v>3</v>
      </c>
      <c r="DL263">
        <v>0.48</v>
      </c>
      <c r="DM263">
        <v>0.03</v>
      </c>
      <c r="DN263">
        <v>11.96712682926829</v>
      </c>
      <c r="DO263">
        <v>9.0343317073170741</v>
      </c>
      <c r="DP263">
        <v>0.89098492063131218</v>
      </c>
      <c r="DQ263">
        <v>0</v>
      </c>
      <c r="DR263">
        <v>3.063610487804878</v>
      </c>
      <c r="DS263">
        <v>2.6316376306602541E-3</v>
      </c>
      <c r="DT263">
        <v>1.016512064910334E-2</v>
      </c>
      <c r="DU263">
        <v>1</v>
      </c>
      <c r="DV263">
        <v>1</v>
      </c>
      <c r="DW263">
        <v>2</v>
      </c>
      <c r="DX263" t="s">
        <v>373</v>
      </c>
      <c r="DY263">
        <v>2.9892699999999999</v>
      </c>
      <c r="DZ263">
        <v>2.7155499999999999</v>
      </c>
      <c r="EA263">
        <v>3.04227E-2</v>
      </c>
      <c r="EB263">
        <v>2.70619E-2</v>
      </c>
      <c r="EC263">
        <v>8.3185999999999996E-2</v>
      </c>
      <c r="ED263">
        <v>7.3709999999999998E-2</v>
      </c>
      <c r="EE263">
        <v>30933.200000000001</v>
      </c>
      <c r="EF263">
        <v>31159.599999999999</v>
      </c>
      <c r="EG263">
        <v>29621.200000000001</v>
      </c>
      <c r="EH263">
        <v>29597.8</v>
      </c>
      <c r="EI263">
        <v>35983.199999999997</v>
      </c>
      <c r="EJ263">
        <v>36442.699999999997</v>
      </c>
      <c r="EK263">
        <v>41730.1</v>
      </c>
      <c r="EL263">
        <v>42158.1</v>
      </c>
      <c r="EM263">
        <v>2.0224299999999999</v>
      </c>
      <c r="EN263">
        <v>2.2223700000000002</v>
      </c>
      <c r="EO263">
        <v>0.20718900000000001</v>
      </c>
      <c r="EP263">
        <v>0</v>
      </c>
      <c r="EQ263">
        <v>21.626200000000001</v>
      </c>
      <c r="ER263">
        <v>999.9</v>
      </c>
      <c r="ES263">
        <v>39.4</v>
      </c>
      <c r="ET263">
        <v>29.5</v>
      </c>
      <c r="EU263">
        <v>23.130800000000001</v>
      </c>
      <c r="EV263">
        <v>61.592599999999997</v>
      </c>
      <c r="EW263">
        <v>27.492000000000001</v>
      </c>
      <c r="EX263">
        <v>2</v>
      </c>
      <c r="EY263">
        <v>-0.43886399999999998</v>
      </c>
      <c r="EZ263">
        <v>-1.4295199999999999</v>
      </c>
      <c r="FA263">
        <v>20.3888</v>
      </c>
      <c r="FB263">
        <v>5.2178899999999997</v>
      </c>
      <c r="FC263">
        <v>12.0099</v>
      </c>
      <c r="FD263">
        <v>4.9912000000000001</v>
      </c>
      <c r="FE263">
        <v>3.2885</v>
      </c>
      <c r="FF263">
        <v>9531.2999999999993</v>
      </c>
      <c r="FG263">
        <v>9999</v>
      </c>
      <c r="FH263">
        <v>9999</v>
      </c>
      <c r="FI263">
        <v>141.6</v>
      </c>
      <c r="FJ263">
        <v>1.8669100000000001</v>
      </c>
      <c r="FK263">
        <v>1.8660000000000001</v>
      </c>
      <c r="FL263">
        <v>1.86554</v>
      </c>
      <c r="FM263">
        <v>1.86554</v>
      </c>
      <c r="FN263">
        <v>1.8673299999999999</v>
      </c>
      <c r="FO263">
        <v>1.86985</v>
      </c>
      <c r="FP263">
        <v>1.86846</v>
      </c>
      <c r="FQ263">
        <v>1.86988</v>
      </c>
      <c r="FR263">
        <v>0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-2.1739999999999999</v>
      </c>
      <c r="GF263">
        <v>-0.1133</v>
      </c>
      <c r="GG263">
        <v>-1.8035086443234081</v>
      </c>
      <c r="GH263">
        <v>-2.4665050289692731E-3</v>
      </c>
      <c r="GI263">
        <v>-5.3462260018376397E-7</v>
      </c>
      <c r="GJ263">
        <v>1.9637706999453921E-10</v>
      </c>
      <c r="GK263">
        <v>-0.25820462836654862</v>
      </c>
      <c r="GL263">
        <v>-1.3214259845164431E-2</v>
      </c>
      <c r="GM263">
        <v>1.417961436184527E-3</v>
      </c>
      <c r="GN263">
        <v>-2.4841473522579259E-5</v>
      </c>
      <c r="GO263">
        <v>19</v>
      </c>
      <c r="GP263">
        <v>2313</v>
      </c>
      <c r="GQ263">
        <v>1</v>
      </c>
      <c r="GR263">
        <v>30</v>
      </c>
      <c r="GS263">
        <v>1598.8</v>
      </c>
      <c r="GT263">
        <v>1598.6</v>
      </c>
      <c r="GU263">
        <v>0.50170899999999996</v>
      </c>
      <c r="GV263">
        <v>2.2692899999999998</v>
      </c>
      <c r="GW263">
        <v>1.94702</v>
      </c>
      <c r="GX263">
        <v>2.8015099999999999</v>
      </c>
      <c r="GY263">
        <v>2.19482</v>
      </c>
      <c r="GZ263">
        <v>2.34741</v>
      </c>
      <c r="HA263">
        <v>32.222499999999997</v>
      </c>
      <c r="HB263">
        <v>14.6136</v>
      </c>
      <c r="HC263">
        <v>18</v>
      </c>
      <c r="HD263">
        <v>516.95899999999995</v>
      </c>
      <c r="HE263">
        <v>613.64</v>
      </c>
      <c r="HF263">
        <v>24.403600000000001</v>
      </c>
      <c r="HG263">
        <v>21.709199999999999</v>
      </c>
      <c r="HH263">
        <v>29.999400000000001</v>
      </c>
      <c r="HI263">
        <v>21.8203</v>
      </c>
      <c r="HJ263">
        <v>21.763000000000002</v>
      </c>
      <c r="HK263">
        <v>9.9514600000000009</v>
      </c>
      <c r="HL263">
        <v>11.5503</v>
      </c>
      <c r="HM263">
        <v>33.360599999999998</v>
      </c>
      <c r="HN263">
        <v>24.382000000000001</v>
      </c>
      <c r="HO263">
        <v>98.976799999999997</v>
      </c>
      <c r="HP263">
        <v>19.934200000000001</v>
      </c>
      <c r="HQ263">
        <v>101.304</v>
      </c>
      <c r="HR263">
        <v>101.26900000000001</v>
      </c>
    </row>
    <row r="264" spans="1:226" x14ac:dyDescent="0.2">
      <c r="A264">
        <v>248</v>
      </c>
      <c r="B264">
        <v>1657559756</v>
      </c>
      <c r="C264">
        <v>4007.5</v>
      </c>
      <c r="D264" t="s">
        <v>857</v>
      </c>
      <c r="E264" t="s">
        <v>858</v>
      </c>
      <c r="F264">
        <v>5</v>
      </c>
      <c r="G264" t="s">
        <v>818</v>
      </c>
      <c r="H264" t="s">
        <v>354</v>
      </c>
      <c r="I264">
        <v>1657559753.5</v>
      </c>
      <c r="J264">
        <f t="shared" si="102"/>
        <v>2.6120316587978903E-3</v>
      </c>
      <c r="K264">
        <f t="shared" si="103"/>
        <v>2.6120316587978905</v>
      </c>
      <c r="L264">
        <f t="shared" si="104"/>
        <v>3.2630422840176099</v>
      </c>
      <c r="M264">
        <f t="shared" si="105"/>
        <v>135.7942222222222</v>
      </c>
      <c r="N264">
        <f t="shared" si="106"/>
        <v>86.097607322849072</v>
      </c>
      <c r="O264">
        <f t="shared" si="107"/>
        <v>6.0794680963781627</v>
      </c>
      <c r="P264">
        <f t="shared" si="108"/>
        <v>9.5886130560726475</v>
      </c>
      <c r="Q264">
        <f t="shared" si="109"/>
        <v>0.11707852658049078</v>
      </c>
      <c r="R264">
        <f t="shared" si="110"/>
        <v>2.3605785928454033</v>
      </c>
      <c r="S264">
        <f t="shared" si="111"/>
        <v>0.11394562857920087</v>
      </c>
      <c r="T264">
        <f t="shared" si="112"/>
        <v>7.1490513649906162E-2</v>
      </c>
      <c r="U264">
        <f t="shared" si="113"/>
        <v>321.50540700000005</v>
      </c>
      <c r="V264">
        <f t="shared" si="114"/>
        <v>26.812762593648905</v>
      </c>
      <c r="W264">
        <f t="shared" si="115"/>
        <v>25.031511111111111</v>
      </c>
      <c r="X264">
        <f t="shared" si="116"/>
        <v>3.1856560408583956</v>
      </c>
      <c r="Y264">
        <f t="shared" si="117"/>
        <v>50.035959567177258</v>
      </c>
      <c r="Z264">
        <f t="shared" si="118"/>
        <v>1.6221027116095945</v>
      </c>
      <c r="AA264">
        <f t="shared" si="119"/>
        <v>3.2418738955766253</v>
      </c>
      <c r="AB264">
        <f t="shared" si="120"/>
        <v>1.5635533292488011</v>
      </c>
      <c r="AC264">
        <f t="shared" si="121"/>
        <v>-115.19059615298696</v>
      </c>
      <c r="AD264">
        <f t="shared" si="122"/>
        <v>37.391434187074012</v>
      </c>
      <c r="AE264">
        <f t="shared" si="123"/>
        <v>3.356553587154508</v>
      </c>
      <c r="AF264">
        <f t="shared" si="124"/>
        <v>247.0627986212416</v>
      </c>
      <c r="AG264">
        <f t="shared" si="125"/>
        <v>-12.001369888974805</v>
      </c>
      <c r="AH264">
        <f t="shared" si="126"/>
        <v>2.6096860153531511</v>
      </c>
      <c r="AI264">
        <f t="shared" si="127"/>
        <v>3.2630422840176099</v>
      </c>
      <c r="AJ264">
        <v>124.6691083497537</v>
      </c>
      <c r="AK264">
        <v>132.5217999999999</v>
      </c>
      <c r="AL264">
        <v>-3.2324800189606679</v>
      </c>
      <c r="AM264">
        <v>64.497068429957778</v>
      </c>
      <c r="AN264">
        <f t="shared" si="128"/>
        <v>2.6120316587978905</v>
      </c>
      <c r="AO264">
        <v>19.913253099027461</v>
      </c>
      <c r="AP264">
        <v>22.974739393939402</v>
      </c>
      <c r="AQ264">
        <v>1.9913452439229839E-4</v>
      </c>
      <c r="AR264">
        <v>77.606942515354163</v>
      </c>
      <c r="AS264">
        <v>0</v>
      </c>
      <c r="AT264">
        <v>0</v>
      </c>
      <c r="AU264">
        <f t="shared" si="129"/>
        <v>1</v>
      </c>
      <c r="AV264">
        <f t="shared" si="130"/>
        <v>0</v>
      </c>
      <c r="AW264">
        <f t="shared" si="131"/>
        <v>37500.238065833088</v>
      </c>
      <c r="AX264">
        <f t="shared" si="132"/>
        <v>1999.93</v>
      </c>
      <c r="AY264">
        <f t="shared" si="133"/>
        <v>1681.1415</v>
      </c>
      <c r="AZ264">
        <f t="shared" si="134"/>
        <v>0.84060017100598516</v>
      </c>
      <c r="BA264">
        <f t="shared" si="135"/>
        <v>0.16075833004155146</v>
      </c>
      <c r="BB264">
        <v>6</v>
      </c>
      <c r="BC264">
        <v>0.5</v>
      </c>
      <c r="BD264" t="s">
        <v>355</v>
      </c>
      <c r="BE264">
        <v>2</v>
      </c>
      <c r="BF264" t="b">
        <v>1</v>
      </c>
      <c r="BG264">
        <v>1657559753.5</v>
      </c>
      <c r="BH264">
        <v>135.7942222222222</v>
      </c>
      <c r="BI264">
        <v>121.81811111111109</v>
      </c>
      <c r="BJ264">
        <v>22.97226666666667</v>
      </c>
      <c r="BK264">
        <v>19.912644444444439</v>
      </c>
      <c r="BL264">
        <v>137.94755555555551</v>
      </c>
      <c r="BM264">
        <v>23.085488888888889</v>
      </c>
      <c r="BN264">
        <v>500.0098888888889</v>
      </c>
      <c r="BO264">
        <v>70.51144444444445</v>
      </c>
      <c r="BP264">
        <v>9.9903366666666674E-2</v>
      </c>
      <c r="BQ264">
        <v>25.325322222222219</v>
      </c>
      <c r="BR264">
        <v>25.031511111111111</v>
      </c>
      <c r="BS264">
        <v>999.90000000000009</v>
      </c>
      <c r="BT264">
        <v>0</v>
      </c>
      <c r="BU264">
        <v>0</v>
      </c>
      <c r="BV264">
        <v>10001.802222222221</v>
      </c>
      <c r="BW264">
        <v>0</v>
      </c>
      <c r="BX264">
        <v>127.6958888888889</v>
      </c>
      <c r="BY264">
        <v>13.97618888888889</v>
      </c>
      <c r="BZ264">
        <v>138.98722222222219</v>
      </c>
      <c r="CA264">
        <v>124.29300000000001</v>
      </c>
      <c r="CB264">
        <v>3.0596266666666669</v>
      </c>
      <c r="CC264">
        <v>121.81811111111109</v>
      </c>
      <c r="CD264">
        <v>19.912644444444439</v>
      </c>
      <c r="CE264">
        <v>1.61981</v>
      </c>
      <c r="CF264">
        <v>1.4040699999999999</v>
      </c>
      <c r="CG264">
        <v>14.14854444444445</v>
      </c>
      <c r="CH264">
        <v>11.961655555555559</v>
      </c>
      <c r="CI264">
        <v>1999.93</v>
      </c>
      <c r="CJ264">
        <v>0.97999533333333333</v>
      </c>
      <c r="CK264">
        <v>2.000466666666666E-2</v>
      </c>
      <c r="CL264">
        <v>0</v>
      </c>
      <c r="CM264">
        <v>2.2173333333333338</v>
      </c>
      <c r="CN264">
        <v>0</v>
      </c>
      <c r="CO264">
        <v>11407.044444444449</v>
      </c>
      <c r="CP264">
        <v>16748.844444444439</v>
      </c>
      <c r="CQ264">
        <v>41.944000000000003</v>
      </c>
      <c r="CR264">
        <v>40.811999999999998</v>
      </c>
      <c r="CS264">
        <v>41.131888888888888</v>
      </c>
      <c r="CT264">
        <v>40.909444444444453</v>
      </c>
      <c r="CU264">
        <v>40.5</v>
      </c>
      <c r="CV264">
        <v>1959.92</v>
      </c>
      <c r="CW264">
        <v>40.01</v>
      </c>
      <c r="CX264">
        <v>0</v>
      </c>
      <c r="CY264">
        <v>1657559756</v>
      </c>
      <c r="CZ264">
        <v>0</v>
      </c>
      <c r="DA264">
        <v>0</v>
      </c>
      <c r="DB264" t="s">
        <v>356</v>
      </c>
      <c r="DC264">
        <v>1657463822.5999999</v>
      </c>
      <c r="DD264">
        <v>1657463835.0999999</v>
      </c>
      <c r="DE264">
        <v>0</v>
      </c>
      <c r="DF264">
        <v>-2.657</v>
      </c>
      <c r="DG264">
        <v>-13.192</v>
      </c>
      <c r="DH264">
        <v>-3.9239999999999999</v>
      </c>
      <c r="DI264">
        <v>-0.217</v>
      </c>
      <c r="DJ264">
        <v>376</v>
      </c>
      <c r="DK264">
        <v>3</v>
      </c>
      <c r="DL264">
        <v>0.48</v>
      </c>
      <c r="DM264">
        <v>0.03</v>
      </c>
      <c r="DN264">
        <v>12.57763414634146</v>
      </c>
      <c r="DO264">
        <v>9.1909358885017518</v>
      </c>
      <c r="DP264">
        <v>0.90651084521508296</v>
      </c>
      <c r="DQ264">
        <v>0</v>
      </c>
      <c r="DR264">
        <v>3.0641904878048778</v>
      </c>
      <c r="DS264">
        <v>-4.7279999999994528E-2</v>
      </c>
      <c r="DT264">
        <v>9.7801466274657373E-3</v>
      </c>
      <c r="DU264">
        <v>1</v>
      </c>
      <c r="DV264">
        <v>1</v>
      </c>
      <c r="DW264">
        <v>2</v>
      </c>
      <c r="DX264" t="s">
        <v>373</v>
      </c>
      <c r="DY264">
        <v>2.9891399999999999</v>
      </c>
      <c r="DZ264">
        <v>2.7157100000000001</v>
      </c>
      <c r="EA264">
        <v>2.73014E-2</v>
      </c>
      <c r="EB264">
        <v>2.37582E-2</v>
      </c>
      <c r="EC264">
        <v>8.3210199999999998E-2</v>
      </c>
      <c r="ED264">
        <v>7.3704599999999995E-2</v>
      </c>
      <c r="EE264">
        <v>31033.9</v>
      </c>
      <c r="EF264">
        <v>31266</v>
      </c>
      <c r="EG264">
        <v>29622.2</v>
      </c>
      <c r="EH264">
        <v>29598.3</v>
      </c>
      <c r="EI264">
        <v>35983.699999999997</v>
      </c>
      <c r="EJ264">
        <v>36443.5</v>
      </c>
      <c r="EK264">
        <v>41731.800000000003</v>
      </c>
      <c r="EL264">
        <v>42158.8</v>
      </c>
      <c r="EM264">
        <v>2.0224500000000001</v>
      </c>
      <c r="EN264">
        <v>2.2225700000000002</v>
      </c>
      <c r="EO264">
        <v>0.20574400000000001</v>
      </c>
      <c r="EP264">
        <v>0</v>
      </c>
      <c r="EQ264">
        <v>21.634</v>
      </c>
      <c r="ER264">
        <v>999.9</v>
      </c>
      <c r="ES264">
        <v>39.4</v>
      </c>
      <c r="ET264">
        <v>29.5</v>
      </c>
      <c r="EU264">
        <v>23.131699999999999</v>
      </c>
      <c r="EV264">
        <v>61.272599999999997</v>
      </c>
      <c r="EW264">
        <v>27.524000000000001</v>
      </c>
      <c r="EX264">
        <v>2</v>
      </c>
      <c r="EY264">
        <v>-0.43952200000000002</v>
      </c>
      <c r="EZ264">
        <v>-1.4401600000000001</v>
      </c>
      <c r="FA264">
        <v>20.3889</v>
      </c>
      <c r="FB264">
        <v>5.2187900000000003</v>
      </c>
      <c r="FC264">
        <v>12.0099</v>
      </c>
      <c r="FD264">
        <v>4.9913499999999997</v>
      </c>
      <c r="FE264">
        <v>3.2885800000000001</v>
      </c>
      <c r="FF264">
        <v>9531.6</v>
      </c>
      <c r="FG264">
        <v>9999</v>
      </c>
      <c r="FH264">
        <v>9999</v>
      </c>
      <c r="FI264">
        <v>141.6</v>
      </c>
      <c r="FJ264">
        <v>1.86693</v>
      </c>
      <c r="FK264">
        <v>1.8660000000000001</v>
      </c>
      <c r="FL264">
        <v>1.86554</v>
      </c>
      <c r="FM264">
        <v>1.8655299999999999</v>
      </c>
      <c r="FN264">
        <v>1.86731</v>
      </c>
      <c r="FO264">
        <v>1.8698699999999999</v>
      </c>
      <c r="FP264">
        <v>1.86846</v>
      </c>
      <c r="FQ264">
        <v>1.86985</v>
      </c>
      <c r="FR264">
        <v>0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-2.133</v>
      </c>
      <c r="GF264">
        <v>-0.11310000000000001</v>
      </c>
      <c r="GG264">
        <v>-1.8035086443234081</v>
      </c>
      <c r="GH264">
        <v>-2.4665050289692731E-3</v>
      </c>
      <c r="GI264">
        <v>-5.3462260018376397E-7</v>
      </c>
      <c r="GJ264">
        <v>1.9637706999453921E-10</v>
      </c>
      <c r="GK264">
        <v>-0.25820462836654862</v>
      </c>
      <c r="GL264">
        <v>-1.3214259845164431E-2</v>
      </c>
      <c r="GM264">
        <v>1.417961436184527E-3</v>
      </c>
      <c r="GN264">
        <v>-2.4841473522579259E-5</v>
      </c>
      <c r="GO264">
        <v>19</v>
      </c>
      <c r="GP264">
        <v>2313</v>
      </c>
      <c r="GQ264">
        <v>1</v>
      </c>
      <c r="GR264">
        <v>30</v>
      </c>
      <c r="GS264">
        <v>1598.9</v>
      </c>
      <c r="GT264">
        <v>1598.7</v>
      </c>
      <c r="GU264">
        <v>0.45410200000000001</v>
      </c>
      <c r="GV264">
        <v>2.2668499999999998</v>
      </c>
      <c r="GW264">
        <v>1.94702</v>
      </c>
      <c r="GX264">
        <v>2.8027299999999999</v>
      </c>
      <c r="GY264">
        <v>2.19482</v>
      </c>
      <c r="GZ264">
        <v>2.3559600000000001</v>
      </c>
      <c r="HA264">
        <v>32.200499999999998</v>
      </c>
      <c r="HB264">
        <v>14.6311</v>
      </c>
      <c r="HC264">
        <v>18</v>
      </c>
      <c r="HD264">
        <v>516.87</v>
      </c>
      <c r="HE264">
        <v>613.66999999999996</v>
      </c>
      <c r="HF264">
        <v>24.361999999999998</v>
      </c>
      <c r="HG264">
        <v>21.699000000000002</v>
      </c>
      <c r="HH264">
        <v>29.999400000000001</v>
      </c>
      <c r="HI264">
        <v>21.809699999999999</v>
      </c>
      <c r="HJ264">
        <v>21.752700000000001</v>
      </c>
      <c r="HK264">
        <v>9.0036799999999992</v>
      </c>
      <c r="HL264">
        <v>11.5503</v>
      </c>
      <c r="HM264">
        <v>33.360599999999998</v>
      </c>
      <c r="HN264">
        <v>24.349900000000002</v>
      </c>
      <c r="HO264">
        <v>85.620699999999999</v>
      </c>
      <c r="HP264">
        <v>19.934200000000001</v>
      </c>
      <c r="HQ264">
        <v>101.30800000000001</v>
      </c>
      <c r="HR264">
        <v>101.27</v>
      </c>
    </row>
    <row r="265" spans="1:226" x14ac:dyDescent="0.2">
      <c r="A265">
        <v>249</v>
      </c>
      <c r="B265">
        <v>1657559761</v>
      </c>
      <c r="C265">
        <v>4012.5</v>
      </c>
      <c r="D265" t="s">
        <v>859</v>
      </c>
      <c r="E265" t="s">
        <v>860</v>
      </c>
      <c r="F265">
        <v>5</v>
      </c>
      <c r="G265" t="s">
        <v>818</v>
      </c>
      <c r="H265" t="s">
        <v>354</v>
      </c>
      <c r="I265">
        <v>1657559758.2</v>
      </c>
      <c r="J265">
        <f t="shared" si="102"/>
        <v>2.6190153534296616E-3</v>
      </c>
      <c r="K265">
        <f t="shared" si="103"/>
        <v>2.6190153534296616</v>
      </c>
      <c r="L265">
        <f t="shared" si="104"/>
        <v>2.5750055442729969</v>
      </c>
      <c r="M265">
        <f t="shared" si="105"/>
        <v>120.9679</v>
      </c>
      <c r="N265">
        <f t="shared" si="106"/>
        <v>81.367182546399789</v>
      </c>
      <c r="O265">
        <f t="shared" si="107"/>
        <v>5.7454817355787906</v>
      </c>
      <c r="P265">
        <f t="shared" si="108"/>
        <v>8.5417589535558243</v>
      </c>
      <c r="Q265">
        <f t="shared" si="109"/>
        <v>0.11745341560783543</v>
      </c>
      <c r="R265">
        <f t="shared" si="110"/>
        <v>2.3617664097185704</v>
      </c>
      <c r="S265">
        <f t="shared" si="111"/>
        <v>0.1143022529187873</v>
      </c>
      <c r="T265">
        <f t="shared" si="112"/>
        <v>7.1714985756603927E-2</v>
      </c>
      <c r="U265">
        <f t="shared" si="113"/>
        <v>321.5111526</v>
      </c>
      <c r="V265">
        <f t="shared" si="114"/>
        <v>26.80289461276023</v>
      </c>
      <c r="W265">
        <f t="shared" si="115"/>
        <v>25.029679999999999</v>
      </c>
      <c r="X265">
        <f t="shared" si="116"/>
        <v>3.1853083643722728</v>
      </c>
      <c r="Y265">
        <f t="shared" si="117"/>
        <v>50.067736485382</v>
      </c>
      <c r="Z265">
        <f t="shared" si="118"/>
        <v>1.6224560888013773</v>
      </c>
      <c r="AA265">
        <f t="shared" si="119"/>
        <v>3.2405221459833258</v>
      </c>
      <c r="AB265">
        <f t="shared" si="120"/>
        <v>1.5628522755708956</v>
      </c>
      <c r="AC265">
        <f t="shared" si="121"/>
        <v>-115.49857708624808</v>
      </c>
      <c r="AD265">
        <f t="shared" si="122"/>
        <v>36.750550952984334</v>
      </c>
      <c r="AE265">
        <f t="shared" si="123"/>
        <v>3.2972168810456748</v>
      </c>
      <c r="AF265">
        <f t="shared" si="124"/>
        <v>246.06034334778195</v>
      </c>
      <c r="AG265">
        <f t="shared" si="125"/>
        <v>-12.562284513665416</v>
      </c>
      <c r="AH265">
        <f t="shared" si="126"/>
        <v>2.6174342031266882</v>
      </c>
      <c r="AI265">
        <f t="shared" si="127"/>
        <v>2.5750055442729969</v>
      </c>
      <c r="AJ265">
        <v>107.8074814040867</v>
      </c>
      <c r="AK265">
        <v>116.42363030303029</v>
      </c>
      <c r="AL265">
        <v>-3.2107550793028361</v>
      </c>
      <c r="AM265">
        <v>64.497068429957778</v>
      </c>
      <c r="AN265">
        <f t="shared" si="128"/>
        <v>2.6190153534296616</v>
      </c>
      <c r="AO265">
        <v>19.907739272732801</v>
      </c>
      <c r="AP265">
        <v>22.978064242424249</v>
      </c>
      <c r="AQ265">
        <v>7.6161400779136337E-5</v>
      </c>
      <c r="AR265">
        <v>77.606942515354163</v>
      </c>
      <c r="AS265">
        <v>0</v>
      </c>
      <c r="AT265">
        <v>0</v>
      </c>
      <c r="AU265">
        <f t="shared" si="129"/>
        <v>1</v>
      </c>
      <c r="AV265">
        <f t="shared" si="130"/>
        <v>0</v>
      </c>
      <c r="AW265">
        <f t="shared" si="131"/>
        <v>37529.887736465666</v>
      </c>
      <c r="AX265">
        <f t="shared" si="132"/>
        <v>1999.9659999999999</v>
      </c>
      <c r="AY265">
        <f t="shared" si="133"/>
        <v>1681.1717399999998</v>
      </c>
      <c r="AZ265">
        <f t="shared" si="134"/>
        <v>0.84060016020272332</v>
      </c>
      <c r="BA265">
        <f t="shared" si="135"/>
        <v>0.16075830919125625</v>
      </c>
      <c r="BB265">
        <v>6</v>
      </c>
      <c r="BC265">
        <v>0.5</v>
      </c>
      <c r="BD265" t="s">
        <v>355</v>
      </c>
      <c r="BE265">
        <v>2</v>
      </c>
      <c r="BF265" t="b">
        <v>1</v>
      </c>
      <c r="BG265">
        <v>1657559758.2</v>
      </c>
      <c r="BH265">
        <v>120.9679</v>
      </c>
      <c r="BI265">
        <v>106.27283</v>
      </c>
      <c r="BJ265">
        <v>22.977129999999999</v>
      </c>
      <c r="BK265">
        <v>19.90832</v>
      </c>
      <c r="BL265">
        <v>123.0825</v>
      </c>
      <c r="BM265">
        <v>23.09028</v>
      </c>
      <c r="BN265">
        <v>499.99050000000011</v>
      </c>
      <c r="BO265">
        <v>70.511789999999991</v>
      </c>
      <c r="BP265">
        <v>9.9991750000000004E-2</v>
      </c>
      <c r="BQ265">
        <v>25.31831</v>
      </c>
      <c r="BR265">
        <v>25.029679999999999</v>
      </c>
      <c r="BS265">
        <v>999.9</v>
      </c>
      <c r="BT265">
        <v>0</v>
      </c>
      <c r="BU265">
        <v>0</v>
      </c>
      <c r="BV265">
        <v>10009.752</v>
      </c>
      <c r="BW265">
        <v>0</v>
      </c>
      <c r="BX265">
        <v>127.9846</v>
      </c>
      <c r="BY265">
        <v>14.695</v>
      </c>
      <c r="BZ265">
        <v>123.8125</v>
      </c>
      <c r="CA265">
        <v>108.4315</v>
      </c>
      <c r="CB265">
        <v>3.068805999999999</v>
      </c>
      <c r="CC265">
        <v>106.27283</v>
      </c>
      <c r="CD265">
        <v>19.90832</v>
      </c>
      <c r="CE265">
        <v>1.6201589999999999</v>
      </c>
      <c r="CF265">
        <v>1.4037710000000001</v>
      </c>
      <c r="CG265">
        <v>14.15188</v>
      </c>
      <c r="CH265">
        <v>11.95843</v>
      </c>
      <c r="CI265">
        <v>1999.9659999999999</v>
      </c>
      <c r="CJ265">
        <v>0.97999650000000005</v>
      </c>
      <c r="CK265">
        <v>2.00035E-2</v>
      </c>
      <c r="CL265">
        <v>0</v>
      </c>
      <c r="CM265">
        <v>2.22885</v>
      </c>
      <c r="CN265">
        <v>0</v>
      </c>
      <c r="CO265">
        <v>11417</v>
      </c>
      <c r="CP265">
        <v>16749.150000000001</v>
      </c>
      <c r="CQ265">
        <v>42.0062</v>
      </c>
      <c r="CR265">
        <v>40.811999999999998</v>
      </c>
      <c r="CS265">
        <v>41.193300000000001</v>
      </c>
      <c r="CT265">
        <v>40.9559</v>
      </c>
      <c r="CU265">
        <v>40.543400000000013</v>
      </c>
      <c r="CV265">
        <v>1959.9559999999999</v>
      </c>
      <c r="CW265">
        <v>40.01</v>
      </c>
      <c r="CX265">
        <v>0</v>
      </c>
      <c r="CY265">
        <v>1657559761.4000001</v>
      </c>
      <c r="CZ265">
        <v>0</v>
      </c>
      <c r="DA265">
        <v>0</v>
      </c>
      <c r="DB265" t="s">
        <v>356</v>
      </c>
      <c r="DC265">
        <v>1657463822.5999999</v>
      </c>
      <c r="DD265">
        <v>1657463835.0999999</v>
      </c>
      <c r="DE265">
        <v>0</v>
      </c>
      <c r="DF265">
        <v>-2.657</v>
      </c>
      <c r="DG265">
        <v>-13.192</v>
      </c>
      <c r="DH265">
        <v>-3.9239999999999999</v>
      </c>
      <c r="DI265">
        <v>-0.217</v>
      </c>
      <c r="DJ265">
        <v>376</v>
      </c>
      <c r="DK265">
        <v>3</v>
      </c>
      <c r="DL265">
        <v>0.48</v>
      </c>
      <c r="DM265">
        <v>0.03</v>
      </c>
      <c r="DN265">
        <v>13.461342500000001</v>
      </c>
      <c r="DO265">
        <v>9.294726078799231</v>
      </c>
      <c r="DP265">
        <v>0.89428698662328188</v>
      </c>
      <c r="DQ265">
        <v>0</v>
      </c>
      <c r="DR265">
        <v>3.0647449999999998</v>
      </c>
      <c r="DS265">
        <v>-2.7618911819897271E-2</v>
      </c>
      <c r="DT265">
        <v>9.8444364998713819E-3</v>
      </c>
      <c r="DU265">
        <v>1</v>
      </c>
      <c r="DV265">
        <v>1</v>
      </c>
      <c r="DW265">
        <v>2</v>
      </c>
      <c r="DX265" t="s">
        <v>373</v>
      </c>
      <c r="DY265">
        <v>2.9892500000000002</v>
      </c>
      <c r="DZ265">
        <v>2.7157200000000001</v>
      </c>
      <c r="EA265">
        <v>2.4125600000000001E-2</v>
      </c>
      <c r="EB265">
        <v>2.0397200000000001E-2</v>
      </c>
      <c r="EC265">
        <v>8.3218100000000003E-2</v>
      </c>
      <c r="ED265">
        <v>7.37154E-2</v>
      </c>
      <c r="EE265">
        <v>31135.7</v>
      </c>
      <c r="EF265">
        <v>31374</v>
      </c>
      <c r="EG265">
        <v>29622.6</v>
      </c>
      <c r="EH265">
        <v>29598.5</v>
      </c>
      <c r="EI265">
        <v>35983.5</v>
      </c>
      <c r="EJ265">
        <v>36443</v>
      </c>
      <c r="EK265">
        <v>41732</v>
      </c>
      <c r="EL265">
        <v>42158.8</v>
      </c>
      <c r="EM265">
        <v>2.0226000000000002</v>
      </c>
      <c r="EN265">
        <v>2.2225999999999999</v>
      </c>
      <c r="EO265">
        <v>0.20619499999999999</v>
      </c>
      <c r="EP265">
        <v>0</v>
      </c>
      <c r="EQ265">
        <v>21.640799999999999</v>
      </c>
      <c r="ER265">
        <v>999.9</v>
      </c>
      <c r="ES265">
        <v>39.5</v>
      </c>
      <c r="ET265">
        <v>29.5</v>
      </c>
      <c r="EU265">
        <v>23.1907</v>
      </c>
      <c r="EV265">
        <v>61.462600000000002</v>
      </c>
      <c r="EW265">
        <v>27.527999999999999</v>
      </c>
      <c r="EX265">
        <v>2</v>
      </c>
      <c r="EY265">
        <v>-0.44021300000000002</v>
      </c>
      <c r="EZ265">
        <v>-1.4652799999999999</v>
      </c>
      <c r="FA265">
        <v>20.388200000000001</v>
      </c>
      <c r="FB265">
        <v>5.2187900000000003</v>
      </c>
      <c r="FC265">
        <v>12.0099</v>
      </c>
      <c r="FD265">
        <v>4.9912000000000001</v>
      </c>
      <c r="FE265">
        <v>3.2886500000000001</v>
      </c>
      <c r="FF265">
        <v>9531.6</v>
      </c>
      <c r="FG265">
        <v>9999</v>
      </c>
      <c r="FH265">
        <v>9999</v>
      </c>
      <c r="FI265">
        <v>141.6</v>
      </c>
      <c r="FJ265">
        <v>1.8669199999999999</v>
      </c>
      <c r="FK265">
        <v>1.8660000000000001</v>
      </c>
      <c r="FL265">
        <v>1.86554</v>
      </c>
      <c r="FM265">
        <v>1.8655299999999999</v>
      </c>
      <c r="FN265">
        <v>1.8673200000000001</v>
      </c>
      <c r="FO265">
        <v>1.86982</v>
      </c>
      <c r="FP265">
        <v>1.8684499999999999</v>
      </c>
      <c r="FQ265">
        <v>1.86982</v>
      </c>
      <c r="FR265">
        <v>0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-2.0920000000000001</v>
      </c>
      <c r="GF265">
        <v>-0.11310000000000001</v>
      </c>
      <c r="GG265">
        <v>-1.8035086443234081</v>
      </c>
      <c r="GH265">
        <v>-2.4665050289692731E-3</v>
      </c>
      <c r="GI265">
        <v>-5.3462260018376397E-7</v>
      </c>
      <c r="GJ265">
        <v>1.9637706999453921E-10</v>
      </c>
      <c r="GK265">
        <v>-0.25820462836654862</v>
      </c>
      <c r="GL265">
        <v>-1.3214259845164431E-2</v>
      </c>
      <c r="GM265">
        <v>1.417961436184527E-3</v>
      </c>
      <c r="GN265">
        <v>-2.4841473522579259E-5</v>
      </c>
      <c r="GO265">
        <v>19</v>
      </c>
      <c r="GP265">
        <v>2313</v>
      </c>
      <c r="GQ265">
        <v>1</v>
      </c>
      <c r="GR265">
        <v>30</v>
      </c>
      <c r="GS265">
        <v>1599</v>
      </c>
      <c r="GT265">
        <v>1598.8</v>
      </c>
      <c r="GU265">
        <v>0.404053</v>
      </c>
      <c r="GV265">
        <v>2.2802699999999998</v>
      </c>
      <c r="GW265">
        <v>1.94702</v>
      </c>
      <c r="GX265">
        <v>2.8015099999999999</v>
      </c>
      <c r="GY265">
        <v>2.19482</v>
      </c>
      <c r="GZ265">
        <v>2.34131</v>
      </c>
      <c r="HA265">
        <v>32.200499999999998</v>
      </c>
      <c r="HB265">
        <v>14.604900000000001</v>
      </c>
      <c r="HC265">
        <v>18</v>
      </c>
      <c r="HD265">
        <v>516.875</v>
      </c>
      <c r="HE265">
        <v>613.57000000000005</v>
      </c>
      <c r="HF265">
        <v>24.330100000000002</v>
      </c>
      <c r="HG265">
        <v>21.689900000000002</v>
      </c>
      <c r="HH265">
        <v>29.999400000000001</v>
      </c>
      <c r="HI265">
        <v>21.8005</v>
      </c>
      <c r="HJ265">
        <v>21.742999999999999</v>
      </c>
      <c r="HK265">
        <v>7.9792100000000001</v>
      </c>
      <c r="HL265">
        <v>11.5503</v>
      </c>
      <c r="HM265">
        <v>33.740499999999997</v>
      </c>
      <c r="HN265">
        <v>24.324200000000001</v>
      </c>
      <c r="HO265">
        <v>65.5852</v>
      </c>
      <c r="HP265">
        <v>19.934200000000001</v>
      </c>
      <c r="HQ265">
        <v>101.30800000000001</v>
      </c>
      <c r="HR265">
        <v>101.271</v>
      </c>
    </row>
    <row r="266" spans="1:226" x14ac:dyDescent="0.2">
      <c r="A266">
        <v>250</v>
      </c>
      <c r="B266">
        <v>1657559766</v>
      </c>
      <c r="C266">
        <v>4017.5</v>
      </c>
      <c r="D266" t="s">
        <v>861</v>
      </c>
      <c r="E266" t="s">
        <v>862</v>
      </c>
      <c r="F266">
        <v>5</v>
      </c>
      <c r="G266" t="s">
        <v>818</v>
      </c>
      <c r="H266" t="s">
        <v>354</v>
      </c>
      <c r="I266">
        <v>1657559763.5</v>
      </c>
      <c r="J266">
        <f t="shared" si="102"/>
        <v>2.6165633917582449E-3</v>
      </c>
      <c r="K266">
        <f t="shared" si="103"/>
        <v>2.6165633917582447</v>
      </c>
      <c r="L266">
        <f t="shared" si="104"/>
        <v>1.9651229919160715</v>
      </c>
      <c r="M266">
        <f t="shared" si="105"/>
        <v>104.2789333333333</v>
      </c>
      <c r="N266">
        <f t="shared" si="106"/>
        <v>73.621590843025089</v>
      </c>
      <c r="O266">
        <f t="shared" si="107"/>
        <v>5.1985176649349425</v>
      </c>
      <c r="P266">
        <f t="shared" si="108"/>
        <v>7.3632730671326492</v>
      </c>
      <c r="Q266">
        <f t="shared" si="109"/>
        <v>0.1174156645339354</v>
      </c>
      <c r="R266">
        <f t="shared" si="110"/>
        <v>2.3602036341759014</v>
      </c>
      <c r="S266">
        <f t="shared" si="111"/>
        <v>0.11426447301474379</v>
      </c>
      <c r="T266">
        <f t="shared" si="112"/>
        <v>7.169137351282559E-2</v>
      </c>
      <c r="U266">
        <f t="shared" si="113"/>
        <v>321.54590333333323</v>
      </c>
      <c r="V266">
        <f t="shared" si="114"/>
        <v>26.800466623283533</v>
      </c>
      <c r="W266">
        <f t="shared" si="115"/>
        <v>25.02674444444445</v>
      </c>
      <c r="X266">
        <f t="shared" si="116"/>
        <v>3.1847510541460369</v>
      </c>
      <c r="Y266">
        <f t="shared" si="117"/>
        <v>50.093035069427536</v>
      </c>
      <c r="Z266">
        <f t="shared" si="118"/>
        <v>1.6228544615233251</v>
      </c>
      <c r="AA266">
        <f t="shared" si="119"/>
        <v>3.2396808444010117</v>
      </c>
      <c r="AB266">
        <f t="shared" si="120"/>
        <v>1.5618965926227117</v>
      </c>
      <c r="AC266">
        <f t="shared" si="121"/>
        <v>-115.3904455765386</v>
      </c>
      <c r="AD266">
        <f t="shared" si="122"/>
        <v>36.54427527913743</v>
      </c>
      <c r="AE266">
        <f t="shared" si="123"/>
        <v>3.2807605080822011</v>
      </c>
      <c r="AF266">
        <f t="shared" si="124"/>
        <v>245.98049354401428</v>
      </c>
      <c r="AG266">
        <f t="shared" si="125"/>
        <v>-13.30483018252577</v>
      </c>
      <c r="AH266">
        <f t="shared" si="126"/>
        <v>2.60410112352944</v>
      </c>
      <c r="AI266">
        <f t="shared" si="127"/>
        <v>1.9651229919160715</v>
      </c>
      <c r="AJ266">
        <v>90.818838386434265</v>
      </c>
      <c r="AK266">
        <v>100.2646121212121</v>
      </c>
      <c r="AL266">
        <v>-3.2334255893068971</v>
      </c>
      <c r="AM266">
        <v>64.497068429957778</v>
      </c>
      <c r="AN266">
        <f t="shared" si="128"/>
        <v>2.6165633917582447</v>
      </c>
      <c r="AO266">
        <v>19.922601558551889</v>
      </c>
      <c r="AP266">
        <v>22.989904848484841</v>
      </c>
      <c r="AQ266">
        <v>8.2410517620170269E-5</v>
      </c>
      <c r="AR266">
        <v>77.606942515354163</v>
      </c>
      <c r="AS266">
        <v>0</v>
      </c>
      <c r="AT266">
        <v>0</v>
      </c>
      <c r="AU266">
        <f t="shared" si="129"/>
        <v>1</v>
      </c>
      <c r="AV266">
        <f t="shared" si="130"/>
        <v>0</v>
      </c>
      <c r="AW266">
        <f t="shared" si="131"/>
        <v>37492.586939885921</v>
      </c>
      <c r="AX266">
        <f t="shared" si="132"/>
        <v>2000.1833333333329</v>
      </c>
      <c r="AY266">
        <f t="shared" si="133"/>
        <v>1681.354333333333</v>
      </c>
      <c r="AZ266">
        <f t="shared" si="134"/>
        <v>0.84060011165643145</v>
      </c>
      <c r="BA266">
        <f t="shared" si="135"/>
        <v>0.16075821549691277</v>
      </c>
      <c r="BB266">
        <v>6</v>
      </c>
      <c r="BC266">
        <v>0.5</v>
      </c>
      <c r="BD266" t="s">
        <v>355</v>
      </c>
      <c r="BE266">
        <v>2</v>
      </c>
      <c r="BF266" t="b">
        <v>1</v>
      </c>
      <c r="BG266">
        <v>1657559763.5</v>
      </c>
      <c r="BH266">
        <v>104.2789333333333</v>
      </c>
      <c r="BI266">
        <v>88.639122222222227</v>
      </c>
      <c r="BJ266">
        <v>22.982922222222221</v>
      </c>
      <c r="BK266">
        <v>19.929844444444441</v>
      </c>
      <c r="BL266">
        <v>106.3506666666667</v>
      </c>
      <c r="BM266">
        <v>23.096</v>
      </c>
      <c r="BN266">
        <v>500.00388888888892</v>
      </c>
      <c r="BO266">
        <v>70.511311111111112</v>
      </c>
      <c r="BP266">
        <v>0.10000827777777779</v>
      </c>
      <c r="BQ266">
        <v>25.313944444444441</v>
      </c>
      <c r="BR266">
        <v>25.02674444444445</v>
      </c>
      <c r="BS266">
        <v>999.90000000000009</v>
      </c>
      <c r="BT266">
        <v>0</v>
      </c>
      <c r="BU266">
        <v>0</v>
      </c>
      <c r="BV266">
        <v>9999.2966666666671</v>
      </c>
      <c r="BW266">
        <v>0</v>
      </c>
      <c r="BX266">
        <v>128.2754444444445</v>
      </c>
      <c r="BY266">
        <v>15.63992222222222</v>
      </c>
      <c r="BZ266">
        <v>106.7318888888889</v>
      </c>
      <c r="CA266">
        <v>90.441577777777795</v>
      </c>
      <c r="CB266">
        <v>3.0530688888888888</v>
      </c>
      <c r="CC266">
        <v>88.639122222222227</v>
      </c>
      <c r="CD266">
        <v>19.929844444444441</v>
      </c>
      <c r="CE266">
        <v>1.6205566666666671</v>
      </c>
      <c r="CF266">
        <v>1.4052800000000001</v>
      </c>
      <c r="CG266">
        <v>14.155677777777781</v>
      </c>
      <c r="CH266">
        <v>11.97474444444445</v>
      </c>
      <c r="CI266">
        <v>2000.1833333333329</v>
      </c>
      <c r="CJ266">
        <v>0.97999700000000012</v>
      </c>
      <c r="CK266">
        <v>2.0003E-2</v>
      </c>
      <c r="CL266">
        <v>0</v>
      </c>
      <c r="CM266">
        <v>2.2518333333333329</v>
      </c>
      <c r="CN266">
        <v>0</v>
      </c>
      <c r="CO266">
        <v>11429.566666666669</v>
      </c>
      <c r="CP266">
        <v>16750.977777777782</v>
      </c>
      <c r="CQ266">
        <v>42.05511111111111</v>
      </c>
      <c r="CR266">
        <v>40.798333333333332</v>
      </c>
      <c r="CS266">
        <v>41.25</v>
      </c>
      <c r="CT266">
        <v>40.881666666666668</v>
      </c>
      <c r="CU266">
        <v>40.520333333333333</v>
      </c>
      <c r="CV266">
        <v>1960.172222222222</v>
      </c>
      <c r="CW266">
        <v>40.011111111111113</v>
      </c>
      <c r="CX266">
        <v>0</v>
      </c>
      <c r="CY266">
        <v>1657559766.2</v>
      </c>
      <c r="CZ266">
        <v>0</v>
      </c>
      <c r="DA266">
        <v>0</v>
      </c>
      <c r="DB266" t="s">
        <v>356</v>
      </c>
      <c r="DC266">
        <v>1657463822.5999999</v>
      </c>
      <c r="DD266">
        <v>1657463835.0999999</v>
      </c>
      <c r="DE266">
        <v>0</v>
      </c>
      <c r="DF266">
        <v>-2.657</v>
      </c>
      <c r="DG266">
        <v>-13.192</v>
      </c>
      <c r="DH266">
        <v>-3.9239999999999999</v>
      </c>
      <c r="DI266">
        <v>-0.217</v>
      </c>
      <c r="DJ266">
        <v>376</v>
      </c>
      <c r="DK266">
        <v>3</v>
      </c>
      <c r="DL266">
        <v>0.48</v>
      </c>
      <c r="DM266">
        <v>0.03</v>
      </c>
      <c r="DN266">
        <v>14.30221463414634</v>
      </c>
      <c r="DO266">
        <v>9.7539324041811728</v>
      </c>
      <c r="DP266">
        <v>0.96237358892682134</v>
      </c>
      <c r="DQ266">
        <v>0</v>
      </c>
      <c r="DR266">
        <v>3.0591236585365849</v>
      </c>
      <c r="DS266">
        <v>6.2153310104554578E-3</v>
      </c>
      <c r="DT266">
        <v>7.5201627369837617E-3</v>
      </c>
      <c r="DU266">
        <v>1</v>
      </c>
      <c r="DV266">
        <v>1</v>
      </c>
      <c r="DW266">
        <v>2</v>
      </c>
      <c r="DX266" t="s">
        <v>373</v>
      </c>
      <c r="DY266">
        <v>2.98915</v>
      </c>
      <c r="DZ266">
        <v>2.7155800000000001</v>
      </c>
      <c r="EA266">
        <v>2.08811E-2</v>
      </c>
      <c r="EB266">
        <v>1.69546E-2</v>
      </c>
      <c r="EC266">
        <v>8.3251800000000001E-2</v>
      </c>
      <c r="ED266">
        <v>7.3787800000000001E-2</v>
      </c>
      <c r="EE266">
        <v>31240.7</v>
      </c>
      <c r="EF266">
        <v>31484.3</v>
      </c>
      <c r="EG266">
        <v>29623.8</v>
      </c>
      <c r="EH266">
        <v>29598.400000000001</v>
      </c>
      <c r="EI266">
        <v>35983.300000000003</v>
      </c>
      <c r="EJ266">
        <v>36439.9</v>
      </c>
      <c r="EK266">
        <v>41733.5</v>
      </c>
      <c r="EL266">
        <v>42158.6</v>
      </c>
      <c r="EM266">
        <v>2.0226199999999999</v>
      </c>
      <c r="EN266">
        <v>2.2229199999999998</v>
      </c>
      <c r="EO266">
        <v>0.20518900000000001</v>
      </c>
      <c r="EP266">
        <v>0</v>
      </c>
      <c r="EQ266">
        <v>21.647200000000002</v>
      </c>
      <c r="ER266">
        <v>999.9</v>
      </c>
      <c r="ES266">
        <v>39.5</v>
      </c>
      <c r="ET266">
        <v>29.4</v>
      </c>
      <c r="EU266">
        <v>23.0566</v>
      </c>
      <c r="EV266">
        <v>61.262599999999999</v>
      </c>
      <c r="EW266">
        <v>27.527999999999999</v>
      </c>
      <c r="EX266">
        <v>2</v>
      </c>
      <c r="EY266">
        <v>-0.44101400000000002</v>
      </c>
      <c r="EZ266">
        <v>-1.4485699999999999</v>
      </c>
      <c r="FA266">
        <v>20.386800000000001</v>
      </c>
      <c r="FB266">
        <v>5.2189399999999999</v>
      </c>
      <c r="FC266">
        <v>12.0099</v>
      </c>
      <c r="FD266">
        <v>4.9913499999999997</v>
      </c>
      <c r="FE266">
        <v>3.2886500000000001</v>
      </c>
      <c r="FF266">
        <v>9531.7999999999993</v>
      </c>
      <c r="FG266">
        <v>9999</v>
      </c>
      <c r="FH266">
        <v>9999</v>
      </c>
      <c r="FI266">
        <v>141.6</v>
      </c>
      <c r="FJ266">
        <v>1.8669199999999999</v>
      </c>
      <c r="FK266">
        <v>1.8660000000000001</v>
      </c>
      <c r="FL266">
        <v>1.86554</v>
      </c>
      <c r="FM266">
        <v>1.8654999999999999</v>
      </c>
      <c r="FN266">
        <v>1.86731</v>
      </c>
      <c r="FO266">
        <v>1.8698399999999999</v>
      </c>
      <c r="FP266">
        <v>1.8684499999999999</v>
      </c>
      <c r="FQ266">
        <v>1.8698399999999999</v>
      </c>
      <c r="FR266">
        <v>0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-2.0510000000000002</v>
      </c>
      <c r="GF266">
        <v>-0.1129</v>
      </c>
      <c r="GG266">
        <v>-1.8035086443234081</v>
      </c>
      <c r="GH266">
        <v>-2.4665050289692731E-3</v>
      </c>
      <c r="GI266">
        <v>-5.3462260018376397E-7</v>
      </c>
      <c r="GJ266">
        <v>1.9637706999453921E-10</v>
      </c>
      <c r="GK266">
        <v>-0.25820462836654862</v>
      </c>
      <c r="GL266">
        <v>-1.3214259845164431E-2</v>
      </c>
      <c r="GM266">
        <v>1.417961436184527E-3</v>
      </c>
      <c r="GN266">
        <v>-2.4841473522579259E-5</v>
      </c>
      <c r="GO266">
        <v>19</v>
      </c>
      <c r="GP266">
        <v>2313</v>
      </c>
      <c r="GQ266">
        <v>1</v>
      </c>
      <c r="GR266">
        <v>30</v>
      </c>
      <c r="GS266">
        <v>1599.1</v>
      </c>
      <c r="GT266">
        <v>1598.8</v>
      </c>
      <c r="GU266">
        <v>0.35522500000000001</v>
      </c>
      <c r="GV266">
        <v>2.2790499999999998</v>
      </c>
      <c r="GW266">
        <v>1.94702</v>
      </c>
      <c r="GX266">
        <v>2.8015099999999999</v>
      </c>
      <c r="GY266">
        <v>2.19482</v>
      </c>
      <c r="GZ266">
        <v>2.34497</v>
      </c>
      <c r="HA266">
        <v>32.178400000000003</v>
      </c>
      <c r="HB266">
        <v>14.6136</v>
      </c>
      <c r="HC266">
        <v>18</v>
      </c>
      <c r="HD266">
        <v>516.798</v>
      </c>
      <c r="HE266">
        <v>613.70899999999995</v>
      </c>
      <c r="HF266">
        <v>24.303799999999999</v>
      </c>
      <c r="HG266">
        <v>21.680700000000002</v>
      </c>
      <c r="HH266">
        <v>29.999300000000002</v>
      </c>
      <c r="HI266">
        <v>21.791</v>
      </c>
      <c r="HJ266">
        <v>21.733599999999999</v>
      </c>
      <c r="HK266">
        <v>7.0250899999999996</v>
      </c>
      <c r="HL266">
        <v>11.5503</v>
      </c>
      <c r="HM266">
        <v>33.740499999999997</v>
      </c>
      <c r="HN266">
        <v>24.291899999999998</v>
      </c>
      <c r="HO266">
        <v>52.228999999999999</v>
      </c>
      <c r="HP266">
        <v>19.934200000000001</v>
      </c>
      <c r="HQ266">
        <v>101.312</v>
      </c>
      <c r="HR266">
        <v>101.27</v>
      </c>
    </row>
    <row r="267" spans="1:226" x14ac:dyDescent="0.2">
      <c r="A267">
        <v>251</v>
      </c>
      <c r="B267">
        <v>1657559863</v>
      </c>
      <c r="C267">
        <v>4114.5</v>
      </c>
      <c r="D267" t="s">
        <v>863</v>
      </c>
      <c r="E267" t="s">
        <v>864</v>
      </c>
      <c r="F267">
        <v>5</v>
      </c>
      <c r="G267" t="s">
        <v>818</v>
      </c>
      <c r="H267" t="s">
        <v>354</v>
      </c>
      <c r="I267">
        <v>1657559860</v>
      </c>
      <c r="J267">
        <f t="shared" si="102"/>
        <v>2.7620794548917078E-3</v>
      </c>
      <c r="K267">
        <f t="shared" si="103"/>
        <v>2.7620794548917078</v>
      </c>
      <c r="L267">
        <f t="shared" si="104"/>
        <v>13.490524163766056</v>
      </c>
      <c r="M267">
        <f t="shared" si="105"/>
        <v>402.61890909090909</v>
      </c>
      <c r="N267">
        <f t="shared" si="106"/>
        <v>214.02556798498907</v>
      </c>
      <c r="O267">
        <f t="shared" si="107"/>
        <v>15.113073392574886</v>
      </c>
      <c r="P267">
        <f t="shared" si="108"/>
        <v>28.430290734030947</v>
      </c>
      <c r="Q267">
        <f t="shared" si="109"/>
        <v>0.12472818671358253</v>
      </c>
      <c r="R267">
        <f t="shared" si="110"/>
        <v>2.3611959452624034</v>
      </c>
      <c r="S267">
        <f t="shared" si="111"/>
        <v>0.1211801016686858</v>
      </c>
      <c r="T267">
        <f t="shared" si="112"/>
        <v>7.6047937855149114E-2</v>
      </c>
      <c r="U267">
        <f t="shared" si="113"/>
        <v>321.5206429090909</v>
      </c>
      <c r="V267">
        <f t="shared" si="114"/>
        <v>26.829811543470313</v>
      </c>
      <c r="W267">
        <f t="shared" si="115"/>
        <v>25.01795454545454</v>
      </c>
      <c r="X267">
        <f t="shared" si="116"/>
        <v>3.1830828162998759</v>
      </c>
      <c r="Y267">
        <f t="shared" si="117"/>
        <v>50.036668736956692</v>
      </c>
      <c r="Z267">
        <f t="shared" si="118"/>
        <v>1.6284137293161378</v>
      </c>
      <c r="AA267">
        <f t="shared" si="119"/>
        <v>3.2544407340079462</v>
      </c>
      <c r="AB267">
        <f t="shared" si="120"/>
        <v>1.5546690869837381</v>
      </c>
      <c r="AC267">
        <f t="shared" si="121"/>
        <v>-121.80770396072431</v>
      </c>
      <c r="AD267">
        <f t="shared" si="122"/>
        <v>47.409955730681183</v>
      </c>
      <c r="AE267">
        <f t="shared" si="123"/>
        <v>4.2558865927762426</v>
      </c>
      <c r="AF267">
        <f t="shared" si="124"/>
        <v>251.37878127182398</v>
      </c>
      <c r="AG267">
        <f t="shared" si="125"/>
        <v>13.344464264241445</v>
      </c>
      <c r="AH267">
        <f t="shared" si="126"/>
        <v>2.7704723737028671</v>
      </c>
      <c r="AI267">
        <f t="shared" si="127"/>
        <v>13.490524163766056</v>
      </c>
      <c r="AJ267">
        <v>428.45530148112738</v>
      </c>
      <c r="AK267">
        <v>412.05081818181787</v>
      </c>
      <c r="AL267">
        <v>-3.063059890475257E-2</v>
      </c>
      <c r="AM267">
        <v>64.497068429957778</v>
      </c>
      <c r="AN267">
        <f t="shared" si="128"/>
        <v>2.7620794548917078</v>
      </c>
      <c r="AO267">
        <v>19.813762470446569</v>
      </c>
      <c r="AP267">
        <v>23.053692121212109</v>
      </c>
      <c r="AQ267">
        <v>-3.7928769036182008E-4</v>
      </c>
      <c r="AR267">
        <v>77.606942515354163</v>
      </c>
      <c r="AS267">
        <v>0</v>
      </c>
      <c r="AT267">
        <v>0</v>
      </c>
      <c r="AU267">
        <f t="shared" si="129"/>
        <v>1</v>
      </c>
      <c r="AV267">
        <f t="shared" si="130"/>
        <v>0</v>
      </c>
      <c r="AW267">
        <f t="shared" si="131"/>
        <v>37507.050036928878</v>
      </c>
      <c r="AX267">
        <f t="shared" si="132"/>
        <v>2000.0290909090911</v>
      </c>
      <c r="AY267">
        <f t="shared" si="133"/>
        <v>1681.2244363636364</v>
      </c>
      <c r="AZ267">
        <f t="shared" si="134"/>
        <v>0.84059999127285412</v>
      </c>
      <c r="BA267">
        <f t="shared" si="135"/>
        <v>0.16075798315660861</v>
      </c>
      <c r="BB267">
        <v>6</v>
      </c>
      <c r="BC267">
        <v>0.5</v>
      </c>
      <c r="BD267" t="s">
        <v>355</v>
      </c>
      <c r="BE267">
        <v>2</v>
      </c>
      <c r="BF267" t="b">
        <v>1</v>
      </c>
      <c r="BG267">
        <v>1657559860</v>
      </c>
      <c r="BH267">
        <v>402.61890909090909</v>
      </c>
      <c r="BI267">
        <v>419.97172727272721</v>
      </c>
      <c r="BJ267">
        <v>23.060972727272731</v>
      </c>
      <c r="BK267">
        <v>19.812899999999999</v>
      </c>
      <c r="BL267">
        <v>405.49727272727267</v>
      </c>
      <c r="BM267">
        <v>23.173081818181821</v>
      </c>
      <c r="BN267">
        <v>499.97327272727267</v>
      </c>
      <c r="BO267">
        <v>70.513527272727288</v>
      </c>
      <c r="BP267">
        <v>9.987436363636365E-2</v>
      </c>
      <c r="BQ267">
        <v>25.390390909090911</v>
      </c>
      <c r="BR267">
        <v>25.01795454545454</v>
      </c>
      <c r="BS267">
        <v>999.9</v>
      </c>
      <c r="BT267">
        <v>0</v>
      </c>
      <c r="BU267">
        <v>0</v>
      </c>
      <c r="BV267">
        <v>10005.663636363641</v>
      </c>
      <c r="BW267">
        <v>0</v>
      </c>
      <c r="BX267">
        <v>135.971</v>
      </c>
      <c r="BY267">
        <v>-17.35291818181819</v>
      </c>
      <c r="BZ267">
        <v>412.12272727272722</v>
      </c>
      <c r="CA267">
        <v>428.4607272727273</v>
      </c>
      <c r="CB267">
        <v>3.2480718181818191</v>
      </c>
      <c r="CC267">
        <v>419.97172727272721</v>
      </c>
      <c r="CD267">
        <v>19.812899999999999</v>
      </c>
      <c r="CE267">
        <v>1.6261099999999999</v>
      </c>
      <c r="CF267">
        <v>1.3970772727272729</v>
      </c>
      <c r="CG267">
        <v>14.20849090909091</v>
      </c>
      <c r="CH267">
        <v>11.88594545454545</v>
      </c>
      <c r="CI267">
        <v>2000.0290909090911</v>
      </c>
      <c r="CJ267">
        <v>0.97999927272727261</v>
      </c>
      <c r="CK267">
        <v>2.0000427272727279E-2</v>
      </c>
      <c r="CL267">
        <v>0</v>
      </c>
      <c r="CM267">
        <v>2.2803909090909089</v>
      </c>
      <c r="CN267">
        <v>0</v>
      </c>
      <c r="CO267">
        <v>11477.918181818181</v>
      </c>
      <c r="CP267">
        <v>16749.709090909091</v>
      </c>
      <c r="CQ267">
        <v>39.533818181818177</v>
      </c>
      <c r="CR267">
        <v>38.658818181818177</v>
      </c>
      <c r="CS267">
        <v>39.658818181818177</v>
      </c>
      <c r="CT267">
        <v>37.471363636363641</v>
      </c>
      <c r="CU267">
        <v>38.346363636363641</v>
      </c>
      <c r="CV267">
        <v>1960.0290909090911</v>
      </c>
      <c r="CW267">
        <v>40</v>
      </c>
      <c r="CX267">
        <v>0</v>
      </c>
      <c r="CY267">
        <v>1657559863.4000001</v>
      </c>
      <c r="CZ267">
        <v>0</v>
      </c>
      <c r="DA267">
        <v>0</v>
      </c>
      <c r="DB267" t="s">
        <v>356</v>
      </c>
      <c r="DC267">
        <v>1657463822.5999999</v>
      </c>
      <c r="DD267">
        <v>1657463835.0999999</v>
      </c>
      <c r="DE267">
        <v>0</v>
      </c>
      <c r="DF267">
        <v>-2.657</v>
      </c>
      <c r="DG267">
        <v>-13.192</v>
      </c>
      <c r="DH267">
        <v>-3.9239999999999999</v>
      </c>
      <c r="DI267">
        <v>-0.217</v>
      </c>
      <c r="DJ267">
        <v>376</v>
      </c>
      <c r="DK267">
        <v>3</v>
      </c>
      <c r="DL267">
        <v>0.48</v>
      </c>
      <c r="DM267">
        <v>0.03</v>
      </c>
      <c r="DN267">
        <v>-17.299148780487808</v>
      </c>
      <c r="DO267">
        <v>-0.54284947735190558</v>
      </c>
      <c r="DP267">
        <v>6.2612482671729836E-2</v>
      </c>
      <c r="DQ267">
        <v>0</v>
      </c>
      <c r="DR267">
        <v>3.218795365853659</v>
      </c>
      <c r="DS267">
        <v>0.2754326132404179</v>
      </c>
      <c r="DT267">
        <v>2.8216979933605019E-2</v>
      </c>
      <c r="DU267">
        <v>0</v>
      </c>
      <c r="DV267">
        <v>0</v>
      </c>
      <c r="DW267">
        <v>2</v>
      </c>
      <c r="DX267" t="s">
        <v>357</v>
      </c>
      <c r="DY267">
        <v>2.9893399999999999</v>
      </c>
      <c r="DZ267">
        <v>2.7157499999999999</v>
      </c>
      <c r="EA267">
        <v>7.3143600000000003E-2</v>
      </c>
      <c r="EB267">
        <v>7.4400499999999994E-2</v>
      </c>
      <c r="EC267">
        <v>8.3449899999999994E-2</v>
      </c>
      <c r="ED267">
        <v>7.3476399999999997E-2</v>
      </c>
      <c r="EE267">
        <v>29581.599999999999</v>
      </c>
      <c r="EF267">
        <v>29651.599999999999</v>
      </c>
      <c r="EG267">
        <v>29631.3</v>
      </c>
      <c r="EH267">
        <v>29604.9</v>
      </c>
      <c r="EI267">
        <v>35985.599999999999</v>
      </c>
      <c r="EJ267">
        <v>36462.199999999997</v>
      </c>
      <c r="EK267">
        <v>41744.5</v>
      </c>
      <c r="EL267">
        <v>42168.6</v>
      </c>
      <c r="EM267">
        <v>2.0251000000000001</v>
      </c>
      <c r="EN267">
        <v>2.2284799999999998</v>
      </c>
      <c r="EO267">
        <v>0.20149700000000001</v>
      </c>
      <c r="EP267">
        <v>0</v>
      </c>
      <c r="EQ267">
        <v>21.714700000000001</v>
      </c>
      <c r="ER267">
        <v>999.9</v>
      </c>
      <c r="ES267">
        <v>39.9</v>
      </c>
      <c r="ET267">
        <v>29.3</v>
      </c>
      <c r="EU267">
        <v>23.156500000000001</v>
      </c>
      <c r="EV267">
        <v>61.372599999999998</v>
      </c>
      <c r="EW267">
        <v>27.451899999999998</v>
      </c>
      <c r="EX267">
        <v>2</v>
      </c>
      <c r="EY267">
        <v>-0.45405200000000001</v>
      </c>
      <c r="EZ267">
        <v>-1.59399</v>
      </c>
      <c r="FA267">
        <v>20.386700000000001</v>
      </c>
      <c r="FB267">
        <v>5.2226800000000004</v>
      </c>
      <c r="FC267">
        <v>12.0099</v>
      </c>
      <c r="FD267">
        <v>4.99125</v>
      </c>
      <c r="FE267">
        <v>3.28925</v>
      </c>
      <c r="FF267">
        <v>9534.1</v>
      </c>
      <c r="FG267">
        <v>9999</v>
      </c>
      <c r="FH267">
        <v>9999</v>
      </c>
      <c r="FI267">
        <v>141.6</v>
      </c>
      <c r="FJ267">
        <v>1.8669100000000001</v>
      </c>
      <c r="FK267">
        <v>1.8660000000000001</v>
      </c>
      <c r="FL267">
        <v>1.86554</v>
      </c>
      <c r="FM267">
        <v>1.8655200000000001</v>
      </c>
      <c r="FN267">
        <v>1.86731</v>
      </c>
      <c r="FO267">
        <v>1.86982</v>
      </c>
      <c r="FP267">
        <v>1.8684400000000001</v>
      </c>
      <c r="FQ267">
        <v>1.8699399999999999</v>
      </c>
      <c r="FR267">
        <v>0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-2.8780000000000001</v>
      </c>
      <c r="GF267">
        <v>-0.11219999999999999</v>
      </c>
      <c r="GG267">
        <v>-1.8035086443234081</v>
      </c>
      <c r="GH267">
        <v>-2.4665050289692731E-3</v>
      </c>
      <c r="GI267">
        <v>-5.3462260018376397E-7</v>
      </c>
      <c r="GJ267">
        <v>1.9637706999453921E-10</v>
      </c>
      <c r="GK267">
        <v>-0.25820462836654862</v>
      </c>
      <c r="GL267">
        <v>-1.3214259845164431E-2</v>
      </c>
      <c r="GM267">
        <v>1.417961436184527E-3</v>
      </c>
      <c r="GN267">
        <v>-2.4841473522579259E-5</v>
      </c>
      <c r="GO267">
        <v>19</v>
      </c>
      <c r="GP267">
        <v>2313</v>
      </c>
      <c r="GQ267">
        <v>1</v>
      </c>
      <c r="GR267">
        <v>30</v>
      </c>
      <c r="GS267">
        <v>1600.7</v>
      </c>
      <c r="GT267">
        <v>1600.5</v>
      </c>
      <c r="GU267">
        <v>1.32324</v>
      </c>
      <c r="GV267">
        <v>2.2302200000000001</v>
      </c>
      <c r="GW267">
        <v>1.94702</v>
      </c>
      <c r="GX267">
        <v>2.80396</v>
      </c>
      <c r="GY267">
        <v>2.19482</v>
      </c>
      <c r="GZ267">
        <v>2.3339799999999999</v>
      </c>
      <c r="HA267">
        <v>32.0244</v>
      </c>
      <c r="HB267">
        <v>14.5961</v>
      </c>
      <c r="HC267">
        <v>18</v>
      </c>
      <c r="HD267">
        <v>516.54100000000005</v>
      </c>
      <c r="HE267">
        <v>615.73500000000001</v>
      </c>
      <c r="HF267">
        <v>24.583100000000002</v>
      </c>
      <c r="HG267">
        <v>21.4983</v>
      </c>
      <c r="HH267">
        <v>29.999500000000001</v>
      </c>
      <c r="HI267">
        <v>21.6053</v>
      </c>
      <c r="HJ267">
        <v>21.5473</v>
      </c>
      <c r="HK267">
        <v>26.498899999999999</v>
      </c>
      <c r="HL267">
        <v>14.101100000000001</v>
      </c>
      <c r="HM267">
        <v>35.245199999999997</v>
      </c>
      <c r="HN267">
        <v>24.571899999999999</v>
      </c>
      <c r="HO267">
        <v>419.94499999999999</v>
      </c>
      <c r="HP267">
        <v>19.7347</v>
      </c>
      <c r="HQ267">
        <v>101.339</v>
      </c>
      <c r="HR267">
        <v>101.29300000000001</v>
      </c>
    </row>
    <row r="268" spans="1:226" x14ac:dyDescent="0.2">
      <c r="A268">
        <v>252</v>
      </c>
      <c r="B268">
        <v>1657559868</v>
      </c>
      <c r="C268">
        <v>4119.5</v>
      </c>
      <c r="D268" t="s">
        <v>865</v>
      </c>
      <c r="E268" t="s">
        <v>866</v>
      </c>
      <c r="F268">
        <v>5</v>
      </c>
      <c r="G268" t="s">
        <v>818</v>
      </c>
      <c r="H268" t="s">
        <v>354</v>
      </c>
      <c r="I268">
        <v>1657559865.5</v>
      </c>
      <c r="J268">
        <f t="shared" si="102"/>
        <v>2.7712925339039608E-3</v>
      </c>
      <c r="K268">
        <f t="shared" si="103"/>
        <v>2.7712925339039609</v>
      </c>
      <c r="L268">
        <f t="shared" si="104"/>
        <v>13.298902773932706</v>
      </c>
      <c r="M268">
        <f t="shared" si="105"/>
        <v>402.58300000000003</v>
      </c>
      <c r="N268">
        <f t="shared" si="106"/>
        <v>216.39162664741812</v>
      </c>
      <c r="O268">
        <f t="shared" si="107"/>
        <v>15.280400551688919</v>
      </c>
      <c r="P268">
        <f t="shared" si="108"/>
        <v>28.428223358770982</v>
      </c>
      <c r="Q268">
        <f t="shared" si="109"/>
        <v>0.12470695703523414</v>
      </c>
      <c r="R268">
        <f t="shared" si="110"/>
        <v>2.357538868601547</v>
      </c>
      <c r="S268">
        <f t="shared" si="111"/>
        <v>0.12115472792707567</v>
      </c>
      <c r="T268">
        <f t="shared" si="112"/>
        <v>7.6032430502980586E-2</v>
      </c>
      <c r="U268">
        <f t="shared" si="113"/>
        <v>321.53056086015437</v>
      </c>
      <c r="V268">
        <f t="shared" si="114"/>
        <v>26.837198237832862</v>
      </c>
      <c r="W268">
        <f t="shared" si="115"/>
        <v>25.044044444444449</v>
      </c>
      <c r="X268">
        <f t="shared" si="116"/>
        <v>3.1880366586892386</v>
      </c>
      <c r="Y268">
        <f t="shared" si="117"/>
        <v>49.995839632290966</v>
      </c>
      <c r="Z268">
        <f t="shared" si="118"/>
        <v>1.6278791325715298</v>
      </c>
      <c r="AA268">
        <f t="shared" si="119"/>
        <v>3.2560291907171544</v>
      </c>
      <c r="AB268">
        <f t="shared" si="120"/>
        <v>1.5601575261177087</v>
      </c>
      <c r="AC268">
        <f t="shared" si="121"/>
        <v>-122.21400074516467</v>
      </c>
      <c r="AD268">
        <f t="shared" si="122"/>
        <v>45.063881869953988</v>
      </c>
      <c r="AE268">
        <f t="shared" si="123"/>
        <v>4.0522587958294896</v>
      </c>
      <c r="AF268">
        <f t="shared" si="124"/>
        <v>248.43270078077319</v>
      </c>
      <c r="AG268">
        <f t="shared" si="125"/>
        <v>13.800979698660367</v>
      </c>
      <c r="AH268">
        <f t="shared" si="126"/>
        <v>2.7703301464285119</v>
      </c>
      <c r="AI268">
        <f t="shared" si="127"/>
        <v>13.298902773932706</v>
      </c>
      <c r="AJ268">
        <v>428.60862760845151</v>
      </c>
      <c r="AK268">
        <v>412.1699393939395</v>
      </c>
      <c r="AL268">
        <v>4.2707281189117798E-2</v>
      </c>
      <c r="AM268">
        <v>64.497068429957778</v>
      </c>
      <c r="AN268">
        <f t="shared" si="128"/>
        <v>2.7712925339039609</v>
      </c>
      <c r="AO268">
        <v>19.806630119127011</v>
      </c>
      <c r="AP268">
        <v>23.05587757575757</v>
      </c>
      <c r="AQ268">
        <v>-3.6730612860587531E-5</v>
      </c>
      <c r="AR268">
        <v>77.606942515354163</v>
      </c>
      <c r="AS268">
        <v>0</v>
      </c>
      <c r="AT268">
        <v>0</v>
      </c>
      <c r="AU268">
        <f t="shared" si="129"/>
        <v>1</v>
      </c>
      <c r="AV268">
        <f t="shared" si="130"/>
        <v>0</v>
      </c>
      <c r="AW268">
        <f t="shared" si="131"/>
        <v>37417.526286337379</v>
      </c>
      <c r="AX268">
        <f t="shared" si="132"/>
        <v>2000.09</v>
      </c>
      <c r="AY268">
        <f t="shared" si="133"/>
        <v>1681.2757020000797</v>
      </c>
      <c r="AZ268">
        <f t="shared" si="134"/>
        <v>0.84060002399895994</v>
      </c>
      <c r="BA268">
        <f t="shared" si="135"/>
        <v>0.16075804631799287</v>
      </c>
      <c r="BB268">
        <v>6</v>
      </c>
      <c r="BC268">
        <v>0.5</v>
      </c>
      <c r="BD268" t="s">
        <v>355</v>
      </c>
      <c r="BE268">
        <v>2</v>
      </c>
      <c r="BF268" t="b">
        <v>1</v>
      </c>
      <c r="BG268">
        <v>1657559865.5</v>
      </c>
      <c r="BH268">
        <v>402.58300000000003</v>
      </c>
      <c r="BI268">
        <v>420.48366666666669</v>
      </c>
      <c r="BJ268">
        <v>23.053022222222221</v>
      </c>
      <c r="BK268">
        <v>19.805055555555551</v>
      </c>
      <c r="BL268">
        <v>405.46155555555561</v>
      </c>
      <c r="BM268">
        <v>23.16523333333333</v>
      </c>
      <c r="BN268">
        <v>499.96800000000007</v>
      </c>
      <c r="BO268">
        <v>70.514566666666667</v>
      </c>
      <c r="BP268">
        <v>9.999817777777778E-2</v>
      </c>
      <c r="BQ268">
        <v>25.398599999999998</v>
      </c>
      <c r="BR268">
        <v>25.044044444444449</v>
      </c>
      <c r="BS268">
        <v>999.90000000000009</v>
      </c>
      <c r="BT268">
        <v>0</v>
      </c>
      <c r="BU268">
        <v>0</v>
      </c>
      <c r="BV268">
        <v>9980.9022222222211</v>
      </c>
      <c r="BW268">
        <v>0</v>
      </c>
      <c r="BX268">
        <v>136.22388888888889</v>
      </c>
      <c r="BY268">
        <v>-17.900733333333331</v>
      </c>
      <c r="BZ268">
        <v>412.08288888888887</v>
      </c>
      <c r="CA268">
        <v>428.97966666666667</v>
      </c>
      <c r="CB268">
        <v>3.2479677777777778</v>
      </c>
      <c r="CC268">
        <v>420.48366666666669</v>
      </c>
      <c r="CD268">
        <v>19.805055555555551</v>
      </c>
      <c r="CE268">
        <v>1.625574444444444</v>
      </c>
      <c r="CF268">
        <v>1.396545555555555</v>
      </c>
      <c r="CG268">
        <v>14.2034</v>
      </c>
      <c r="CH268">
        <v>11.8802</v>
      </c>
      <c r="CI268">
        <v>2000.09</v>
      </c>
      <c r="CJ268">
        <v>0.97999799999999992</v>
      </c>
      <c r="CK268">
        <v>2.0001700000000001E-2</v>
      </c>
      <c r="CL268">
        <v>0</v>
      </c>
      <c r="CM268">
        <v>2.3246333333333329</v>
      </c>
      <c r="CN268">
        <v>0</v>
      </c>
      <c r="CO268">
        <v>11489.322222222219</v>
      </c>
      <c r="CP268">
        <v>16750.18888888889</v>
      </c>
      <c r="CQ268">
        <v>39.395666666666664</v>
      </c>
      <c r="CR268">
        <v>38.582999999999998</v>
      </c>
      <c r="CS268">
        <v>39.575999999999993</v>
      </c>
      <c r="CT268">
        <v>37.360999999999997</v>
      </c>
      <c r="CU268">
        <v>38.263777777777783</v>
      </c>
      <c r="CV268">
        <v>1960.083333333333</v>
      </c>
      <c r="CW268">
        <v>40.00333333333333</v>
      </c>
      <c r="CX268">
        <v>0</v>
      </c>
      <c r="CY268">
        <v>1657559868.2</v>
      </c>
      <c r="CZ268">
        <v>0</v>
      </c>
      <c r="DA268">
        <v>0</v>
      </c>
      <c r="DB268" t="s">
        <v>356</v>
      </c>
      <c r="DC268">
        <v>1657463822.5999999</v>
      </c>
      <c r="DD268">
        <v>1657463835.0999999</v>
      </c>
      <c r="DE268">
        <v>0</v>
      </c>
      <c r="DF268">
        <v>-2.657</v>
      </c>
      <c r="DG268">
        <v>-13.192</v>
      </c>
      <c r="DH268">
        <v>-3.9239999999999999</v>
      </c>
      <c r="DI268">
        <v>-0.217</v>
      </c>
      <c r="DJ268">
        <v>376</v>
      </c>
      <c r="DK268">
        <v>3</v>
      </c>
      <c r="DL268">
        <v>0.48</v>
      </c>
      <c r="DM268">
        <v>0.03</v>
      </c>
      <c r="DN268">
        <v>-17.372914634146341</v>
      </c>
      <c r="DO268">
        <v>-1.0650919860627031</v>
      </c>
      <c r="DP268">
        <v>0.15939364916958851</v>
      </c>
      <c r="DQ268">
        <v>0</v>
      </c>
      <c r="DR268">
        <v>3.2330373170731712</v>
      </c>
      <c r="DS268">
        <v>0.163155679442512</v>
      </c>
      <c r="DT268">
        <v>1.8085772878336761E-2</v>
      </c>
      <c r="DU268">
        <v>0</v>
      </c>
      <c r="DV268">
        <v>0</v>
      </c>
      <c r="DW268">
        <v>2</v>
      </c>
      <c r="DX268" t="s">
        <v>357</v>
      </c>
      <c r="DY268">
        <v>2.9894099999999999</v>
      </c>
      <c r="DZ268">
        <v>2.7155399999999998</v>
      </c>
      <c r="EA268">
        <v>7.3175699999999996E-2</v>
      </c>
      <c r="EB268">
        <v>7.4757199999999996E-2</v>
      </c>
      <c r="EC268">
        <v>8.3458099999999993E-2</v>
      </c>
      <c r="ED268">
        <v>7.3458700000000002E-2</v>
      </c>
      <c r="EE268">
        <v>29580.6</v>
      </c>
      <c r="EF268">
        <v>29640.7</v>
      </c>
      <c r="EG268">
        <v>29631.200000000001</v>
      </c>
      <c r="EH268">
        <v>29605.5</v>
      </c>
      <c r="EI268">
        <v>35985.1</v>
      </c>
      <c r="EJ268">
        <v>36463.699999999997</v>
      </c>
      <c r="EK268">
        <v>41744.400000000001</v>
      </c>
      <c r="EL268">
        <v>42169.599999999999</v>
      </c>
      <c r="EM268">
        <v>2.0250499999999998</v>
      </c>
      <c r="EN268">
        <v>2.2286299999999999</v>
      </c>
      <c r="EO268">
        <v>0.20239099999999999</v>
      </c>
      <c r="EP268">
        <v>0</v>
      </c>
      <c r="EQ268">
        <v>21.727599999999999</v>
      </c>
      <c r="ER268">
        <v>999.9</v>
      </c>
      <c r="ES268">
        <v>40</v>
      </c>
      <c r="ET268">
        <v>29.3</v>
      </c>
      <c r="EU268">
        <v>23.2133</v>
      </c>
      <c r="EV268">
        <v>61.412599999999998</v>
      </c>
      <c r="EW268">
        <v>27.5641</v>
      </c>
      <c r="EX268">
        <v>2</v>
      </c>
      <c r="EY268">
        <v>-0.454596</v>
      </c>
      <c r="EZ268">
        <v>-1.67083</v>
      </c>
      <c r="FA268">
        <v>20.385400000000001</v>
      </c>
      <c r="FB268">
        <v>5.2190899999999996</v>
      </c>
      <c r="FC268">
        <v>12.0099</v>
      </c>
      <c r="FD268">
        <v>4.9901499999999999</v>
      </c>
      <c r="FE268">
        <v>3.2885</v>
      </c>
      <c r="FF268">
        <v>9534.1</v>
      </c>
      <c r="FG268">
        <v>9999</v>
      </c>
      <c r="FH268">
        <v>9999</v>
      </c>
      <c r="FI268">
        <v>141.6</v>
      </c>
      <c r="FJ268">
        <v>1.8669100000000001</v>
      </c>
      <c r="FK268">
        <v>1.8660000000000001</v>
      </c>
      <c r="FL268">
        <v>1.86554</v>
      </c>
      <c r="FM268">
        <v>1.86551</v>
      </c>
      <c r="FN268">
        <v>1.8673</v>
      </c>
      <c r="FO268">
        <v>1.8698399999999999</v>
      </c>
      <c r="FP268">
        <v>1.8684400000000001</v>
      </c>
      <c r="FQ268">
        <v>1.86995</v>
      </c>
      <c r="FR268">
        <v>0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-2.879</v>
      </c>
      <c r="GF268">
        <v>-0.11219999999999999</v>
      </c>
      <c r="GG268">
        <v>-1.8035086443234081</v>
      </c>
      <c r="GH268">
        <v>-2.4665050289692731E-3</v>
      </c>
      <c r="GI268">
        <v>-5.3462260018376397E-7</v>
      </c>
      <c r="GJ268">
        <v>1.9637706999453921E-10</v>
      </c>
      <c r="GK268">
        <v>-0.25820462836654862</v>
      </c>
      <c r="GL268">
        <v>-1.3214259845164431E-2</v>
      </c>
      <c r="GM268">
        <v>1.417961436184527E-3</v>
      </c>
      <c r="GN268">
        <v>-2.4841473522579259E-5</v>
      </c>
      <c r="GO268">
        <v>19</v>
      </c>
      <c r="GP268">
        <v>2313</v>
      </c>
      <c r="GQ268">
        <v>1</v>
      </c>
      <c r="GR268">
        <v>30</v>
      </c>
      <c r="GS268">
        <v>1600.8</v>
      </c>
      <c r="GT268">
        <v>1600.5</v>
      </c>
      <c r="GU268">
        <v>1.3488800000000001</v>
      </c>
      <c r="GV268">
        <v>2.2302200000000001</v>
      </c>
      <c r="GW268">
        <v>1.94702</v>
      </c>
      <c r="GX268">
        <v>2.80396</v>
      </c>
      <c r="GY268">
        <v>2.19482</v>
      </c>
      <c r="GZ268">
        <v>2.34375</v>
      </c>
      <c r="HA268">
        <v>32.002400000000002</v>
      </c>
      <c r="HB268">
        <v>14.5961</v>
      </c>
      <c r="HC268">
        <v>18</v>
      </c>
      <c r="HD268">
        <v>516.41999999999996</v>
      </c>
      <c r="HE268">
        <v>615.74</v>
      </c>
      <c r="HF268">
        <v>24.557300000000001</v>
      </c>
      <c r="HG268">
        <v>21.4892</v>
      </c>
      <c r="HH268">
        <v>29.999500000000001</v>
      </c>
      <c r="HI268">
        <v>21.5962</v>
      </c>
      <c r="HJ268">
        <v>21.5383</v>
      </c>
      <c r="HK268">
        <v>27.0596</v>
      </c>
      <c r="HL268">
        <v>14.101100000000001</v>
      </c>
      <c r="HM268">
        <v>35.245199999999997</v>
      </c>
      <c r="HN268">
        <v>24.526499999999999</v>
      </c>
      <c r="HO268">
        <v>439.99</v>
      </c>
      <c r="HP268">
        <v>19.722999999999999</v>
      </c>
      <c r="HQ268">
        <v>101.33799999999999</v>
      </c>
      <c r="HR268">
        <v>101.29600000000001</v>
      </c>
    </row>
    <row r="269" spans="1:226" x14ac:dyDescent="0.2">
      <c r="A269">
        <v>253</v>
      </c>
      <c r="B269">
        <v>1657559873</v>
      </c>
      <c r="C269">
        <v>4124.5</v>
      </c>
      <c r="D269" t="s">
        <v>867</v>
      </c>
      <c r="E269" t="s">
        <v>868</v>
      </c>
      <c r="F269">
        <v>5</v>
      </c>
      <c r="G269" t="s">
        <v>818</v>
      </c>
      <c r="H269" t="s">
        <v>354</v>
      </c>
      <c r="I269">
        <v>1657559870.2</v>
      </c>
      <c r="J269">
        <f t="shared" si="102"/>
        <v>2.780106223658979E-3</v>
      </c>
      <c r="K269">
        <f t="shared" si="103"/>
        <v>2.7801062236589789</v>
      </c>
      <c r="L269">
        <f t="shared" si="104"/>
        <v>13.331180072033375</v>
      </c>
      <c r="M269">
        <f t="shared" si="105"/>
        <v>404.19409999999999</v>
      </c>
      <c r="N269">
        <f t="shared" si="106"/>
        <v>217.70095380813999</v>
      </c>
      <c r="O269">
        <f t="shared" si="107"/>
        <v>15.372848722441582</v>
      </c>
      <c r="P269">
        <f t="shared" si="108"/>
        <v>28.541973037378092</v>
      </c>
      <c r="Q269">
        <f t="shared" si="109"/>
        <v>0.12484478405724969</v>
      </c>
      <c r="R269">
        <f t="shared" si="110"/>
        <v>2.3631996831927573</v>
      </c>
      <c r="S269">
        <f t="shared" si="111"/>
        <v>0.12129308571953733</v>
      </c>
      <c r="T269">
        <f t="shared" si="112"/>
        <v>7.6118868262357364E-2</v>
      </c>
      <c r="U269">
        <f t="shared" si="113"/>
        <v>321.52120739999998</v>
      </c>
      <c r="V269">
        <f t="shared" si="114"/>
        <v>26.84034886944745</v>
      </c>
      <c r="W269">
        <f t="shared" si="115"/>
        <v>25.06213</v>
      </c>
      <c r="X269">
        <f t="shared" si="116"/>
        <v>3.1914746219024566</v>
      </c>
      <c r="Y269">
        <f t="shared" si="117"/>
        <v>49.977909052478772</v>
      </c>
      <c r="Z269">
        <f t="shared" si="118"/>
        <v>1.628184447603565</v>
      </c>
      <c r="AA269">
        <f t="shared" si="119"/>
        <v>3.2578082566317597</v>
      </c>
      <c r="AB269">
        <f t="shared" si="120"/>
        <v>1.5632901742988916</v>
      </c>
      <c r="AC269">
        <f t="shared" si="121"/>
        <v>-122.60268446336097</v>
      </c>
      <c r="AD269">
        <f t="shared" si="122"/>
        <v>44.038750537570571</v>
      </c>
      <c r="AE269">
        <f t="shared" si="123"/>
        <v>3.9511323453474132</v>
      </c>
      <c r="AF269">
        <f t="shared" si="124"/>
        <v>246.90840581955698</v>
      </c>
      <c r="AG269">
        <f t="shared" si="125"/>
        <v>18.18161545375543</v>
      </c>
      <c r="AH269">
        <f t="shared" si="126"/>
        <v>2.7801797657229899</v>
      </c>
      <c r="AI269">
        <f t="shared" si="127"/>
        <v>13.331180072033375</v>
      </c>
      <c r="AJ269">
        <v>436.18898219390962</v>
      </c>
      <c r="AK269">
        <v>416.02403636363618</v>
      </c>
      <c r="AL269">
        <v>1.048755130727909</v>
      </c>
      <c r="AM269">
        <v>64.497068429957778</v>
      </c>
      <c r="AN269">
        <f t="shared" si="128"/>
        <v>2.7801062236589789</v>
      </c>
      <c r="AO269">
        <v>19.798883526744088</v>
      </c>
      <c r="AP269">
        <v>23.058104848484831</v>
      </c>
      <c r="AQ269">
        <v>4.3081471648379582E-5</v>
      </c>
      <c r="AR269">
        <v>77.606942515354163</v>
      </c>
      <c r="AS269">
        <v>0</v>
      </c>
      <c r="AT269">
        <v>0</v>
      </c>
      <c r="AU269">
        <f t="shared" si="129"/>
        <v>1</v>
      </c>
      <c r="AV269">
        <f t="shared" si="130"/>
        <v>0</v>
      </c>
      <c r="AW269">
        <f t="shared" si="131"/>
        <v>37553.393231197639</v>
      </c>
      <c r="AX269">
        <f t="shared" si="132"/>
        <v>2000.029</v>
      </c>
      <c r="AY269">
        <f t="shared" si="133"/>
        <v>1681.2246600000001</v>
      </c>
      <c r="AZ269">
        <f t="shared" si="134"/>
        <v>0.84060014129795124</v>
      </c>
      <c r="BA269">
        <f t="shared" si="135"/>
        <v>0.16075827270504578</v>
      </c>
      <c r="BB269">
        <v>6</v>
      </c>
      <c r="BC269">
        <v>0.5</v>
      </c>
      <c r="BD269" t="s">
        <v>355</v>
      </c>
      <c r="BE269">
        <v>2</v>
      </c>
      <c r="BF269" t="b">
        <v>1</v>
      </c>
      <c r="BG269">
        <v>1657559870.2</v>
      </c>
      <c r="BH269">
        <v>404.19409999999999</v>
      </c>
      <c r="BI269">
        <v>427.36200000000002</v>
      </c>
      <c r="BJ269">
        <v>23.057359999999999</v>
      </c>
      <c r="BK269">
        <v>19.79786</v>
      </c>
      <c r="BL269">
        <v>407.07709999999997</v>
      </c>
      <c r="BM269">
        <v>23.169499999999999</v>
      </c>
      <c r="BN269">
        <v>499.96800000000002</v>
      </c>
      <c r="BO269">
        <v>70.514620000000008</v>
      </c>
      <c r="BP269">
        <v>9.9901680000000007E-2</v>
      </c>
      <c r="BQ269">
        <v>25.407789999999999</v>
      </c>
      <c r="BR269">
        <v>25.06213</v>
      </c>
      <c r="BS269">
        <v>999.9</v>
      </c>
      <c r="BT269">
        <v>0</v>
      </c>
      <c r="BU269">
        <v>0</v>
      </c>
      <c r="BV269">
        <v>10019.004999999999</v>
      </c>
      <c r="BW269">
        <v>0</v>
      </c>
      <c r="BX269">
        <v>136.38399999999999</v>
      </c>
      <c r="BY269">
        <v>-23.16788</v>
      </c>
      <c r="BZ269">
        <v>413.73390000000001</v>
      </c>
      <c r="CA269">
        <v>435.99369999999999</v>
      </c>
      <c r="CB269">
        <v>3.2594959999999999</v>
      </c>
      <c r="CC269">
        <v>427.36200000000002</v>
      </c>
      <c r="CD269">
        <v>19.79786</v>
      </c>
      <c r="CE269">
        <v>1.6258790000000001</v>
      </c>
      <c r="CF269">
        <v>1.3960379999999999</v>
      </c>
      <c r="CG269">
        <v>14.206300000000001</v>
      </c>
      <c r="CH269">
        <v>11.87468</v>
      </c>
      <c r="CI269">
        <v>2000.029</v>
      </c>
      <c r="CJ269">
        <v>0.9799966</v>
      </c>
      <c r="CK269">
        <v>2.0003099999999999E-2</v>
      </c>
      <c r="CL269">
        <v>0</v>
      </c>
      <c r="CM269">
        <v>2.2953800000000002</v>
      </c>
      <c r="CN269">
        <v>0</v>
      </c>
      <c r="CO269">
        <v>11494.28</v>
      </c>
      <c r="CP269">
        <v>16749.689999999999</v>
      </c>
      <c r="CQ269">
        <v>39.299799999999998</v>
      </c>
      <c r="CR269">
        <v>38.530999999999999</v>
      </c>
      <c r="CS269">
        <v>39.499899999999997</v>
      </c>
      <c r="CT269">
        <v>37.287199999999999</v>
      </c>
      <c r="CU269">
        <v>38.187100000000001</v>
      </c>
      <c r="CV269">
        <v>1960.019</v>
      </c>
      <c r="CW269">
        <v>40.01</v>
      </c>
      <c r="CX269">
        <v>0</v>
      </c>
      <c r="CY269">
        <v>1657559873</v>
      </c>
      <c r="CZ269">
        <v>0</v>
      </c>
      <c r="DA269">
        <v>0</v>
      </c>
      <c r="DB269" t="s">
        <v>356</v>
      </c>
      <c r="DC269">
        <v>1657463822.5999999</v>
      </c>
      <c r="DD269">
        <v>1657463835.0999999</v>
      </c>
      <c r="DE269">
        <v>0</v>
      </c>
      <c r="DF269">
        <v>-2.657</v>
      </c>
      <c r="DG269">
        <v>-13.192</v>
      </c>
      <c r="DH269">
        <v>-3.9239999999999999</v>
      </c>
      <c r="DI269">
        <v>-0.217</v>
      </c>
      <c r="DJ269">
        <v>376</v>
      </c>
      <c r="DK269">
        <v>3</v>
      </c>
      <c r="DL269">
        <v>0.48</v>
      </c>
      <c r="DM269">
        <v>0.03</v>
      </c>
      <c r="DN269">
        <v>-18.715517500000001</v>
      </c>
      <c r="DO269">
        <v>-19.435297936210102</v>
      </c>
      <c r="DP269">
        <v>2.450881893001732</v>
      </c>
      <c r="DQ269">
        <v>0</v>
      </c>
      <c r="DR269">
        <v>3.2473697499999998</v>
      </c>
      <c r="DS269">
        <v>8.3412945591000529E-2</v>
      </c>
      <c r="DT269">
        <v>9.1767898765036365E-3</v>
      </c>
      <c r="DU269">
        <v>1</v>
      </c>
      <c r="DV269">
        <v>1</v>
      </c>
      <c r="DW269">
        <v>2</v>
      </c>
      <c r="DX269" t="s">
        <v>373</v>
      </c>
      <c r="DY269">
        <v>2.98949</v>
      </c>
      <c r="DZ269">
        <v>2.7158500000000001</v>
      </c>
      <c r="EA269">
        <v>7.3784000000000002E-2</v>
      </c>
      <c r="EB269">
        <v>7.6315499999999994E-2</v>
      </c>
      <c r="EC269">
        <v>8.3464899999999995E-2</v>
      </c>
      <c r="ED269">
        <v>7.3444099999999998E-2</v>
      </c>
      <c r="EE269">
        <v>29561.599999999999</v>
      </c>
      <c r="EF269">
        <v>29591.1</v>
      </c>
      <c r="EG269">
        <v>29631.599999999999</v>
      </c>
      <c r="EH269">
        <v>29605.7</v>
      </c>
      <c r="EI269">
        <v>35985.300000000003</v>
      </c>
      <c r="EJ269">
        <v>36464.5</v>
      </c>
      <c r="EK269">
        <v>41744.9</v>
      </c>
      <c r="EL269">
        <v>42169.8</v>
      </c>
      <c r="EM269">
        <v>2.0253000000000001</v>
      </c>
      <c r="EN269">
        <v>2.2288000000000001</v>
      </c>
      <c r="EO269">
        <v>0.202574</v>
      </c>
      <c r="EP269">
        <v>0</v>
      </c>
      <c r="EQ269">
        <v>21.742599999999999</v>
      </c>
      <c r="ER269">
        <v>999.9</v>
      </c>
      <c r="ES269">
        <v>40</v>
      </c>
      <c r="ET269">
        <v>29.3</v>
      </c>
      <c r="EU269">
        <v>23.2133</v>
      </c>
      <c r="EV269">
        <v>61.212600000000002</v>
      </c>
      <c r="EW269">
        <v>27.463899999999999</v>
      </c>
      <c r="EX269">
        <v>2</v>
      </c>
      <c r="EY269">
        <v>-0.45533299999999999</v>
      </c>
      <c r="EZ269">
        <v>-1.60345</v>
      </c>
      <c r="FA269">
        <v>20.386099999999999</v>
      </c>
      <c r="FB269">
        <v>5.2192400000000001</v>
      </c>
      <c r="FC269">
        <v>12.0099</v>
      </c>
      <c r="FD269">
        <v>4.9900500000000001</v>
      </c>
      <c r="FE269">
        <v>3.2885</v>
      </c>
      <c r="FF269">
        <v>9534.4</v>
      </c>
      <c r="FG269">
        <v>9999</v>
      </c>
      <c r="FH269">
        <v>9999</v>
      </c>
      <c r="FI269">
        <v>141.6</v>
      </c>
      <c r="FJ269">
        <v>1.8669100000000001</v>
      </c>
      <c r="FK269">
        <v>1.8660000000000001</v>
      </c>
      <c r="FL269">
        <v>1.86554</v>
      </c>
      <c r="FM269">
        <v>1.86551</v>
      </c>
      <c r="FN269">
        <v>1.8673</v>
      </c>
      <c r="FO269">
        <v>1.8698300000000001</v>
      </c>
      <c r="FP269">
        <v>1.8684400000000001</v>
      </c>
      <c r="FQ269">
        <v>1.86992</v>
      </c>
      <c r="FR269">
        <v>0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-2.8919999999999999</v>
      </c>
      <c r="GF269">
        <v>-0.11210000000000001</v>
      </c>
      <c r="GG269">
        <v>-1.8035086443234081</v>
      </c>
      <c r="GH269">
        <v>-2.4665050289692731E-3</v>
      </c>
      <c r="GI269">
        <v>-5.3462260018376397E-7</v>
      </c>
      <c r="GJ269">
        <v>1.9637706999453921E-10</v>
      </c>
      <c r="GK269">
        <v>-0.25820462836654862</v>
      </c>
      <c r="GL269">
        <v>-1.3214259845164431E-2</v>
      </c>
      <c r="GM269">
        <v>1.417961436184527E-3</v>
      </c>
      <c r="GN269">
        <v>-2.4841473522579259E-5</v>
      </c>
      <c r="GO269">
        <v>19</v>
      </c>
      <c r="GP269">
        <v>2313</v>
      </c>
      <c r="GQ269">
        <v>1</v>
      </c>
      <c r="GR269">
        <v>30</v>
      </c>
      <c r="GS269">
        <v>1600.8</v>
      </c>
      <c r="GT269">
        <v>1600.6</v>
      </c>
      <c r="GU269">
        <v>1.38306</v>
      </c>
      <c r="GV269">
        <v>2.2338900000000002</v>
      </c>
      <c r="GW269">
        <v>1.94702</v>
      </c>
      <c r="GX269">
        <v>2.80396</v>
      </c>
      <c r="GY269">
        <v>2.19482</v>
      </c>
      <c r="GZ269">
        <v>2.3156699999999999</v>
      </c>
      <c r="HA269">
        <v>32.002400000000002</v>
      </c>
      <c r="HB269">
        <v>14.587300000000001</v>
      </c>
      <c r="HC269">
        <v>18</v>
      </c>
      <c r="HD269">
        <v>516.48900000000003</v>
      </c>
      <c r="HE269">
        <v>615.76599999999996</v>
      </c>
      <c r="HF269">
        <v>24.5258</v>
      </c>
      <c r="HG269">
        <v>21.4801</v>
      </c>
      <c r="HH269">
        <v>29.999400000000001</v>
      </c>
      <c r="HI269">
        <v>21.5871</v>
      </c>
      <c r="HJ269">
        <v>21.529299999999999</v>
      </c>
      <c r="HK269">
        <v>27.7196</v>
      </c>
      <c r="HL269">
        <v>14.101100000000001</v>
      </c>
      <c r="HM269">
        <v>35.245199999999997</v>
      </c>
      <c r="HN269">
        <v>24.462399999999999</v>
      </c>
      <c r="HO269">
        <v>453.35300000000001</v>
      </c>
      <c r="HP269">
        <v>19.715499999999999</v>
      </c>
      <c r="HQ269">
        <v>101.34</v>
      </c>
      <c r="HR269">
        <v>101.29600000000001</v>
      </c>
    </row>
    <row r="270" spans="1:226" x14ac:dyDescent="0.2">
      <c r="A270">
        <v>254</v>
      </c>
      <c r="B270">
        <v>1657559878</v>
      </c>
      <c r="C270">
        <v>4129.5</v>
      </c>
      <c r="D270" t="s">
        <v>869</v>
      </c>
      <c r="E270" t="s">
        <v>870</v>
      </c>
      <c r="F270">
        <v>5</v>
      </c>
      <c r="G270" t="s">
        <v>818</v>
      </c>
      <c r="H270" t="s">
        <v>354</v>
      </c>
      <c r="I270">
        <v>1657559875.5</v>
      </c>
      <c r="J270">
        <f t="shared" si="102"/>
        <v>2.7826984474906332E-3</v>
      </c>
      <c r="K270">
        <f t="shared" si="103"/>
        <v>2.7826984474906333</v>
      </c>
      <c r="L270">
        <f t="shared" si="104"/>
        <v>13.689317537612874</v>
      </c>
      <c r="M270">
        <f t="shared" si="105"/>
        <v>411.58888888888879</v>
      </c>
      <c r="N270">
        <f t="shared" si="106"/>
        <v>219.8288218608329</v>
      </c>
      <c r="O270">
        <f t="shared" si="107"/>
        <v>15.523267068798177</v>
      </c>
      <c r="P270">
        <f t="shared" si="108"/>
        <v>29.064452016291725</v>
      </c>
      <c r="Q270">
        <f t="shared" si="109"/>
        <v>0.12459579582810686</v>
      </c>
      <c r="R270">
        <f t="shared" si="110"/>
        <v>2.3610877403818362</v>
      </c>
      <c r="S270">
        <f t="shared" si="111"/>
        <v>0.12105496650201047</v>
      </c>
      <c r="T270">
        <f t="shared" si="112"/>
        <v>7.5969101936078087E-2</v>
      </c>
      <c r="U270">
        <f t="shared" si="113"/>
        <v>321.52757366666668</v>
      </c>
      <c r="V270">
        <f t="shared" si="114"/>
        <v>26.844230067011516</v>
      </c>
      <c r="W270">
        <f t="shared" si="115"/>
        <v>25.085111111111111</v>
      </c>
      <c r="X270">
        <f t="shared" si="116"/>
        <v>3.1958478765106761</v>
      </c>
      <c r="Y270">
        <f t="shared" si="117"/>
        <v>49.963552220056627</v>
      </c>
      <c r="Z270">
        <f t="shared" si="118"/>
        <v>1.628054188983207</v>
      </c>
      <c r="AA270">
        <f t="shared" si="119"/>
        <v>3.2584836678799332</v>
      </c>
      <c r="AB270">
        <f t="shared" si="120"/>
        <v>1.5677936875274692</v>
      </c>
      <c r="AC270">
        <f t="shared" si="121"/>
        <v>-122.71700153433693</v>
      </c>
      <c r="AD270">
        <f t="shared" si="122"/>
        <v>41.518068856962664</v>
      </c>
      <c r="AE270">
        <f t="shared" si="123"/>
        <v>3.7288063187001481</v>
      </c>
      <c r="AF270">
        <f t="shared" si="124"/>
        <v>244.05744730799256</v>
      </c>
      <c r="AG270">
        <f t="shared" si="125"/>
        <v>23.617406748829062</v>
      </c>
      <c r="AH270">
        <f t="shared" si="126"/>
        <v>2.7849362931024944</v>
      </c>
      <c r="AI270">
        <f t="shared" si="127"/>
        <v>13.689317537612874</v>
      </c>
      <c r="AJ270">
        <v>449.8722874819361</v>
      </c>
      <c r="AK270">
        <v>425.48132121212097</v>
      </c>
      <c r="AL270">
        <v>2.0830562121351122</v>
      </c>
      <c r="AM270">
        <v>64.497068429957778</v>
      </c>
      <c r="AN270">
        <f t="shared" si="128"/>
        <v>2.7826984474906333</v>
      </c>
      <c r="AO270">
        <v>19.792960176729409</v>
      </c>
      <c r="AP270">
        <v>23.05544424242423</v>
      </c>
      <c r="AQ270">
        <v>-8.7496156261583592E-5</v>
      </c>
      <c r="AR270">
        <v>77.606942515354163</v>
      </c>
      <c r="AS270">
        <v>0</v>
      </c>
      <c r="AT270">
        <v>0</v>
      </c>
      <c r="AU270">
        <f t="shared" si="129"/>
        <v>1</v>
      </c>
      <c r="AV270">
        <f t="shared" si="130"/>
        <v>0</v>
      </c>
      <c r="AW270">
        <f t="shared" si="131"/>
        <v>37501.840870224769</v>
      </c>
      <c r="AX270">
        <f t="shared" si="132"/>
        <v>2000.068888888889</v>
      </c>
      <c r="AY270">
        <f t="shared" si="133"/>
        <v>1681.2581666666667</v>
      </c>
      <c r="AZ270">
        <f t="shared" si="134"/>
        <v>0.84060012932887862</v>
      </c>
      <c r="BA270">
        <f t="shared" si="135"/>
        <v>0.16075824960473584</v>
      </c>
      <c r="BB270">
        <v>6</v>
      </c>
      <c r="BC270">
        <v>0.5</v>
      </c>
      <c r="BD270" t="s">
        <v>355</v>
      </c>
      <c r="BE270">
        <v>2</v>
      </c>
      <c r="BF270" t="b">
        <v>1</v>
      </c>
      <c r="BG270">
        <v>1657559875.5</v>
      </c>
      <c r="BH270">
        <v>411.58888888888879</v>
      </c>
      <c r="BI270">
        <v>441.30388888888888</v>
      </c>
      <c r="BJ270">
        <v>23.055277777777778</v>
      </c>
      <c r="BK270">
        <v>19.79055555555556</v>
      </c>
      <c r="BL270">
        <v>414.4927777777778</v>
      </c>
      <c r="BM270">
        <v>23.167455555555549</v>
      </c>
      <c r="BN270">
        <v>500.02333333333331</v>
      </c>
      <c r="BO270">
        <v>70.515144444444445</v>
      </c>
      <c r="BP270">
        <v>0.1001049</v>
      </c>
      <c r="BQ270">
        <v>25.41127777777778</v>
      </c>
      <c r="BR270">
        <v>25.085111111111111</v>
      </c>
      <c r="BS270">
        <v>999.90000000000009</v>
      </c>
      <c r="BT270">
        <v>0</v>
      </c>
      <c r="BU270">
        <v>0</v>
      </c>
      <c r="BV270">
        <v>10004.705555555551</v>
      </c>
      <c r="BW270">
        <v>0</v>
      </c>
      <c r="BX270">
        <v>136.62555555555559</v>
      </c>
      <c r="BY270">
        <v>-29.71491111111111</v>
      </c>
      <c r="BZ270">
        <v>421.30222222222221</v>
      </c>
      <c r="CA270">
        <v>450.21366666666671</v>
      </c>
      <c r="CB270">
        <v>3.264708888888888</v>
      </c>
      <c r="CC270">
        <v>441.30388888888888</v>
      </c>
      <c r="CD270">
        <v>19.79055555555556</v>
      </c>
      <c r="CE270">
        <v>1.625745555555556</v>
      </c>
      <c r="CF270">
        <v>1.395535555555556</v>
      </c>
      <c r="CG270">
        <v>14.205044444444439</v>
      </c>
      <c r="CH270">
        <v>11.869199999999999</v>
      </c>
      <c r="CI270">
        <v>2000.068888888889</v>
      </c>
      <c r="CJ270">
        <v>0.9799956666666666</v>
      </c>
      <c r="CK270">
        <v>2.0004033333333331E-2</v>
      </c>
      <c r="CL270">
        <v>0</v>
      </c>
      <c r="CM270">
        <v>2.3073000000000001</v>
      </c>
      <c r="CN270">
        <v>0</v>
      </c>
      <c r="CO270">
        <v>11502.911111111111</v>
      </c>
      <c r="CP270">
        <v>16750</v>
      </c>
      <c r="CQ270">
        <v>39.215000000000003</v>
      </c>
      <c r="CR270">
        <v>38.465000000000003</v>
      </c>
      <c r="CS270">
        <v>39.402555555555551</v>
      </c>
      <c r="CT270">
        <v>37.18033333333333</v>
      </c>
      <c r="CU270">
        <v>38.090000000000003</v>
      </c>
      <c r="CV270">
        <v>1960.058888888889</v>
      </c>
      <c r="CW270">
        <v>40.01</v>
      </c>
      <c r="CX270">
        <v>0</v>
      </c>
      <c r="CY270">
        <v>1657559878.4000001</v>
      </c>
      <c r="CZ270">
        <v>0</v>
      </c>
      <c r="DA270">
        <v>0</v>
      </c>
      <c r="DB270" t="s">
        <v>356</v>
      </c>
      <c r="DC270">
        <v>1657463822.5999999</v>
      </c>
      <c r="DD270">
        <v>1657463835.0999999</v>
      </c>
      <c r="DE270">
        <v>0</v>
      </c>
      <c r="DF270">
        <v>-2.657</v>
      </c>
      <c r="DG270">
        <v>-13.192</v>
      </c>
      <c r="DH270">
        <v>-3.9239999999999999</v>
      </c>
      <c r="DI270">
        <v>-0.217</v>
      </c>
      <c r="DJ270">
        <v>376</v>
      </c>
      <c r="DK270">
        <v>3</v>
      </c>
      <c r="DL270">
        <v>0.48</v>
      </c>
      <c r="DM270">
        <v>0.03</v>
      </c>
      <c r="DN270">
        <v>-21.624099999999999</v>
      </c>
      <c r="DO270">
        <v>-47.24864690431518</v>
      </c>
      <c r="DP270">
        <v>4.8872123527630764</v>
      </c>
      <c r="DQ270">
        <v>0</v>
      </c>
      <c r="DR270">
        <v>3.2544067499999998</v>
      </c>
      <c r="DS270">
        <v>6.8380750469032248E-2</v>
      </c>
      <c r="DT270">
        <v>7.3462328398642262E-3</v>
      </c>
      <c r="DU270">
        <v>1</v>
      </c>
      <c r="DV270">
        <v>1</v>
      </c>
      <c r="DW270">
        <v>2</v>
      </c>
      <c r="DX270" t="s">
        <v>373</v>
      </c>
      <c r="DY270">
        <v>2.98956</v>
      </c>
      <c r="DZ270">
        <v>2.7156600000000002</v>
      </c>
      <c r="EA270">
        <v>7.5110099999999999E-2</v>
      </c>
      <c r="EB270">
        <v>7.8184600000000007E-2</v>
      </c>
      <c r="EC270">
        <v>8.3460800000000002E-2</v>
      </c>
      <c r="ED270">
        <v>7.3410799999999998E-2</v>
      </c>
      <c r="EE270">
        <v>29520.2</v>
      </c>
      <c r="EF270">
        <v>29531.599999999999</v>
      </c>
      <c r="EG270">
        <v>29632.400000000001</v>
      </c>
      <c r="EH270">
        <v>29606</v>
      </c>
      <c r="EI270">
        <v>35986.300000000003</v>
      </c>
      <c r="EJ270">
        <v>36466.5</v>
      </c>
      <c r="EK270">
        <v>41745.800000000003</v>
      </c>
      <c r="EL270">
        <v>42170.400000000001</v>
      </c>
      <c r="EM270">
        <v>2.0255800000000002</v>
      </c>
      <c r="EN270">
        <v>2.2288700000000001</v>
      </c>
      <c r="EO270">
        <v>0.20253699999999999</v>
      </c>
      <c r="EP270">
        <v>0</v>
      </c>
      <c r="EQ270">
        <v>21.760400000000001</v>
      </c>
      <c r="ER270">
        <v>999.9</v>
      </c>
      <c r="ES270">
        <v>40</v>
      </c>
      <c r="ET270">
        <v>29.3</v>
      </c>
      <c r="EU270">
        <v>23.2135</v>
      </c>
      <c r="EV270">
        <v>61.132599999999996</v>
      </c>
      <c r="EW270">
        <v>27.515999999999998</v>
      </c>
      <c r="EX270">
        <v>2</v>
      </c>
      <c r="EY270">
        <v>-0.45619399999999999</v>
      </c>
      <c r="EZ270">
        <v>-1.49657</v>
      </c>
      <c r="FA270">
        <v>20.386900000000001</v>
      </c>
      <c r="FB270">
        <v>5.2201399999999998</v>
      </c>
      <c r="FC270">
        <v>12.0099</v>
      </c>
      <c r="FD270">
        <v>4.9904000000000002</v>
      </c>
      <c r="FE270">
        <v>3.2886500000000001</v>
      </c>
      <c r="FF270">
        <v>9534.4</v>
      </c>
      <c r="FG270">
        <v>9999</v>
      </c>
      <c r="FH270">
        <v>9999</v>
      </c>
      <c r="FI270">
        <v>141.6</v>
      </c>
      <c r="FJ270">
        <v>1.8669100000000001</v>
      </c>
      <c r="FK270">
        <v>1.8660000000000001</v>
      </c>
      <c r="FL270">
        <v>1.86554</v>
      </c>
      <c r="FM270">
        <v>1.86547</v>
      </c>
      <c r="FN270">
        <v>1.86727</v>
      </c>
      <c r="FO270">
        <v>1.8698300000000001</v>
      </c>
      <c r="FP270">
        <v>1.8684400000000001</v>
      </c>
      <c r="FQ270">
        <v>1.86991</v>
      </c>
      <c r="FR270">
        <v>0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-2.9180000000000001</v>
      </c>
      <c r="GF270">
        <v>-0.11219999999999999</v>
      </c>
      <c r="GG270">
        <v>-1.8035086443234081</v>
      </c>
      <c r="GH270">
        <v>-2.4665050289692731E-3</v>
      </c>
      <c r="GI270">
        <v>-5.3462260018376397E-7</v>
      </c>
      <c r="GJ270">
        <v>1.9637706999453921E-10</v>
      </c>
      <c r="GK270">
        <v>-0.25820462836654862</v>
      </c>
      <c r="GL270">
        <v>-1.3214259845164431E-2</v>
      </c>
      <c r="GM270">
        <v>1.417961436184527E-3</v>
      </c>
      <c r="GN270">
        <v>-2.4841473522579259E-5</v>
      </c>
      <c r="GO270">
        <v>19</v>
      </c>
      <c r="GP270">
        <v>2313</v>
      </c>
      <c r="GQ270">
        <v>1</v>
      </c>
      <c r="GR270">
        <v>30</v>
      </c>
      <c r="GS270">
        <v>1600.9</v>
      </c>
      <c r="GT270">
        <v>1600.7</v>
      </c>
      <c r="GU270">
        <v>1.4196800000000001</v>
      </c>
      <c r="GV270">
        <v>2.2314500000000002</v>
      </c>
      <c r="GW270">
        <v>1.94702</v>
      </c>
      <c r="GX270">
        <v>2.8027299999999999</v>
      </c>
      <c r="GY270">
        <v>2.19482</v>
      </c>
      <c r="GZ270">
        <v>2.3278799999999999</v>
      </c>
      <c r="HA270">
        <v>31.980499999999999</v>
      </c>
      <c r="HB270">
        <v>14.5961</v>
      </c>
      <c r="HC270">
        <v>18</v>
      </c>
      <c r="HD270">
        <v>516.55700000000002</v>
      </c>
      <c r="HE270">
        <v>615.71299999999997</v>
      </c>
      <c r="HF270">
        <v>24.470700000000001</v>
      </c>
      <c r="HG270">
        <v>21.4711</v>
      </c>
      <c r="HH270">
        <v>29.999300000000002</v>
      </c>
      <c r="HI270">
        <v>21.5764</v>
      </c>
      <c r="HJ270">
        <v>21.520299999999999</v>
      </c>
      <c r="HK270">
        <v>28.4925</v>
      </c>
      <c r="HL270">
        <v>14.3752</v>
      </c>
      <c r="HM270">
        <v>35.245199999999997</v>
      </c>
      <c r="HN270">
        <v>24.3766</v>
      </c>
      <c r="HO270">
        <v>473.38900000000001</v>
      </c>
      <c r="HP270">
        <v>19.708100000000002</v>
      </c>
      <c r="HQ270">
        <v>101.342</v>
      </c>
      <c r="HR270">
        <v>101.298</v>
      </c>
    </row>
    <row r="271" spans="1:226" x14ac:dyDescent="0.2">
      <c r="A271">
        <v>255</v>
      </c>
      <c r="B271">
        <v>1657559883</v>
      </c>
      <c r="C271">
        <v>4134.5</v>
      </c>
      <c r="D271" t="s">
        <v>871</v>
      </c>
      <c r="E271" t="s">
        <v>872</v>
      </c>
      <c r="F271">
        <v>5</v>
      </c>
      <c r="G271" t="s">
        <v>818</v>
      </c>
      <c r="H271" t="s">
        <v>354</v>
      </c>
      <c r="I271">
        <v>1657559880.2</v>
      </c>
      <c r="J271">
        <f t="shared" si="102"/>
        <v>2.7937482755720261E-3</v>
      </c>
      <c r="K271">
        <f t="shared" si="103"/>
        <v>2.793748275572026</v>
      </c>
      <c r="L271">
        <f t="shared" si="104"/>
        <v>14.218267325855381</v>
      </c>
      <c r="M271">
        <f t="shared" si="105"/>
        <v>422.0385</v>
      </c>
      <c r="N271">
        <f t="shared" si="106"/>
        <v>223.23382215600827</v>
      </c>
      <c r="O271">
        <f t="shared" si="107"/>
        <v>15.763615115794895</v>
      </c>
      <c r="P271">
        <f t="shared" si="108"/>
        <v>29.802170718548282</v>
      </c>
      <c r="Q271">
        <f t="shared" si="109"/>
        <v>0.12473449865375501</v>
      </c>
      <c r="R271">
        <f t="shared" si="110"/>
        <v>2.3624715551971649</v>
      </c>
      <c r="S271">
        <f t="shared" si="111"/>
        <v>0.12118791730720115</v>
      </c>
      <c r="T271">
        <f t="shared" si="112"/>
        <v>7.6052695079786209E-2</v>
      </c>
      <c r="U271">
        <f t="shared" si="113"/>
        <v>321.51306779999999</v>
      </c>
      <c r="V271">
        <f t="shared" si="114"/>
        <v>26.845800246882035</v>
      </c>
      <c r="W271">
        <f t="shared" si="115"/>
        <v>25.106560000000002</v>
      </c>
      <c r="X271">
        <f t="shared" si="116"/>
        <v>3.1999342761862724</v>
      </c>
      <c r="Y271">
        <f t="shared" si="117"/>
        <v>49.934824819338289</v>
      </c>
      <c r="Z271">
        <f t="shared" si="118"/>
        <v>1.6276947950930423</v>
      </c>
      <c r="AA271">
        <f t="shared" si="119"/>
        <v>3.2596385408018573</v>
      </c>
      <c r="AB271">
        <f t="shared" si="120"/>
        <v>1.5722394810932301</v>
      </c>
      <c r="AC271">
        <f t="shared" si="121"/>
        <v>-123.20429895272635</v>
      </c>
      <c r="AD271">
        <f t="shared" si="122"/>
        <v>39.569934195183464</v>
      </c>
      <c r="AE271">
        <f t="shared" si="123"/>
        <v>3.5522490414236705</v>
      </c>
      <c r="AF271">
        <f t="shared" si="124"/>
        <v>241.43095208388081</v>
      </c>
      <c r="AG271">
        <f t="shared" si="125"/>
        <v>26.397344774482654</v>
      </c>
      <c r="AH271">
        <f t="shared" si="126"/>
        <v>2.8040611791751751</v>
      </c>
      <c r="AI271">
        <f t="shared" si="127"/>
        <v>14.218267325855381</v>
      </c>
      <c r="AJ271">
        <v>464.8315158589765</v>
      </c>
      <c r="AK271">
        <v>437.9181272727273</v>
      </c>
      <c r="AL271">
        <v>2.594580854638505</v>
      </c>
      <c r="AM271">
        <v>64.497068429957778</v>
      </c>
      <c r="AN271">
        <f t="shared" si="128"/>
        <v>2.793748275572026</v>
      </c>
      <c r="AO271">
        <v>19.76850015595436</v>
      </c>
      <c r="AP271">
        <v>23.04422363636364</v>
      </c>
      <c r="AQ271">
        <v>-1.095953410871099E-4</v>
      </c>
      <c r="AR271">
        <v>77.606942515354163</v>
      </c>
      <c r="AS271">
        <v>0</v>
      </c>
      <c r="AT271">
        <v>0</v>
      </c>
      <c r="AU271">
        <f t="shared" si="129"/>
        <v>1</v>
      </c>
      <c r="AV271">
        <f t="shared" si="130"/>
        <v>0</v>
      </c>
      <c r="AW271">
        <f t="shared" si="131"/>
        <v>37534.583465099458</v>
      </c>
      <c r="AX271">
        <f t="shared" si="132"/>
        <v>1999.9780000000001</v>
      </c>
      <c r="AY271">
        <f t="shared" si="133"/>
        <v>1681.18182</v>
      </c>
      <c r="AZ271">
        <f t="shared" si="134"/>
        <v>0.8406001566017226</v>
      </c>
      <c r="BA271">
        <f t="shared" si="135"/>
        <v>0.16075830224132465</v>
      </c>
      <c r="BB271">
        <v>6</v>
      </c>
      <c r="BC271">
        <v>0.5</v>
      </c>
      <c r="BD271" t="s">
        <v>355</v>
      </c>
      <c r="BE271">
        <v>2</v>
      </c>
      <c r="BF271" t="b">
        <v>1</v>
      </c>
      <c r="BG271">
        <v>1657559880.2</v>
      </c>
      <c r="BH271">
        <v>422.0385</v>
      </c>
      <c r="BI271">
        <v>455.1354</v>
      </c>
      <c r="BJ271">
        <v>23.050329999999999</v>
      </c>
      <c r="BK271">
        <v>19.763020000000001</v>
      </c>
      <c r="BL271">
        <v>424.97160000000002</v>
      </c>
      <c r="BM271">
        <v>23.162559999999999</v>
      </c>
      <c r="BN271">
        <v>500.00029999999998</v>
      </c>
      <c r="BO271">
        <v>70.514899999999997</v>
      </c>
      <c r="BP271">
        <v>9.9915279999999995E-2</v>
      </c>
      <c r="BQ271">
        <v>25.41724</v>
      </c>
      <c r="BR271">
        <v>25.106560000000002</v>
      </c>
      <c r="BS271">
        <v>999.9</v>
      </c>
      <c r="BT271">
        <v>0</v>
      </c>
      <c r="BU271">
        <v>0</v>
      </c>
      <c r="BV271">
        <v>10014.06</v>
      </c>
      <c r="BW271">
        <v>0</v>
      </c>
      <c r="BX271">
        <v>136.7533</v>
      </c>
      <c r="BY271">
        <v>-33.09693</v>
      </c>
      <c r="BZ271">
        <v>431.99599999999992</v>
      </c>
      <c r="CA271">
        <v>464.31150000000002</v>
      </c>
      <c r="CB271">
        <v>3.287296</v>
      </c>
      <c r="CC271">
        <v>455.1354</v>
      </c>
      <c r="CD271">
        <v>19.763020000000001</v>
      </c>
      <c r="CE271">
        <v>1.6253899999999999</v>
      </c>
      <c r="CF271">
        <v>1.393588</v>
      </c>
      <c r="CG271">
        <v>14.201650000000001</v>
      </c>
      <c r="CH271">
        <v>11.848050000000001</v>
      </c>
      <c r="CI271">
        <v>1999.9780000000001</v>
      </c>
      <c r="CJ271">
        <v>0.97999360000000002</v>
      </c>
      <c r="CK271">
        <v>2.0006099999999999E-2</v>
      </c>
      <c r="CL271">
        <v>0</v>
      </c>
      <c r="CM271">
        <v>2.0291800000000002</v>
      </c>
      <c r="CN271">
        <v>0</v>
      </c>
      <c r="CO271">
        <v>11517.45</v>
      </c>
      <c r="CP271">
        <v>16749.240000000002</v>
      </c>
      <c r="CQ271">
        <v>39.124899999999997</v>
      </c>
      <c r="CR271">
        <v>38.405999999999999</v>
      </c>
      <c r="CS271">
        <v>39.3123</v>
      </c>
      <c r="CT271">
        <v>37.106099999999998</v>
      </c>
      <c r="CU271">
        <v>37.999899999999997</v>
      </c>
      <c r="CV271">
        <v>1959.9680000000001</v>
      </c>
      <c r="CW271">
        <v>40.01</v>
      </c>
      <c r="CX271">
        <v>0</v>
      </c>
      <c r="CY271">
        <v>1657559883.2</v>
      </c>
      <c r="CZ271">
        <v>0</v>
      </c>
      <c r="DA271">
        <v>0</v>
      </c>
      <c r="DB271" t="s">
        <v>356</v>
      </c>
      <c r="DC271">
        <v>1657463822.5999999</v>
      </c>
      <c r="DD271">
        <v>1657463835.0999999</v>
      </c>
      <c r="DE271">
        <v>0</v>
      </c>
      <c r="DF271">
        <v>-2.657</v>
      </c>
      <c r="DG271">
        <v>-13.192</v>
      </c>
      <c r="DH271">
        <v>-3.9239999999999999</v>
      </c>
      <c r="DI271">
        <v>-0.217</v>
      </c>
      <c r="DJ271">
        <v>376</v>
      </c>
      <c r="DK271">
        <v>3</v>
      </c>
      <c r="DL271">
        <v>0.48</v>
      </c>
      <c r="DM271">
        <v>0.03</v>
      </c>
      <c r="DN271">
        <v>-25.490952499999999</v>
      </c>
      <c r="DO271">
        <v>-61.539222889305812</v>
      </c>
      <c r="DP271">
        <v>5.9898258717172856</v>
      </c>
      <c r="DQ271">
        <v>0</v>
      </c>
      <c r="DR271">
        <v>3.2636379999999989</v>
      </c>
      <c r="DS271">
        <v>0.1444687429643437</v>
      </c>
      <c r="DT271">
        <v>1.467266748072754E-2</v>
      </c>
      <c r="DU271">
        <v>0</v>
      </c>
      <c r="DV271">
        <v>0</v>
      </c>
      <c r="DW271">
        <v>2</v>
      </c>
      <c r="DX271" t="s">
        <v>357</v>
      </c>
      <c r="DY271">
        <v>2.9895</v>
      </c>
      <c r="DZ271">
        <v>2.7156899999999999</v>
      </c>
      <c r="EA271">
        <v>7.6796400000000001E-2</v>
      </c>
      <c r="EB271">
        <v>8.0194699999999994E-2</v>
      </c>
      <c r="EC271">
        <v>8.3432000000000006E-2</v>
      </c>
      <c r="ED271">
        <v>7.3330999999999993E-2</v>
      </c>
      <c r="EE271">
        <v>29466.5</v>
      </c>
      <c r="EF271">
        <v>29467.599999999999</v>
      </c>
      <c r="EG271">
        <v>29632.400000000001</v>
      </c>
      <c r="EH271">
        <v>29606.3</v>
      </c>
      <c r="EI271">
        <v>35987.9</v>
      </c>
      <c r="EJ271">
        <v>36470.1</v>
      </c>
      <c r="EK271">
        <v>41746.300000000003</v>
      </c>
      <c r="EL271">
        <v>42170.8</v>
      </c>
      <c r="EM271">
        <v>2.02555</v>
      </c>
      <c r="EN271">
        <v>2.2291799999999999</v>
      </c>
      <c r="EO271">
        <v>0.203148</v>
      </c>
      <c r="EP271">
        <v>0</v>
      </c>
      <c r="EQ271">
        <v>21.780799999999999</v>
      </c>
      <c r="ER271">
        <v>999.9</v>
      </c>
      <c r="ES271">
        <v>40</v>
      </c>
      <c r="ET271">
        <v>29.3</v>
      </c>
      <c r="EU271">
        <v>23.212800000000001</v>
      </c>
      <c r="EV271">
        <v>60.812600000000003</v>
      </c>
      <c r="EW271">
        <v>27.4359</v>
      </c>
      <c r="EX271">
        <v>2</v>
      </c>
      <c r="EY271">
        <v>-0.45708100000000002</v>
      </c>
      <c r="EZ271">
        <v>-1.3577900000000001</v>
      </c>
      <c r="FA271">
        <v>20.387799999999999</v>
      </c>
      <c r="FB271">
        <v>5.2199900000000001</v>
      </c>
      <c r="FC271">
        <v>12.0099</v>
      </c>
      <c r="FD271">
        <v>4.9903000000000004</v>
      </c>
      <c r="FE271">
        <v>3.2886500000000001</v>
      </c>
      <c r="FF271">
        <v>9534.7000000000007</v>
      </c>
      <c r="FG271">
        <v>9999</v>
      </c>
      <c r="FH271">
        <v>9999</v>
      </c>
      <c r="FI271">
        <v>141.6</v>
      </c>
      <c r="FJ271">
        <v>1.8669100000000001</v>
      </c>
      <c r="FK271">
        <v>1.86599</v>
      </c>
      <c r="FL271">
        <v>1.86554</v>
      </c>
      <c r="FM271">
        <v>1.86548</v>
      </c>
      <c r="FN271">
        <v>1.8672599999999999</v>
      </c>
      <c r="FO271">
        <v>1.86981</v>
      </c>
      <c r="FP271">
        <v>1.8684400000000001</v>
      </c>
      <c r="FQ271">
        <v>1.8698900000000001</v>
      </c>
      <c r="FR271">
        <v>0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-2.9529999999999998</v>
      </c>
      <c r="GF271">
        <v>-0.1123</v>
      </c>
      <c r="GG271">
        <v>-1.8035086443234081</v>
      </c>
      <c r="GH271">
        <v>-2.4665050289692731E-3</v>
      </c>
      <c r="GI271">
        <v>-5.3462260018376397E-7</v>
      </c>
      <c r="GJ271">
        <v>1.9637706999453921E-10</v>
      </c>
      <c r="GK271">
        <v>-0.25820462836654862</v>
      </c>
      <c r="GL271">
        <v>-1.3214259845164431E-2</v>
      </c>
      <c r="GM271">
        <v>1.417961436184527E-3</v>
      </c>
      <c r="GN271">
        <v>-2.4841473522579259E-5</v>
      </c>
      <c r="GO271">
        <v>19</v>
      </c>
      <c r="GP271">
        <v>2313</v>
      </c>
      <c r="GQ271">
        <v>1</v>
      </c>
      <c r="GR271">
        <v>30</v>
      </c>
      <c r="GS271">
        <v>1601</v>
      </c>
      <c r="GT271">
        <v>1600.8</v>
      </c>
      <c r="GU271">
        <v>1.4575199999999999</v>
      </c>
      <c r="GV271">
        <v>2.2277800000000001</v>
      </c>
      <c r="GW271">
        <v>1.94702</v>
      </c>
      <c r="GX271">
        <v>2.8027299999999999</v>
      </c>
      <c r="GY271">
        <v>2.19482</v>
      </c>
      <c r="GZ271">
        <v>2.33521</v>
      </c>
      <c r="HA271">
        <v>31.980499999999999</v>
      </c>
      <c r="HB271">
        <v>14.5961</v>
      </c>
      <c r="HC271">
        <v>18</v>
      </c>
      <c r="HD271">
        <v>516.45000000000005</v>
      </c>
      <c r="HE271">
        <v>615.83600000000001</v>
      </c>
      <c r="HF271">
        <v>24.3903</v>
      </c>
      <c r="HG271">
        <v>21.463799999999999</v>
      </c>
      <c r="HH271">
        <v>29.999199999999998</v>
      </c>
      <c r="HI271">
        <v>21.5672</v>
      </c>
      <c r="HJ271">
        <v>21.511299999999999</v>
      </c>
      <c r="HK271">
        <v>29.242599999999999</v>
      </c>
      <c r="HL271">
        <v>14.3752</v>
      </c>
      <c r="HM271">
        <v>35.616799999999998</v>
      </c>
      <c r="HN271">
        <v>24.2668</v>
      </c>
      <c r="HO271">
        <v>486.745</v>
      </c>
      <c r="HP271">
        <v>19.715</v>
      </c>
      <c r="HQ271">
        <v>101.343</v>
      </c>
      <c r="HR271">
        <v>101.29900000000001</v>
      </c>
    </row>
    <row r="272" spans="1:226" x14ac:dyDescent="0.2">
      <c r="A272">
        <v>256</v>
      </c>
      <c r="B272">
        <v>1657559888</v>
      </c>
      <c r="C272">
        <v>4139.5</v>
      </c>
      <c r="D272" t="s">
        <v>873</v>
      </c>
      <c r="E272" t="s">
        <v>874</v>
      </c>
      <c r="F272">
        <v>5</v>
      </c>
      <c r="G272" t="s">
        <v>818</v>
      </c>
      <c r="H272" t="s">
        <v>354</v>
      </c>
      <c r="I272">
        <v>1657559885.5</v>
      </c>
      <c r="J272">
        <f t="shared" si="102"/>
        <v>2.7953926049845783E-3</v>
      </c>
      <c r="K272">
        <f t="shared" si="103"/>
        <v>2.7953926049845785</v>
      </c>
      <c r="L272">
        <f t="shared" si="104"/>
        <v>14.604588482500324</v>
      </c>
      <c r="M272">
        <f t="shared" si="105"/>
        <v>436.23255555555562</v>
      </c>
      <c r="N272">
        <f t="shared" si="106"/>
        <v>231.56794449613921</v>
      </c>
      <c r="O272">
        <f t="shared" si="107"/>
        <v>16.352281982895409</v>
      </c>
      <c r="P272">
        <f t="shared" si="108"/>
        <v>30.804772111635966</v>
      </c>
      <c r="Q272">
        <f t="shared" si="109"/>
        <v>0.12451272803980959</v>
      </c>
      <c r="R272">
        <f t="shared" si="110"/>
        <v>2.3604478743466917</v>
      </c>
      <c r="S272">
        <f t="shared" si="111"/>
        <v>0.12097561706802372</v>
      </c>
      <c r="T272">
        <f t="shared" si="112"/>
        <v>7.5919186476817113E-2</v>
      </c>
      <c r="U272">
        <f t="shared" si="113"/>
        <v>321.52320852766593</v>
      </c>
      <c r="V272">
        <f t="shared" si="114"/>
        <v>26.852005408093355</v>
      </c>
      <c r="W272">
        <f t="shared" si="115"/>
        <v>25.120477777777779</v>
      </c>
      <c r="X272">
        <f t="shared" si="116"/>
        <v>3.2025883054248574</v>
      </c>
      <c r="Y272">
        <f t="shared" si="117"/>
        <v>49.886844048048047</v>
      </c>
      <c r="Z272">
        <f t="shared" si="118"/>
        <v>1.6266660707495095</v>
      </c>
      <c r="AA272">
        <f t="shared" si="119"/>
        <v>3.2607115198203385</v>
      </c>
      <c r="AB272">
        <f t="shared" si="120"/>
        <v>1.5759222346753479</v>
      </c>
      <c r="AC272">
        <f t="shared" si="121"/>
        <v>-123.2768138798199</v>
      </c>
      <c r="AD272">
        <f t="shared" si="122"/>
        <v>38.469629611878062</v>
      </c>
      <c r="AE272">
        <f t="shared" si="123"/>
        <v>3.4567720584299555</v>
      </c>
      <c r="AF272">
        <f t="shared" si="124"/>
        <v>240.1727963181541</v>
      </c>
      <c r="AG272">
        <f t="shared" si="125"/>
        <v>28.55056771471164</v>
      </c>
      <c r="AH272">
        <f t="shared" si="126"/>
        <v>2.790748073683766</v>
      </c>
      <c r="AI272">
        <f t="shared" si="127"/>
        <v>14.604588482500324</v>
      </c>
      <c r="AJ272">
        <v>481.07502122433033</v>
      </c>
      <c r="AK272">
        <v>452.40883636363611</v>
      </c>
      <c r="AL272">
        <v>2.943981878693879</v>
      </c>
      <c r="AM272">
        <v>64.497068429957778</v>
      </c>
      <c r="AN272">
        <f t="shared" si="128"/>
        <v>2.7953926049845785</v>
      </c>
      <c r="AO272">
        <v>19.755557349562888</v>
      </c>
      <c r="AP272">
        <v>23.033521818181821</v>
      </c>
      <c r="AQ272">
        <v>-1.8180494991862719E-4</v>
      </c>
      <c r="AR272">
        <v>77.606942515354163</v>
      </c>
      <c r="AS272">
        <v>0</v>
      </c>
      <c r="AT272">
        <v>0</v>
      </c>
      <c r="AU272">
        <f t="shared" si="129"/>
        <v>1</v>
      </c>
      <c r="AV272">
        <f t="shared" si="130"/>
        <v>0</v>
      </c>
      <c r="AW272">
        <f t="shared" si="131"/>
        <v>37484.913808053992</v>
      </c>
      <c r="AX272">
        <f t="shared" si="132"/>
        <v>2000.0411111111109</v>
      </c>
      <c r="AY272">
        <f t="shared" si="133"/>
        <v>1681.2348686671842</v>
      </c>
      <c r="AZ272">
        <f t="shared" si="134"/>
        <v>0.84060015533039922</v>
      </c>
      <c r="BA272">
        <f t="shared" si="135"/>
        <v>0.16075829978767067</v>
      </c>
      <c r="BB272">
        <v>6</v>
      </c>
      <c r="BC272">
        <v>0.5</v>
      </c>
      <c r="BD272" t="s">
        <v>355</v>
      </c>
      <c r="BE272">
        <v>2</v>
      </c>
      <c r="BF272" t="b">
        <v>1</v>
      </c>
      <c r="BG272">
        <v>1657559885.5</v>
      </c>
      <c r="BH272">
        <v>436.23255555555562</v>
      </c>
      <c r="BI272">
        <v>471.95366666666661</v>
      </c>
      <c r="BJ272">
        <v>23.03554444444444</v>
      </c>
      <c r="BK272">
        <v>19.763833333333331</v>
      </c>
      <c r="BL272">
        <v>439.20611111111111</v>
      </c>
      <c r="BM272">
        <v>23.147977777777779</v>
      </c>
      <c r="BN272">
        <v>500.00655555555562</v>
      </c>
      <c r="BO272">
        <v>70.515399999999985</v>
      </c>
      <c r="BP272">
        <v>0.1000818555555556</v>
      </c>
      <c r="BQ272">
        <v>25.422777777777782</v>
      </c>
      <c r="BR272">
        <v>25.120477777777779</v>
      </c>
      <c r="BS272">
        <v>999.90000000000009</v>
      </c>
      <c r="BT272">
        <v>0</v>
      </c>
      <c r="BU272">
        <v>0</v>
      </c>
      <c r="BV272">
        <v>10000.361111111109</v>
      </c>
      <c r="BW272">
        <v>0</v>
      </c>
      <c r="BX272">
        <v>136.84966666666659</v>
      </c>
      <c r="BY272">
        <v>-35.720977777777783</v>
      </c>
      <c r="BZ272">
        <v>446.51844444444453</v>
      </c>
      <c r="CA272">
        <v>481.46922222222219</v>
      </c>
      <c r="CB272">
        <v>3.2717144444444441</v>
      </c>
      <c r="CC272">
        <v>471.95366666666661</v>
      </c>
      <c r="CD272">
        <v>19.763833333333331</v>
      </c>
      <c r="CE272">
        <v>1.6243611111111109</v>
      </c>
      <c r="CF272">
        <v>1.3936522222222221</v>
      </c>
      <c r="CG272">
        <v>14.19186666666667</v>
      </c>
      <c r="CH272">
        <v>11.84877777777778</v>
      </c>
      <c r="CI272">
        <v>2000.0411111111109</v>
      </c>
      <c r="CJ272">
        <v>0.97999299999999989</v>
      </c>
      <c r="CK272">
        <v>2.0006699999999999E-2</v>
      </c>
      <c r="CL272">
        <v>0</v>
      </c>
      <c r="CM272">
        <v>2.3242222222222222</v>
      </c>
      <c r="CN272">
        <v>0</v>
      </c>
      <c r="CO272">
        <v>11537.86666666667</v>
      </c>
      <c r="CP272">
        <v>16749.755555555559</v>
      </c>
      <c r="CQ272">
        <v>39.041333333333327</v>
      </c>
      <c r="CR272">
        <v>38.354000000000013</v>
      </c>
      <c r="CS272">
        <v>39.215000000000003</v>
      </c>
      <c r="CT272">
        <v>37.027555555555551</v>
      </c>
      <c r="CU272">
        <v>37.902555555555551</v>
      </c>
      <c r="CV272">
        <v>1960.026666666666</v>
      </c>
      <c r="CW272">
        <v>40.011111111111113</v>
      </c>
      <c r="CX272">
        <v>0</v>
      </c>
      <c r="CY272">
        <v>1657559888</v>
      </c>
      <c r="CZ272">
        <v>0</v>
      </c>
      <c r="DA272">
        <v>0</v>
      </c>
      <c r="DB272" t="s">
        <v>356</v>
      </c>
      <c r="DC272">
        <v>1657463822.5999999</v>
      </c>
      <c r="DD272">
        <v>1657463835.0999999</v>
      </c>
      <c r="DE272">
        <v>0</v>
      </c>
      <c r="DF272">
        <v>-2.657</v>
      </c>
      <c r="DG272">
        <v>-13.192</v>
      </c>
      <c r="DH272">
        <v>-3.9239999999999999</v>
      </c>
      <c r="DI272">
        <v>-0.217</v>
      </c>
      <c r="DJ272">
        <v>376</v>
      </c>
      <c r="DK272">
        <v>3</v>
      </c>
      <c r="DL272">
        <v>0.48</v>
      </c>
      <c r="DM272">
        <v>0.03</v>
      </c>
      <c r="DN272">
        <v>-30.086307317073171</v>
      </c>
      <c r="DO272">
        <v>-50.320674564459871</v>
      </c>
      <c r="DP272">
        <v>5.1007159429752669</v>
      </c>
      <c r="DQ272">
        <v>0</v>
      </c>
      <c r="DR272">
        <v>3.2709387804878052</v>
      </c>
      <c r="DS272">
        <v>7.5332404181184837E-2</v>
      </c>
      <c r="DT272">
        <v>1.3099660802743581E-2</v>
      </c>
      <c r="DU272">
        <v>1</v>
      </c>
      <c r="DV272">
        <v>1</v>
      </c>
      <c r="DW272">
        <v>2</v>
      </c>
      <c r="DX272" t="s">
        <v>373</v>
      </c>
      <c r="DY272">
        <v>2.9895900000000002</v>
      </c>
      <c r="DZ272">
        <v>2.7155399999999998</v>
      </c>
      <c r="EA272">
        <v>7.8707100000000002E-2</v>
      </c>
      <c r="EB272">
        <v>8.2264299999999999E-2</v>
      </c>
      <c r="EC272">
        <v>8.3413299999999996E-2</v>
      </c>
      <c r="ED272">
        <v>7.3407100000000003E-2</v>
      </c>
      <c r="EE272">
        <v>29406.2</v>
      </c>
      <c r="EF272">
        <v>29401.8</v>
      </c>
      <c r="EG272">
        <v>29633.1</v>
      </c>
      <c r="EH272">
        <v>29606.799999999999</v>
      </c>
      <c r="EI272">
        <v>35989.4</v>
      </c>
      <c r="EJ272">
        <v>36467.5</v>
      </c>
      <c r="EK272">
        <v>41747.199999999997</v>
      </c>
      <c r="EL272">
        <v>42171.3</v>
      </c>
      <c r="EM272">
        <v>2.0257200000000002</v>
      </c>
      <c r="EN272">
        <v>2.2294200000000002</v>
      </c>
      <c r="EO272">
        <v>0.201572</v>
      </c>
      <c r="EP272">
        <v>0</v>
      </c>
      <c r="EQ272">
        <v>21.8034</v>
      </c>
      <c r="ER272">
        <v>999.9</v>
      </c>
      <c r="ES272">
        <v>40</v>
      </c>
      <c r="ET272">
        <v>29.2</v>
      </c>
      <c r="EU272">
        <v>23.0794</v>
      </c>
      <c r="EV272">
        <v>61.332599999999999</v>
      </c>
      <c r="EW272">
        <v>27.556100000000001</v>
      </c>
      <c r="EX272">
        <v>2</v>
      </c>
      <c r="EY272">
        <v>-0.45785300000000001</v>
      </c>
      <c r="EZ272">
        <v>-1.19499</v>
      </c>
      <c r="FA272">
        <v>20.3888</v>
      </c>
      <c r="FB272">
        <v>5.2202799999999998</v>
      </c>
      <c r="FC272">
        <v>12.0099</v>
      </c>
      <c r="FD272">
        <v>4.9904999999999999</v>
      </c>
      <c r="FE272">
        <v>3.2886500000000001</v>
      </c>
      <c r="FF272">
        <v>9534.7000000000007</v>
      </c>
      <c r="FG272">
        <v>9999</v>
      </c>
      <c r="FH272">
        <v>9999</v>
      </c>
      <c r="FI272">
        <v>141.6</v>
      </c>
      <c r="FJ272">
        <v>1.8669100000000001</v>
      </c>
      <c r="FK272">
        <v>1.8660000000000001</v>
      </c>
      <c r="FL272">
        <v>1.86554</v>
      </c>
      <c r="FM272">
        <v>1.86551</v>
      </c>
      <c r="FN272">
        <v>1.8672800000000001</v>
      </c>
      <c r="FO272">
        <v>1.86981</v>
      </c>
      <c r="FP272">
        <v>1.8684400000000001</v>
      </c>
      <c r="FQ272">
        <v>1.8698900000000001</v>
      </c>
      <c r="FR272">
        <v>0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-2.9929999999999999</v>
      </c>
      <c r="GF272">
        <v>-0.1124</v>
      </c>
      <c r="GG272">
        <v>-1.8035086443234081</v>
      </c>
      <c r="GH272">
        <v>-2.4665050289692731E-3</v>
      </c>
      <c r="GI272">
        <v>-5.3462260018376397E-7</v>
      </c>
      <c r="GJ272">
        <v>1.9637706999453921E-10</v>
      </c>
      <c r="GK272">
        <v>-0.25820462836654862</v>
      </c>
      <c r="GL272">
        <v>-1.3214259845164431E-2</v>
      </c>
      <c r="GM272">
        <v>1.417961436184527E-3</v>
      </c>
      <c r="GN272">
        <v>-2.4841473522579259E-5</v>
      </c>
      <c r="GO272">
        <v>19</v>
      </c>
      <c r="GP272">
        <v>2313</v>
      </c>
      <c r="GQ272">
        <v>1</v>
      </c>
      <c r="GR272">
        <v>30</v>
      </c>
      <c r="GS272">
        <v>1601.1</v>
      </c>
      <c r="GT272">
        <v>1600.9</v>
      </c>
      <c r="GU272">
        <v>1.49902</v>
      </c>
      <c r="GV272">
        <v>2.2302200000000001</v>
      </c>
      <c r="GW272">
        <v>1.94702</v>
      </c>
      <c r="GX272">
        <v>2.8027299999999999</v>
      </c>
      <c r="GY272">
        <v>2.19482</v>
      </c>
      <c r="GZ272">
        <v>2.32178</v>
      </c>
      <c r="HA272">
        <v>31.958500000000001</v>
      </c>
      <c r="HB272">
        <v>14.5786</v>
      </c>
      <c r="HC272">
        <v>18</v>
      </c>
      <c r="HD272">
        <v>516.47400000000005</v>
      </c>
      <c r="HE272">
        <v>615.91899999999998</v>
      </c>
      <c r="HF272">
        <v>24.2834</v>
      </c>
      <c r="HG272">
        <v>21.454699999999999</v>
      </c>
      <c r="HH272">
        <v>29.999300000000002</v>
      </c>
      <c r="HI272">
        <v>21.558399999999999</v>
      </c>
      <c r="HJ272">
        <v>21.502300000000002</v>
      </c>
      <c r="HK272">
        <v>30.0779</v>
      </c>
      <c r="HL272">
        <v>14.3752</v>
      </c>
      <c r="HM272">
        <v>35.616799999999998</v>
      </c>
      <c r="HN272">
        <v>24.1464</v>
      </c>
      <c r="HO272">
        <v>506.78100000000001</v>
      </c>
      <c r="HP272">
        <v>19.7104</v>
      </c>
      <c r="HQ272">
        <v>101.345</v>
      </c>
      <c r="HR272">
        <v>101.3</v>
      </c>
    </row>
    <row r="273" spans="1:226" x14ac:dyDescent="0.2">
      <c r="A273">
        <v>257</v>
      </c>
      <c r="B273">
        <v>1657559893</v>
      </c>
      <c r="C273">
        <v>4144.5</v>
      </c>
      <c r="D273" t="s">
        <v>875</v>
      </c>
      <c r="E273" t="s">
        <v>876</v>
      </c>
      <c r="F273">
        <v>5</v>
      </c>
      <c r="G273" t="s">
        <v>818</v>
      </c>
      <c r="H273" t="s">
        <v>354</v>
      </c>
      <c r="I273">
        <v>1657559890.2</v>
      </c>
      <c r="J273">
        <f t="shared" ref="J273:J336" si="136">(K273)/1000</f>
        <v>2.7833615727262382E-3</v>
      </c>
      <c r="K273">
        <f t="shared" ref="K273:K336" si="137">IF(BF273, AN273, AH273)</f>
        <v>2.7833615727262382</v>
      </c>
      <c r="L273">
        <f t="shared" ref="L273:L336" si="138">IF(BF273, AI273, AG273)</f>
        <v>15.069755341644278</v>
      </c>
      <c r="M273">
        <f t="shared" ref="M273:M336" si="139">BH273 - IF(AU273&gt;1, L273*BB273*100/(AW273*BV273), 0)</f>
        <v>450.07389999999998</v>
      </c>
      <c r="N273">
        <f t="shared" ref="N273:N336" si="140">((T273-J273/2)*M273-L273)/(T273+J273/2)</f>
        <v>237.83437642765168</v>
      </c>
      <c r="O273">
        <f t="shared" ref="O273:O336" si="141">N273*(BO273+BP273)/1000</f>
        <v>16.794886080791613</v>
      </c>
      <c r="P273">
        <f t="shared" ref="P273:P336" si="142">(BH273 - IF(AU273&gt;1, L273*BB273*100/(AW273*BV273), 0))*(BO273+BP273)/1000</f>
        <v>31.782368856745133</v>
      </c>
      <c r="Q273">
        <f t="shared" ref="Q273:Q336" si="143">2/((1/S273-1/R273)+SIGN(S273)*SQRT((1/S273-1/R273)*(1/S273-1/R273) + 4*BC273/((BC273+1)*(BC273+1))*(2*1/S273*1/R273-1/R273*1/R273)))</f>
        <v>0.12383223793057603</v>
      </c>
      <c r="R273">
        <f t="shared" ref="R273:R336" si="144">IF(LEFT(BD273,1)&lt;&gt;"0",IF(LEFT(BD273,1)="1",3,BE273),$D$5+$E$5*(BV273*BO273/($K$5*1000))+$F$5*(BV273*BO273/($K$5*1000))*MAX(MIN(BB273,$J$5),$I$5)*MAX(MIN(BB273,$J$5),$I$5)+$G$5*MAX(MIN(BB273,$J$5),$I$5)*(BV273*BO273/($K$5*1000))+$H$5*(BV273*BO273/($K$5*1000))*(BV273*BO273/($K$5*1000)))</f>
        <v>2.3603123515585382</v>
      </c>
      <c r="S273">
        <f t="shared" ref="S273:S336" si="145">J273*(1000-(1000*0.61365*EXP(17.502*W273/(240.97+W273))/(BO273+BP273)+BJ273)/2)/(1000*0.61365*EXP(17.502*W273/(240.97+W273))/(BO273+BP273)-BJ273)</f>
        <v>0.1203329037853396</v>
      </c>
      <c r="T273">
        <f t="shared" ref="T273:T336" si="146">1/((BC273+1)/(Q273/1.6)+1/(R273/1.37)) + BC273/((BC273+1)/(Q273/1.6) + BC273/(R273/1.37))</f>
        <v>7.5514229409139627E-2</v>
      </c>
      <c r="U273">
        <f t="shared" ref="U273:U336" si="147">(AX273*BA273)</f>
        <v>321.52403789999994</v>
      </c>
      <c r="V273">
        <f t="shared" ref="V273:V336" si="148">(BQ273+(U273+2*0.95*0.0000000567*(((BQ273+$B$7)+273)^4-(BQ273+273)^4)-44100*J273)/(1.84*29.3*R273+8*0.95*0.0000000567*(BQ273+273)^3))</f>
        <v>26.860119141417101</v>
      </c>
      <c r="W273">
        <f t="shared" ref="W273:W336" si="149">($C$7*BR273+$D$7*BS273+$E$7*V273)</f>
        <v>25.129950000000001</v>
      </c>
      <c r="X273">
        <f t="shared" ref="X273:X336" si="150">0.61365*EXP(17.502*W273/(240.97+W273))</f>
        <v>3.2043956961174165</v>
      </c>
      <c r="Y273">
        <f t="shared" ref="Y273:Y336" si="151">(Z273/AA273*100)</f>
        <v>49.881196214433402</v>
      </c>
      <c r="Z273">
        <f t="shared" ref="Z273:Z336" si="152">BJ273*(BO273+BP273)/1000</f>
        <v>1.6268891168138004</v>
      </c>
      <c r="AA273">
        <f t="shared" ref="AA273:AA336" si="153">0.61365*EXP(17.502*BQ273/(240.97+BQ273))</f>
        <v>3.2615278707832012</v>
      </c>
      <c r="AB273">
        <f t="shared" ref="AB273:AB336" si="154">(X273-BJ273*(BO273+BP273)/1000)</f>
        <v>1.577506579303616</v>
      </c>
      <c r="AC273">
        <f t="shared" ref="AC273:AC336" si="155">(-J273*44100)</f>
        <v>-122.74624535722711</v>
      </c>
      <c r="AD273">
        <f t="shared" ref="AD273:AD336" si="156">2*29.3*R273*0.92*(BQ273-W273)</f>
        <v>37.798090337055278</v>
      </c>
      <c r="AE273">
        <f t="shared" ref="AE273:AE336" si="157">2*0.95*0.0000000567*(((BQ273+$B$7)+273)^4-(W273+273)^4)</f>
        <v>3.396858179832698</v>
      </c>
      <c r="AF273">
        <f t="shared" ref="AF273:AF336" si="158">U273+AE273+AC273+AD273</f>
        <v>239.97274105966079</v>
      </c>
      <c r="AG273">
        <f t="shared" ref="AG273:AG336" si="159">BN273*AU273*(BI273-BH273*(1000-AU273*BK273)/(1000-AU273*BJ273))/(100*BB273)</f>
        <v>29.886758859593034</v>
      </c>
      <c r="AH273">
        <f t="shared" ref="AH273:AH336" si="160">1000*BN273*AU273*(BJ273-BK273)/(100*BB273*(1000-AU273*BJ273))</f>
        <v>2.7799139359268246</v>
      </c>
      <c r="AI273">
        <f t="shared" ref="AI273:AI336" si="161">(AJ273 - AK273 - BO273*1000/(8.314*(BQ273+273.15)) * AM273/BN273 * AL273) * BN273/(100*BB273) * (1000 - BK273)/1000</f>
        <v>15.069755341644278</v>
      </c>
      <c r="AJ273">
        <v>497.90682580415682</v>
      </c>
      <c r="AK273">
        <v>467.91184242424242</v>
      </c>
      <c r="AL273">
        <v>3.150851698019745</v>
      </c>
      <c r="AM273">
        <v>64.497068429957778</v>
      </c>
      <c r="AN273">
        <f t="shared" ref="AN273:AN336" si="162">(AP273 - AO273 + BO273*1000/(8.314*(BQ273+273.15)) * AR273/BN273 * AQ273) * BN273/(100*BB273) * 1000/(1000 - AP273)</f>
        <v>2.7833615727262382</v>
      </c>
      <c r="AO273">
        <v>19.779755379911631</v>
      </c>
      <c r="AP273">
        <v>23.04245878787879</v>
      </c>
      <c r="AQ273">
        <v>1.010494135418524E-4</v>
      </c>
      <c r="AR273">
        <v>77.606942515354163</v>
      </c>
      <c r="AS273">
        <v>0</v>
      </c>
      <c r="AT273">
        <v>0</v>
      </c>
      <c r="AU273">
        <f t="shared" ref="AU273:AU336" si="163">IF(AS273*$H$13&gt;=AW273,1,(AW273/(AW273-AS273*$H$13)))</f>
        <v>1</v>
      </c>
      <c r="AV273">
        <f t="shared" ref="AV273:AV336" si="164">(AU273-1)*100</f>
        <v>0</v>
      </c>
      <c r="AW273">
        <f t="shared" ref="AW273:AW336" si="165">MAX(0,($B$13+$C$13*BV273)/(1+$D$13*BV273)*BO273/(BQ273+273)*$E$13)</f>
        <v>37481.115925203092</v>
      </c>
      <c r="AX273">
        <f t="shared" ref="AX273:AX336" si="166">$B$11*BW273+$C$11*BX273+$F$11*CI273*(1-CL273)</f>
        <v>2000.05</v>
      </c>
      <c r="AY273">
        <f t="shared" ref="AY273:AY336" si="167">AX273*AZ273</f>
        <v>1681.2420299999997</v>
      </c>
      <c r="AZ273">
        <f t="shared" ref="AZ273:AZ336" si="168">($B$11*$D$9+$C$11*$D$9+$F$11*((CV273+CN273)/MAX(CV273+CN273+CW273, 0.1)*$I$9+CW273/MAX(CV273+CN273+CW273, 0.1)*$J$9))/($B$11+$C$11+$F$11)</f>
        <v>0.8405999999999999</v>
      </c>
      <c r="BA273">
        <f t="shared" ref="BA273:BA336" si="169">($B$11*$K$9+$C$11*$K$9+$F$11*((CV273+CN273)/MAX(CV273+CN273+CW273, 0.1)*$P$9+CW273/MAX(CV273+CN273+CW273, 0.1)*$Q$9))/($B$11+$C$11+$F$11)</f>
        <v>0.16075799999999998</v>
      </c>
      <c r="BB273">
        <v>6</v>
      </c>
      <c r="BC273">
        <v>0.5</v>
      </c>
      <c r="BD273" t="s">
        <v>355</v>
      </c>
      <c r="BE273">
        <v>2</v>
      </c>
      <c r="BF273" t="b">
        <v>1</v>
      </c>
      <c r="BG273">
        <v>1657559890.2</v>
      </c>
      <c r="BH273">
        <v>450.07389999999998</v>
      </c>
      <c r="BI273">
        <v>487.44029999999998</v>
      </c>
      <c r="BJ273">
        <v>23.03857</v>
      </c>
      <c r="BK273">
        <v>19.779450000000001</v>
      </c>
      <c r="BL273">
        <v>453.08659999999998</v>
      </c>
      <c r="BM273">
        <v>23.150939999999999</v>
      </c>
      <c r="BN273">
        <v>499.98809999999992</v>
      </c>
      <c r="BO273">
        <v>70.515919999999994</v>
      </c>
      <c r="BP273">
        <v>9.9969649999999993E-2</v>
      </c>
      <c r="BQ273">
        <v>25.42699</v>
      </c>
      <c r="BR273">
        <v>25.129950000000001</v>
      </c>
      <c r="BS273">
        <v>999.9</v>
      </c>
      <c r="BT273">
        <v>0</v>
      </c>
      <c r="BU273">
        <v>0</v>
      </c>
      <c r="BV273">
        <v>9999.375</v>
      </c>
      <c r="BW273">
        <v>0</v>
      </c>
      <c r="BX273">
        <v>136.8338</v>
      </c>
      <c r="BY273">
        <v>-37.366249999999987</v>
      </c>
      <c r="BZ273">
        <v>460.6875</v>
      </c>
      <c r="CA273">
        <v>497.27620000000002</v>
      </c>
      <c r="CB273">
        <v>3.259113999999999</v>
      </c>
      <c r="CC273">
        <v>487.44029999999998</v>
      </c>
      <c r="CD273">
        <v>19.779450000000001</v>
      </c>
      <c r="CE273">
        <v>1.624584</v>
      </c>
      <c r="CF273">
        <v>1.394765</v>
      </c>
      <c r="CG273">
        <v>14.193989999999999</v>
      </c>
      <c r="CH273">
        <v>11.860849999999999</v>
      </c>
      <c r="CI273">
        <v>2000.05</v>
      </c>
      <c r="CJ273">
        <v>0.97999989999999992</v>
      </c>
      <c r="CK273">
        <v>2.0000049999999998E-2</v>
      </c>
      <c r="CL273">
        <v>0</v>
      </c>
      <c r="CM273">
        <v>2.28823</v>
      </c>
      <c r="CN273">
        <v>0</v>
      </c>
      <c r="CO273">
        <v>11557.68</v>
      </c>
      <c r="CP273">
        <v>16749.87</v>
      </c>
      <c r="CQ273">
        <v>38.937100000000001</v>
      </c>
      <c r="CR273">
        <v>38.293399999999998</v>
      </c>
      <c r="CS273">
        <v>39.143599999999999</v>
      </c>
      <c r="CT273">
        <v>36.9559</v>
      </c>
      <c r="CU273">
        <v>37.8309</v>
      </c>
      <c r="CV273">
        <v>1960.049</v>
      </c>
      <c r="CW273">
        <v>40.000999999999998</v>
      </c>
      <c r="CX273">
        <v>0</v>
      </c>
      <c r="CY273">
        <v>1657559893.4000001</v>
      </c>
      <c r="CZ273">
        <v>0</v>
      </c>
      <c r="DA273">
        <v>0</v>
      </c>
      <c r="DB273" t="s">
        <v>356</v>
      </c>
      <c r="DC273">
        <v>1657463822.5999999</v>
      </c>
      <c r="DD273">
        <v>1657463835.0999999</v>
      </c>
      <c r="DE273">
        <v>0</v>
      </c>
      <c r="DF273">
        <v>-2.657</v>
      </c>
      <c r="DG273">
        <v>-13.192</v>
      </c>
      <c r="DH273">
        <v>-3.9239999999999999</v>
      </c>
      <c r="DI273">
        <v>-0.217</v>
      </c>
      <c r="DJ273">
        <v>376</v>
      </c>
      <c r="DK273">
        <v>3</v>
      </c>
      <c r="DL273">
        <v>0.48</v>
      </c>
      <c r="DM273">
        <v>0.03</v>
      </c>
      <c r="DN273">
        <v>-33.608580000000003</v>
      </c>
      <c r="DO273">
        <v>-33.023178236397719</v>
      </c>
      <c r="DP273">
        <v>3.2420481540378141</v>
      </c>
      <c r="DQ273">
        <v>0</v>
      </c>
      <c r="DR273">
        <v>3.2712322500000002</v>
      </c>
      <c r="DS273">
        <v>-2.7350431519708441E-2</v>
      </c>
      <c r="DT273">
        <v>1.3095311849570451E-2</v>
      </c>
      <c r="DU273">
        <v>1</v>
      </c>
      <c r="DV273">
        <v>1</v>
      </c>
      <c r="DW273">
        <v>2</v>
      </c>
      <c r="DX273" t="s">
        <v>373</v>
      </c>
      <c r="DY273">
        <v>2.9894699999999998</v>
      </c>
      <c r="DZ273">
        <v>2.7157399999999998</v>
      </c>
      <c r="EA273">
        <v>8.0716800000000005E-2</v>
      </c>
      <c r="EB273">
        <v>8.4369299999999994E-2</v>
      </c>
      <c r="EC273">
        <v>8.3438499999999999E-2</v>
      </c>
      <c r="ED273">
        <v>7.3410100000000006E-2</v>
      </c>
      <c r="EE273">
        <v>29342.1</v>
      </c>
      <c r="EF273">
        <v>29334.6</v>
      </c>
      <c r="EG273">
        <v>29633</v>
      </c>
      <c r="EH273">
        <v>29606.9</v>
      </c>
      <c r="EI273">
        <v>35988.1</v>
      </c>
      <c r="EJ273">
        <v>36467.599999999999</v>
      </c>
      <c r="EK273">
        <v>41746.800000000003</v>
      </c>
      <c r="EL273">
        <v>42171.5</v>
      </c>
      <c r="EM273">
        <v>2.0256500000000002</v>
      </c>
      <c r="EN273">
        <v>2.2297500000000001</v>
      </c>
      <c r="EO273">
        <v>0.20158699999999999</v>
      </c>
      <c r="EP273">
        <v>0</v>
      </c>
      <c r="EQ273">
        <v>21.825700000000001</v>
      </c>
      <c r="ER273">
        <v>999.9</v>
      </c>
      <c r="ES273">
        <v>40.1</v>
      </c>
      <c r="ET273">
        <v>29.2</v>
      </c>
      <c r="EU273">
        <v>23.1356</v>
      </c>
      <c r="EV273">
        <v>61.1325</v>
      </c>
      <c r="EW273">
        <v>27.463899999999999</v>
      </c>
      <c r="EX273">
        <v>2</v>
      </c>
      <c r="EY273">
        <v>-0.458791</v>
      </c>
      <c r="EZ273">
        <v>-1.0561700000000001</v>
      </c>
      <c r="FA273">
        <v>20.389900000000001</v>
      </c>
      <c r="FB273">
        <v>5.2204300000000003</v>
      </c>
      <c r="FC273">
        <v>12.0099</v>
      </c>
      <c r="FD273">
        <v>4.9901499999999999</v>
      </c>
      <c r="FE273">
        <v>3.2886500000000001</v>
      </c>
      <c r="FF273">
        <v>9534.9</v>
      </c>
      <c r="FG273">
        <v>9999</v>
      </c>
      <c r="FH273">
        <v>9999</v>
      </c>
      <c r="FI273">
        <v>141.6</v>
      </c>
      <c r="FJ273">
        <v>1.8669100000000001</v>
      </c>
      <c r="FK273">
        <v>1.8660000000000001</v>
      </c>
      <c r="FL273">
        <v>1.86554</v>
      </c>
      <c r="FM273">
        <v>1.8655200000000001</v>
      </c>
      <c r="FN273">
        <v>1.8672899999999999</v>
      </c>
      <c r="FO273">
        <v>1.8698300000000001</v>
      </c>
      <c r="FP273">
        <v>1.8684400000000001</v>
      </c>
      <c r="FQ273">
        <v>1.8699300000000001</v>
      </c>
      <c r="FR273">
        <v>0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-3.0369999999999999</v>
      </c>
      <c r="GF273">
        <v>-0.1123</v>
      </c>
      <c r="GG273">
        <v>-1.8035086443234081</v>
      </c>
      <c r="GH273">
        <v>-2.4665050289692731E-3</v>
      </c>
      <c r="GI273">
        <v>-5.3462260018376397E-7</v>
      </c>
      <c r="GJ273">
        <v>1.9637706999453921E-10</v>
      </c>
      <c r="GK273">
        <v>-0.25820462836654862</v>
      </c>
      <c r="GL273">
        <v>-1.3214259845164431E-2</v>
      </c>
      <c r="GM273">
        <v>1.417961436184527E-3</v>
      </c>
      <c r="GN273">
        <v>-2.4841473522579259E-5</v>
      </c>
      <c r="GO273">
        <v>19</v>
      </c>
      <c r="GP273">
        <v>2313</v>
      </c>
      <c r="GQ273">
        <v>1</v>
      </c>
      <c r="GR273">
        <v>30</v>
      </c>
      <c r="GS273">
        <v>1601.2</v>
      </c>
      <c r="GT273">
        <v>1601</v>
      </c>
      <c r="GU273">
        <v>1.53809</v>
      </c>
      <c r="GV273">
        <v>2.2265600000000001</v>
      </c>
      <c r="GW273">
        <v>1.94702</v>
      </c>
      <c r="GX273">
        <v>2.8027299999999999</v>
      </c>
      <c r="GY273">
        <v>2.19482</v>
      </c>
      <c r="GZ273">
        <v>2.35107</v>
      </c>
      <c r="HA273">
        <v>31.958500000000001</v>
      </c>
      <c r="HB273">
        <v>14.5961</v>
      </c>
      <c r="HC273">
        <v>18</v>
      </c>
      <c r="HD273">
        <v>516.35299999999995</v>
      </c>
      <c r="HE273">
        <v>616.07899999999995</v>
      </c>
      <c r="HF273">
        <v>24.161000000000001</v>
      </c>
      <c r="HG273">
        <v>21.447399999999998</v>
      </c>
      <c r="HH273">
        <v>29.999300000000002</v>
      </c>
      <c r="HI273">
        <v>21.550899999999999</v>
      </c>
      <c r="HJ273">
        <v>21.494900000000001</v>
      </c>
      <c r="HK273">
        <v>30.840699999999998</v>
      </c>
      <c r="HL273">
        <v>14.3752</v>
      </c>
      <c r="HM273">
        <v>35.616799999999998</v>
      </c>
      <c r="HN273">
        <v>24.014299999999999</v>
      </c>
      <c r="HO273">
        <v>520.14200000000005</v>
      </c>
      <c r="HP273">
        <v>19.6995</v>
      </c>
      <c r="HQ273">
        <v>101.34399999999999</v>
      </c>
      <c r="HR273">
        <v>101.3</v>
      </c>
    </row>
    <row r="274" spans="1:226" x14ac:dyDescent="0.2">
      <c r="A274">
        <v>258</v>
      </c>
      <c r="B274">
        <v>1657559898</v>
      </c>
      <c r="C274">
        <v>4149.5</v>
      </c>
      <c r="D274" t="s">
        <v>877</v>
      </c>
      <c r="E274" t="s">
        <v>878</v>
      </c>
      <c r="F274">
        <v>5</v>
      </c>
      <c r="G274" t="s">
        <v>818</v>
      </c>
      <c r="H274" t="s">
        <v>354</v>
      </c>
      <c r="I274">
        <v>1657559895.5</v>
      </c>
      <c r="J274">
        <f t="shared" si="136"/>
        <v>2.7874536085415245E-3</v>
      </c>
      <c r="K274">
        <f t="shared" si="137"/>
        <v>2.7874536085415245</v>
      </c>
      <c r="L274">
        <f t="shared" si="138"/>
        <v>15.767812109979271</v>
      </c>
      <c r="M274">
        <f t="shared" si="139"/>
        <v>466.52055555555557</v>
      </c>
      <c r="N274">
        <f t="shared" si="140"/>
        <v>244.69849411276743</v>
      </c>
      <c r="O274">
        <f t="shared" si="141"/>
        <v>17.279492987350025</v>
      </c>
      <c r="P274">
        <f t="shared" si="142"/>
        <v>32.943556507797311</v>
      </c>
      <c r="Q274">
        <f t="shared" si="143"/>
        <v>0.12389132782565894</v>
      </c>
      <c r="R274">
        <f t="shared" si="144"/>
        <v>2.3634274067430789</v>
      </c>
      <c r="S274">
        <f t="shared" si="145"/>
        <v>0.12039318032452162</v>
      </c>
      <c r="T274">
        <f t="shared" si="146"/>
        <v>7.5551805146001891E-2</v>
      </c>
      <c r="U274">
        <f t="shared" si="147"/>
        <v>321.51951533333323</v>
      </c>
      <c r="V274">
        <f t="shared" si="148"/>
        <v>26.855377075718707</v>
      </c>
      <c r="W274">
        <f t="shared" si="149"/>
        <v>25.14007777777778</v>
      </c>
      <c r="X274">
        <f t="shared" si="150"/>
        <v>3.2063291589797487</v>
      </c>
      <c r="Y274">
        <f t="shared" si="151"/>
        <v>49.899757936531344</v>
      </c>
      <c r="Z274">
        <f t="shared" si="152"/>
        <v>1.6273321392636146</v>
      </c>
      <c r="AA274">
        <f t="shared" si="153"/>
        <v>3.2612024718305368</v>
      </c>
      <c r="AB274">
        <f t="shared" si="154"/>
        <v>1.578997019716134</v>
      </c>
      <c r="AC274">
        <f t="shared" si="155"/>
        <v>-122.92670413668124</v>
      </c>
      <c r="AD274">
        <f t="shared" si="156"/>
        <v>36.343603686696724</v>
      </c>
      <c r="AE274">
        <f t="shared" si="157"/>
        <v>3.2619792960861878</v>
      </c>
      <c r="AF274">
        <f t="shared" si="158"/>
        <v>238.1983941794349</v>
      </c>
      <c r="AG274">
        <f t="shared" si="159"/>
        <v>30.941788324166044</v>
      </c>
      <c r="AH274">
        <f t="shared" si="160"/>
        <v>2.7872226070662589</v>
      </c>
      <c r="AI274">
        <f t="shared" si="161"/>
        <v>15.767812109979271</v>
      </c>
      <c r="AJ274">
        <v>515.02455779818627</v>
      </c>
      <c r="AK274">
        <v>483.95058787878781</v>
      </c>
      <c r="AL274">
        <v>3.2125326900566891</v>
      </c>
      <c r="AM274">
        <v>64.497068429957778</v>
      </c>
      <c r="AN274">
        <f t="shared" si="162"/>
        <v>2.7874536085415245</v>
      </c>
      <c r="AO274">
        <v>19.778720875884051</v>
      </c>
      <c r="AP274">
        <v>23.046273333333339</v>
      </c>
      <c r="AQ274">
        <v>4.854906302157701E-5</v>
      </c>
      <c r="AR274">
        <v>77.606942515354163</v>
      </c>
      <c r="AS274">
        <v>0</v>
      </c>
      <c r="AT274">
        <v>0</v>
      </c>
      <c r="AU274">
        <f t="shared" si="163"/>
        <v>1</v>
      </c>
      <c r="AV274">
        <f t="shared" si="164"/>
        <v>0</v>
      </c>
      <c r="AW274">
        <f t="shared" si="165"/>
        <v>37556.721109177153</v>
      </c>
      <c r="AX274">
        <f t="shared" si="166"/>
        <v>2000.024444444444</v>
      </c>
      <c r="AY274">
        <f t="shared" si="167"/>
        <v>1681.2203333333327</v>
      </c>
      <c r="AZ274">
        <f t="shared" si="168"/>
        <v>0.84059989266797841</v>
      </c>
      <c r="BA274">
        <f t="shared" si="169"/>
        <v>0.1607577928491985</v>
      </c>
      <c r="BB274">
        <v>6</v>
      </c>
      <c r="BC274">
        <v>0.5</v>
      </c>
      <c r="BD274" t="s">
        <v>355</v>
      </c>
      <c r="BE274">
        <v>2</v>
      </c>
      <c r="BF274" t="b">
        <v>1</v>
      </c>
      <c r="BG274">
        <v>1657559895.5</v>
      </c>
      <c r="BH274">
        <v>466.52055555555557</v>
      </c>
      <c r="BI274">
        <v>505.21</v>
      </c>
      <c r="BJ274">
        <v>23.044988888888891</v>
      </c>
      <c r="BK274">
        <v>19.77748888888889</v>
      </c>
      <c r="BL274">
        <v>469.57977777777768</v>
      </c>
      <c r="BM274">
        <v>23.157299999999999</v>
      </c>
      <c r="BN274">
        <v>500.01366666666672</v>
      </c>
      <c r="BO274">
        <v>70.515522222222231</v>
      </c>
      <c r="BP274">
        <v>9.9922511111111112E-2</v>
      </c>
      <c r="BQ274">
        <v>25.42531111111111</v>
      </c>
      <c r="BR274">
        <v>25.14007777777778</v>
      </c>
      <c r="BS274">
        <v>999.90000000000009</v>
      </c>
      <c r="BT274">
        <v>0</v>
      </c>
      <c r="BU274">
        <v>0</v>
      </c>
      <c r="BV274">
        <v>10020.411111111111</v>
      </c>
      <c r="BW274">
        <v>0</v>
      </c>
      <c r="BX274">
        <v>136.74866666666671</v>
      </c>
      <c r="BY274">
        <v>-38.689466666666668</v>
      </c>
      <c r="BZ274">
        <v>477.52499999999992</v>
      </c>
      <c r="CA274">
        <v>515.4034444444444</v>
      </c>
      <c r="CB274">
        <v>3.2674911111111111</v>
      </c>
      <c r="CC274">
        <v>505.21</v>
      </c>
      <c r="CD274">
        <v>19.77748888888889</v>
      </c>
      <c r="CE274">
        <v>1.62503</v>
      </c>
      <c r="CF274">
        <v>1.3946211111111111</v>
      </c>
      <c r="CG274">
        <v>14.198222222222221</v>
      </c>
      <c r="CH274">
        <v>11.85926666666667</v>
      </c>
      <c r="CI274">
        <v>2000.024444444444</v>
      </c>
      <c r="CJ274">
        <v>0.98000488888888881</v>
      </c>
      <c r="CK274">
        <v>1.999525555555556E-2</v>
      </c>
      <c r="CL274">
        <v>0</v>
      </c>
      <c r="CM274">
        <v>2.3353666666666668</v>
      </c>
      <c r="CN274">
        <v>0</v>
      </c>
      <c r="CO274">
        <v>11581.12222222222</v>
      </c>
      <c r="CP274">
        <v>16749.68888888889</v>
      </c>
      <c r="CQ274">
        <v>38.840000000000003</v>
      </c>
      <c r="CR274">
        <v>38.229000000000013</v>
      </c>
      <c r="CS274">
        <v>39.05511111111111</v>
      </c>
      <c r="CT274">
        <v>36.888777777777783</v>
      </c>
      <c r="CU274">
        <v>37.763777777777783</v>
      </c>
      <c r="CV274">
        <v>1960.0311111111109</v>
      </c>
      <c r="CW274">
        <v>39.993333333333339</v>
      </c>
      <c r="CX274">
        <v>0</v>
      </c>
      <c r="CY274">
        <v>1657559898.2</v>
      </c>
      <c r="CZ274">
        <v>0</v>
      </c>
      <c r="DA274">
        <v>0</v>
      </c>
      <c r="DB274" t="s">
        <v>356</v>
      </c>
      <c r="DC274">
        <v>1657463822.5999999</v>
      </c>
      <c r="DD274">
        <v>1657463835.0999999</v>
      </c>
      <c r="DE274">
        <v>0</v>
      </c>
      <c r="DF274">
        <v>-2.657</v>
      </c>
      <c r="DG274">
        <v>-13.192</v>
      </c>
      <c r="DH274">
        <v>-3.9239999999999999</v>
      </c>
      <c r="DI274">
        <v>-0.217</v>
      </c>
      <c r="DJ274">
        <v>376</v>
      </c>
      <c r="DK274">
        <v>3</v>
      </c>
      <c r="DL274">
        <v>0.48</v>
      </c>
      <c r="DM274">
        <v>0.03</v>
      </c>
      <c r="DN274">
        <v>-36.072912195121958</v>
      </c>
      <c r="DO274">
        <v>-22.464890592334481</v>
      </c>
      <c r="DP274">
        <v>2.2535792542569109</v>
      </c>
      <c r="DQ274">
        <v>0</v>
      </c>
      <c r="DR274">
        <v>3.271874390243902</v>
      </c>
      <c r="DS274">
        <v>-7.9182648083619384E-2</v>
      </c>
      <c r="DT274">
        <v>1.2641982140197631E-2</v>
      </c>
      <c r="DU274">
        <v>1</v>
      </c>
      <c r="DV274">
        <v>1</v>
      </c>
      <c r="DW274">
        <v>2</v>
      </c>
      <c r="DX274" t="s">
        <v>373</v>
      </c>
      <c r="DY274">
        <v>2.9896199999999999</v>
      </c>
      <c r="DZ274">
        <v>2.7157499999999999</v>
      </c>
      <c r="EA274">
        <v>8.2753099999999996E-2</v>
      </c>
      <c r="EB274">
        <v>8.6442599999999994E-2</v>
      </c>
      <c r="EC274">
        <v>8.34477E-2</v>
      </c>
      <c r="ED274">
        <v>7.3392399999999997E-2</v>
      </c>
      <c r="EE274">
        <v>29277.3</v>
      </c>
      <c r="EF274">
        <v>29268.400000000001</v>
      </c>
      <c r="EG274">
        <v>29633.200000000001</v>
      </c>
      <c r="EH274">
        <v>29607</v>
      </c>
      <c r="EI274">
        <v>35988.1</v>
      </c>
      <c r="EJ274">
        <v>36468.800000000003</v>
      </c>
      <c r="EK274">
        <v>41747.1</v>
      </c>
      <c r="EL274">
        <v>42172</v>
      </c>
      <c r="EM274">
        <v>2.02583</v>
      </c>
      <c r="EN274">
        <v>2.2299199999999999</v>
      </c>
      <c r="EO274">
        <v>0.20001099999999999</v>
      </c>
      <c r="EP274">
        <v>0</v>
      </c>
      <c r="EQ274">
        <v>21.848600000000001</v>
      </c>
      <c r="ER274">
        <v>999.9</v>
      </c>
      <c r="ES274">
        <v>40.1</v>
      </c>
      <c r="ET274">
        <v>29.2</v>
      </c>
      <c r="EU274">
        <v>23.137599999999999</v>
      </c>
      <c r="EV274">
        <v>61.112499999999997</v>
      </c>
      <c r="EW274">
        <v>27.527999999999999</v>
      </c>
      <c r="EX274">
        <v>2</v>
      </c>
      <c r="EY274">
        <v>-0.45941300000000002</v>
      </c>
      <c r="EZ274">
        <v>-0.92148399999999997</v>
      </c>
      <c r="FA274">
        <v>20.390699999999999</v>
      </c>
      <c r="FB274">
        <v>5.2199900000000001</v>
      </c>
      <c r="FC274">
        <v>12.0099</v>
      </c>
      <c r="FD274">
        <v>4.9901499999999999</v>
      </c>
      <c r="FE274">
        <v>3.2886299999999999</v>
      </c>
      <c r="FF274">
        <v>9534.9</v>
      </c>
      <c r="FG274">
        <v>9999</v>
      </c>
      <c r="FH274">
        <v>9999</v>
      </c>
      <c r="FI274">
        <v>141.6</v>
      </c>
      <c r="FJ274">
        <v>1.8669100000000001</v>
      </c>
      <c r="FK274">
        <v>1.8660000000000001</v>
      </c>
      <c r="FL274">
        <v>1.86554</v>
      </c>
      <c r="FM274">
        <v>1.8654999999999999</v>
      </c>
      <c r="FN274">
        <v>1.8672500000000001</v>
      </c>
      <c r="FO274">
        <v>1.8698300000000001</v>
      </c>
      <c r="FP274">
        <v>1.8684400000000001</v>
      </c>
      <c r="FQ274">
        <v>1.8699300000000001</v>
      </c>
      <c r="FR274">
        <v>0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-3.081</v>
      </c>
      <c r="GF274">
        <v>-0.1123</v>
      </c>
      <c r="GG274">
        <v>-1.8035086443234081</v>
      </c>
      <c r="GH274">
        <v>-2.4665050289692731E-3</v>
      </c>
      <c r="GI274">
        <v>-5.3462260018376397E-7</v>
      </c>
      <c r="GJ274">
        <v>1.9637706999453921E-10</v>
      </c>
      <c r="GK274">
        <v>-0.25820462836654862</v>
      </c>
      <c r="GL274">
        <v>-1.3214259845164431E-2</v>
      </c>
      <c r="GM274">
        <v>1.417961436184527E-3</v>
      </c>
      <c r="GN274">
        <v>-2.4841473522579259E-5</v>
      </c>
      <c r="GO274">
        <v>19</v>
      </c>
      <c r="GP274">
        <v>2313</v>
      </c>
      <c r="GQ274">
        <v>1</v>
      </c>
      <c r="GR274">
        <v>30</v>
      </c>
      <c r="GS274">
        <v>1601.3</v>
      </c>
      <c r="GT274">
        <v>1601</v>
      </c>
      <c r="GU274">
        <v>1.57959</v>
      </c>
      <c r="GV274">
        <v>2.2241200000000001</v>
      </c>
      <c r="GW274">
        <v>1.94702</v>
      </c>
      <c r="GX274">
        <v>2.80396</v>
      </c>
      <c r="GY274">
        <v>2.19482</v>
      </c>
      <c r="GZ274">
        <v>2.34253</v>
      </c>
      <c r="HA274">
        <v>31.958500000000001</v>
      </c>
      <c r="HB274">
        <v>14.587300000000001</v>
      </c>
      <c r="HC274">
        <v>18</v>
      </c>
      <c r="HD274">
        <v>516.37400000000002</v>
      </c>
      <c r="HE274">
        <v>616.10799999999995</v>
      </c>
      <c r="HF274">
        <v>24.026499999999999</v>
      </c>
      <c r="HG274">
        <v>21.439699999999998</v>
      </c>
      <c r="HH274">
        <v>29.999300000000002</v>
      </c>
      <c r="HI274">
        <v>21.541799999999999</v>
      </c>
      <c r="HJ274">
        <v>21.4861</v>
      </c>
      <c r="HK274">
        <v>31.672499999999999</v>
      </c>
      <c r="HL274">
        <v>14.670199999999999</v>
      </c>
      <c r="HM274">
        <v>35.616799999999998</v>
      </c>
      <c r="HN274">
        <v>23.874400000000001</v>
      </c>
      <c r="HO274">
        <v>540.18700000000001</v>
      </c>
      <c r="HP274">
        <v>19.695399999999999</v>
      </c>
      <c r="HQ274">
        <v>101.345</v>
      </c>
      <c r="HR274">
        <v>101.301</v>
      </c>
    </row>
    <row r="275" spans="1:226" x14ac:dyDescent="0.2">
      <c r="A275">
        <v>259</v>
      </c>
      <c r="B275">
        <v>1657559903</v>
      </c>
      <c r="C275">
        <v>4154.5</v>
      </c>
      <c r="D275" t="s">
        <v>879</v>
      </c>
      <c r="E275" t="s">
        <v>880</v>
      </c>
      <c r="F275">
        <v>5</v>
      </c>
      <c r="G275" t="s">
        <v>818</v>
      </c>
      <c r="H275" t="s">
        <v>354</v>
      </c>
      <c r="I275">
        <v>1657559900.2</v>
      </c>
      <c r="J275">
        <f t="shared" si="136"/>
        <v>2.7952325697988669E-3</v>
      </c>
      <c r="K275">
        <f t="shared" si="137"/>
        <v>2.7952325697988667</v>
      </c>
      <c r="L275">
        <f t="shared" si="138"/>
        <v>16.318645586022232</v>
      </c>
      <c r="M275">
        <f t="shared" si="139"/>
        <v>481.39830000000001</v>
      </c>
      <c r="N275">
        <f t="shared" si="140"/>
        <v>252.46554546656418</v>
      </c>
      <c r="O275">
        <f t="shared" si="141"/>
        <v>17.828008729372467</v>
      </c>
      <c r="P275">
        <f t="shared" si="142"/>
        <v>33.994235050349438</v>
      </c>
      <c r="Q275">
        <f t="shared" si="143"/>
        <v>0.12425036493259589</v>
      </c>
      <c r="R275">
        <f t="shared" si="144"/>
        <v>2.3584838395631218</v>
      </c>
      <c r="S275">
        <f t="shared" si="145"/>
        <v>0.12072507373887503</v>
      </c>
      <c r="T275">
        <f t="shared" si="146"/>
        <v>7.5761573230064244E-2</v>
      </c>
      <c r="U275">
        <f t="shared" si="147"/>
        <v>321.5200494</v>
      </c>
      <c r="V275">
        <f t="shared" si="148"/>
        <v>26.853277428045399</v>
      </c>
      <c r="W275">
        <f t="shared" si="149"/>
        <v>25.13982</v>
      </c>
      <c r="X275">
        <f t="shared" si="150"/>
        <v>3.206279934778189</v>
      </c>
      <c r="Y275">
        <f t="shared" si="151"/>
        <v>49.90349615623537</v>
      </c>
      <c r="Z275">
        <f t="shared" si="152"/>
        <v>1.6272237686739282</v>
      </c>
      <c r="AA275">
        <f t="shared" si="153"/>
        <v>3.2607410181833698</v>
      </c>
      <c r="AB275">
        <f t="shared" si="154"/>
        <v>1.5790561661042608</v>
      </c>
      <c r="AC275">
        <f t="shared" si="155"/>
        <v>-123.26975632813003</v>
      </c>
      <c r="AD275">
        <f t="shared" si="156"/>
        <v>35.997600918546674</v>
      </c>
      <c r="AE275">
        <f t="shared" si="157"/>
        <v>3.2376535008678395</v>
      </c>
      <c r="AF275">
        <f t="shared" si="158"/>
        <v>237.48554749128451</v>
      </c>
      <c r="AG275">
        <f t="shared" si="159"/>
        <v>31.722291947055606</v>
      </c>
      <c r="AH275">
        <f t="shared" si="160"/>
        <v>2.8055351293189474</v>
      </c>
      <c r="AI275">
        <f t="shared" si="161"/>
        <v>16.318645586022232</v>
      </c>
      <c r="AJ275">
        <v>532.26393595532124</v>
      </c>
      <c r="AK275">
        <v>500.28318787878788</v>
      </c>
      <c r="AL275">
        <v>3.276111175505823</v>
      </c>
      <c r="AM275">
        <v>64.497068429957778</v>
      </c>
      <c r="AN275">
        <f t="shared" si="162"/>
        <v>2.7952325697988667</v>
      </c>
      <c r="AO275">
        <v>19.760582197603519</v>
      </c>
      <c r="AP275">
        <v>23.03757454545455</v>
      </c>
      <c r="AQ275">
        <v>-2.0551829526847949E-5</v>
      </c>
      <c r="AR275">
        <v>77.606942515354163</v>
      </c>
      <c r="AS275">
        <v>0</v>
      </c>
      <c r="AT275">
        <v>0</v>
      </c>
      <c r="AU275">
        <f t="shared" si="163"/>
        <v>1</v>
      </c>
      <c r="AV275">
        <f t="shared" si="164"/>
        <v>0</v>
      </c>
      <c r="AW275">
        <f t="shared" si="165"/>
        <v>37437.363845727457</v>
      </c>
      <c r="AX275">
        <f t="shared" si="166"/>
        <v>2000.029</v>
      </c>
      <c r="AY275">
        <f t="shared" si="167"/>
        <v>1681.2240599999998</v>
      </c>
      <c r="AZ275">
        <f t="shared" si="168"/>
        <v>0.84059984130230103</v>
      </c>
      <c r="BA275">
        <f t="shared" si="169"/>
        <v>0.16075769371344115</v>
      </c>
      <c r="BB275">
        <v>6</v>
      </c>
      <c r="BC275">
        <v>0.5</v>
      </c>
      <c r="BD275" t="s">
        <v>355</v>
      </c>
      <c r="BE275">
        <v>2</v>
      </c>
      <c r="BF275" t="b">
        <v>1</v>
      </c>
      <c r="BG275">
        <v>1657559900.2</v>
      </c>
      <c r="BH275">
        <v>481.39830000000001</v>
      </c>
      <c r="BI275">
        <v>521.08450000000005</v>
      </c>
      <c r="BJ275">
        <v>23.043399999999998</v>
      </c>
      <c r="BK275">
        <v>19.754439999999999</v>
      </c>
      <c r="BL275">
        <v>484.50009999999992</v>
      </c>
      <c r="BM275">
        <v>23.155729999999998</v>
      </c>
      <c r="BN275">
        <v>500.01569999999998</v>
      </c>
      <c r="BO275">
        <v>70.515520000000009</v>
      </c>
      <c r="BP275">
        <v>0.10009092</v>
      </c>
      <c r="BQ275">
        <v>25.422930000000001</v>
      </c>
      <c r="BR275">
        <v>25.13982</v>
      </c>
      <c r="BS275">
        <v>999.9</v>
      </c>
      <c r="BT275">
        <v>0</v>
      </c>
      <c r="BU275">
        <v>0</v>
      </c>
      <c r="BV275">
        <v>9987.125</v>
      </c>
      <c r="BW275">
        <v>0</v>
      </c>
      <c r="BX275">
        <v>136.64259999999999</v>
      </c>
      <c r="BY275">
        <v>-39.68629</v>
      </c>
      <c r="BZ275">
        <v>492.75299999999999</v>
      </c>
      <c r="CA275">
        <v>531.58560000000011</v>
      </c>
      <c r="CB275">
        <v>3.2889529999999998</v>
      </c>
      <c r="CC275">
        <v>521.08450000000005</v>
      </c>
      <c r="CD275">
        <v>19.754439999999999</v>
      </c>
      <c r="CE275">
        <v>1.624916</v>
      </c>
      <c r="CF275">
        <v>1.3929940000000001</v>
      </c>
      <c r="CG275">
        <v>14.197139999999999</v>
      </c>
      <c r="CH275">
        <v>11.841570000000001</v>
      </c>
      <c r="CI275">
        <v>2000.029</v>
      </c>
      <c r="CJ275">
        <v>0.98000600000000004</v>
      </c>
      <c r="CK275">
        <v>1.99942E-2</v>
      </c>
      <c r="CL275">
        <v>0</v>
      </c>
      <c r="CM275">
        <v>2.3422299999999998</v>
      </c>
      <c r="CN275">
        <v>0</v>
      </c>
      <c r="CO275">
        <v>11601.91</v>
      </c>
      <c r="CP275">
        <v>16749.73</v>
      </c>
      <c r="CQ275">
        <v>38.749899999999997</v>
      </c>
      <c r="CR275">
        <v>38.186999999999998</v>
      </c>
      <c r="CS275">
        <v>38.981099999999998</v>
      </c>
      <c r="CT275">
        <v>36.8247</v>
      </c>
      <c r="CU275">
        <v>37.687100000000001</v>
      </c>
      <c r="CV275">
        <v>1960.039</v>
      </c>
      <c r="CW275">
        <v>39.99</v>
      </c>
      <c r="CX275">
        <v>0</v>
      </c>
      <c r="CY275">
        <v>1657559903</v>
      </c>
      <c r="CZ275">
        <v>0</v>
      </c>
      <c r="DA275">
        <v>0</v>
      </c>
      <c r="DB275" t="s">
        <v>356</v>
      </c>
      <c r="DC275">
        <v>1657463822.5999999</v>
      </c>
      <c r="DD275">
        <v>1657463835.0999999</v>
      </c>
      <c r="DE275">
        <v>0</v>
      </c>
      <c r="DF275">
        <v>-2.657</v>
      </c>
      <c r="DG275">
        <v>-13.192</v>
      </c>
      <c r="DH275">
        <v>-3.9239999999999999</v>
      </c>
      <c r="DI275">
        <v>-0.217</v>
      </c>
      <c r="DJ275">
        <v>376</v>
      </c>
      <c r="DK275">
        <v>3</v>
      </c>
      <c r="DL275">
        <v>0.48</v>
      </c>
      <c r="DM275">
        <v>0.03</v>
      </c>
      <c r="DN275">
        <v>-37.693494999999999</v>
      </c>
      <c r="DO275">
        <v>-16.625394371481988</v>
      </c>
      <c r="DP275">
        <v>1.614192754901038</v>
      </c>
      <c r="DQ275">
        <v>0</v>
      </c>
      <c r="DR275">
        <v>3.2722275000000001</v>
      </c>
      <c r="DS275">
        <v>4.0422213883672849E-2</v>
      </c>
      <c r="DT275">
        <v>1.3254479195728541E-2</v>
      </c>
      <c r="DU275">
        <v>1</v>
      </c>
      <c r="DV275">
        <v>1</v>
      </c>
      <c r="DW275">
        <v>2</v>
      </c>
      <c r="DX275" t="s">
        <v>373</v>
      </c>
      <c r="DY275">
        <v>2.9895200000000002</v>
      </c>
      <c r="DZ275">
        <v>2.7155900000000002</v>
      </c>
      <c r="EA275">
        <v>8.4797700000000004E-2</v>
      </c>
      <c r="EB275">
        <v>8.8502600000000001E-2</v>
      </c>
      <c r="EC275">
        <v>8.3419800000000002E-2</v>
      </c>
      <c r="ED275">
        <v>7.33071E-2</v>
      </c>
      <c r="EE275">
        <v>29211.7</v>
      </c>
      <c r="EF275">
        <v>29202.9</v>
      </c>
      <c r="EG275">
        <v>29632.799999999999</v>
      </c>
      <c r="EH275">
        <v>29607.5</v>
      </c>
      <c r="EI275">
        <v>35988.699999999997</v>
      </c>
      <c r="EJ275">
        <v>36472.800000000003</v>
      </c>
      <c r="EK275">
        <v>41746.5</v>
      </c>
      <c r="EL275">
        <v>42172.7</v>
      </c>
      <c r="EM275">
        <v>2.0257000000000001</v>
      </c>
      <c r="EN275">
        <v>2.2301799999999998</v>
      </c>
      <c r="EO275">
        <v>0.19917599999999999</v>
      </c>
      <c r="EP275">
        <v>0</v>
      </c>
      <c r="EQ275">
        <v>21.871700000000001</v>
      </c>
      <c r="ER275">
        <v>999.9</v>
      </c>
      <c r="ES275">
        <v>40.1</v>
      </c>
      <c r="ET275">
        <v>29.2</v>
      </c>
      <c r="EU275">
        <v>23.1388</v>
      </c>
      <c r="EV275">
        <v>61.272599999999997</v>
      </c>
      <c r="EW275">
        <v>27.475999999999999</v>
      </c>
      <c r="EX275">
        <v>2</v>
      </c>
      <c r="EY275">
        <v>-0.46018799999999999</v>
      </c>
      <c r="EZ275">
        <v>-0.80542499999999995</v>
      </c>
      <c r="FA275">
        <v>20.391200000000001</v>
      </c>
      <c r="FB275">
        <v>5.2193899999999998</v>
      </c>
      <c r="FC275">
        <v>12.0099</v>
      </c>
      <c r="FD275">
        <v>4.9897499999999999</v>
      </c>
      <c r="FE275">
        <v>3.2885300000000002</v>
      </c>
      <c r="FF275">
        <v>9535.2000000000007</v>
      </c>
      <c r="FG275">
        <v>9999</v>
      </c>
      <c r="FH275">
        <v>9999</v>
      </c>
      <c r="FI275">
        <v>141.6</v>
      </c>
      <c r="FJ275">
        <v>1.8669100000000001</v>
      </c>
      <c r="FK275">
        <v>1.8660000000000001</v>
      </c>
      <c r="FL275">
        <v>1.86554</v>
      </c>
      <c r="FM275">
        <v>1.86551</v>
      </c>
      <c r="FN275">
        <v>1.8672599999999999</v>
      </c>
      <c r="FO275">
        <v>1.8698300000000001</v>
      </c>
      <c r="FP275">
        <v>1.8684400000000001</v>
      </c>
      <c r="FQ275">
        <v>1.8699300000000001</v>
      </c>
      <c r="FR275">
        <v>0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-3.1269999999999998</v>
      </c>
      <c r="GF275">
        <v>-0.1125</v>
      </c>
      <c r="GG275">
        <v>-1.8035086443234081</v>
      </c>
      <c r="GH275">
        <v>-2.4665050289692731E-3</v>
      </c>
      <c r="GI275">
        <v>-5.3462260018376397E-7</v>
      </c>
      <c r="GJ275">
        <v>1.9637706999453921E-10</v>
      </c>
      <c r="GK275">
        <v>-0.25820462836654862</v>
      </c>
      <c r="GL275">
        <v>-1.3214259845164431E-2</v>
      </c>
      <c r="GM275">
        <v>1.417961436184527E-3</v>
      </c>
      <c r="GN275">
        <v>-2.4841473522579259E-5</v>
      </c>
      <c r="GO275">
        <v>19</v>
      </c>
      <c r="GP275">
        <v>2313</v>
      </c>
      <c r="GQ275">
        <v>1</v>
      </c>
      <c r="GR275">
        <v>30</v>
      </c>
      <c r="GS275">
        <v>1601.3</v>
      </c>
      <c r="GT275">
        <v>1601.1</v>
      </c>
      <c r="GU275">
        <v>1.6174299999999999</v>
      </c>
      <c r="GV275">
        <v>2.2277800000000001</v>
      </c>
      <c r="GW275">
        <v>1.94702</v>
      </c>
      <c r="GX275">
        <v>2.80396</v>
      </c>
      <c r="GY275">
        <v>2.19482</v>
      </c>
      <c r="GZ275">
        <v>2.3303199999999999</v>
      </c>
      <c r="HA275">
        <v>31.936499999999999</v>
      </c>
      <c r="HB275">
        <v>14.5786</v>
      </c>
      <c r="HC275">
        <v>18</v>
      </c>
      <c r="HD275">
        <v>516.22199999999998</v>
      </c>
      <c r="HE275">
        <v>616.19200000000001</v>
      </c>
      <c r="HF275">
        <v>23.8827</v>
      </c>
      <c r="HG275">
        <v>21.431999999999999</v>
      </c>
      <c r="HH275">
        <v>29.999300000000002</v>
      </c>
      <c r="HI275">
        <v>21.534400000000002</v>
      </c>
      <c r="HJ275">
        <v>21.4771</v>
      </c>
      <c r="HK275">
        <v>32.423699999999997</v>
      </c>
      <c r="HL275">
        <v>14.670199999999999</v>
      </c>
      <c r="HM275">
        <v>35.616799999999998</v>
      </c>
      <c r="HN275">
        <v>23.733699999999999</v>
      </c>
      <c r="HO275">
        <v>553.56799999999998</v>
      </c>
      <c r="HP275">
        <v>19.702000000000002</v>
      </c>
      <c r="HQ275">
        <v>101.34399999999999</v>
      </c>
      <c r="HR275">
        <v>101.303</v>
      </c>
    </row>
    <row r="276" spans="1:226" x14ac:dyDescent="0.2">
      <c r="A276">
        <v>260</v>
      </c>
      <c r="B276">
        <v>1657559908</v>
      </c>
      <c r="C276">
        <v>4159.5</v>
      </c>
      <c r="D276" t="s">
        <v>881</v>
      </c>
      <c r="E276" t="s">
        <v>882</v>
      </c>
      <c r="F276">
        <v>5</v>
      </c>
      <c r="G276" t="s">
        <v>818</v>
      </c>
      <c r="H276" t="s">
        <v>354</v>
      </c>
      <c r="I276">
        <v>1657559905.5</v>
      </c>
      <c r="J276">
        <f t="shared" si="136"/>
        <v>2.8008440813221884E-3</v>
      </c>
      <c r="K276">
        <f t="shared" si="137"/>
        <v>2.8008440813221882</v>
      </c>
      <c r="L276">
        <f t="shared" si="138"/>
        <v>16.813402669427756</v>
      </c>
      <c r="M276">
        <f t="shared" si="139"/>
        <v>498.39299999999997</v>
      </c>
      <c r="N276">
        <f t="shared" si="140"/>
        <v>262.45219208093386</v>
      </c>
      <c r="O276">
        <f t="shared" si="141"/>
        <v>18.533189748774838</v>
      </c>
      <c r="P276">
        <f t="shared" si="142"/>
        <v>35.194265154442796</v>
      </c>
      <c r="Q276">
        <f t="shared" si="143"/>
        <v>0.12427097547242712</v>
      </c>
      <c r="R276">
        <f t="shared" si="144"/>
        <v>2.3626468320435796</v>
      </c>
      <c r="S276">
        <f t="shared" si="145"/>
        <v>0.12075055658381273</v>
      </c>
      <c r="T276">
        <f t="shared" si="146"/>
        <v>7.5777086649978148E-2</v>
      </c>
      <c r="U276">
        <f t="shared" si="147"/>
        <v>321.52665733333322</v>
      </c>
      <c r="V276">
        <f t="shared" si="148"/>
        <v>26.833851641465525</v>
      </c>
      <c r="W276">
        <f t="shared" si="149"/>
        <v>25.14834444444444</v>
      </c>
      <c r="X276">
        <f t="shared" si="150"/>
        <v>3.2079080783862262</v>
      </c>
      <c r="Y276">
        <f t="shared" si="151"/>
        <v>49.912342912735355</v>
      </c>
      <c r="Z276">
        <f t="shared" si="152"/>
        <v>1.6260236226067066</v>
      </c>
      <c r="AA276">
        <f t="shared" si="153"/>
        <v>3.2577585577370671</v>
      </c>
      <c r="AB276">
        <f t="shared" si="154"/>
        <v>1.5818844557795195</v>
      </c>
      <c r="AC276">
        <f t="shared" si="155"/>
        <v>-123.51722398630851</v>
      </c>
      <c r="AD276">
        <f t="shared" si="156"/>
        <v>33.014188871611829</v>
      </c>
      <c r="AE276">
        <f t="shared" si="157"/>
        <v>2.9639884939018319</v>
      </c>
      <c r="AF276">
        <f t="shared" si="158"/>
        <v>233.98761071253833</v>
      </c>
      <c r="AG276">
        <f t="shared" si="159"/>
        <v>32.29361265427503</v>
      </c>
      <c r="AH276">
        <f t="shared" si="160"/>
        <v>2.8070640397181292</v>
      </c>
      <c r="AI276">
        <f t="shared" si="161"/>
        <v>16.813402669427756</v>
      </c>
      <c r="AJ276">
        <v>549.27605599227013</v>
      </c>
      <c r="AK276">
        <v>516.69036969696958</v>
      </c>
      <c r="AL276">
        <v>3.2752183491468378</v>
      </c>
      <c r="AM276">
        <v>64.497068429957778</v>
      </c>
      <c r="AN276">
        <f t="shared" si="162"/>
        <v>2.8008440813221882</v>
      </c>
      <c r="AO276">
        <v>19.735817834446369</v>
      </c>
      <c r="AP276">
        <v>23.020075151515151</v>
      </c>
      <c r="AQ276">
        <v>-1.0972486257471839E-4</v>
      </c>
      <c r="AR276">
        <v>77.606942515354163</v>
      </c>
      <c r="AS276">
        <v>0</v>
      </c>
      <c r="AT276">
        <v>0</v>
      </c>
      <c r="AU276">
        <f t="shared" si="163"/>
        <v>1</v>
      </c>
      <c r="AV276">
        <f t="shared" si="164"/>
        <v>0</v>
      </c>
      <c r="AW276">
        <f t="shared" si="165"/>
        <v>37540.0624807895</v>
      </c>
      <c r="AX276">
        <f t="shared" si="166"/>
        <v>2000.07</v>
      </c>
      <c r="AY276">
        <f t="shared" si="167"/>
        <v>1681.2585333333329</v>
      </c>
      <c r="AZ276">
        <f t="shared" si="168"/>
        <v>0.84059984567206802</v>
      </c>
      <c r="BA276">
        <f t="shared" si="169"/>
        <v>0.16075770214709148</v>
      </c>
      <c r="BB276">
        <v>6</v>
      </c>
      <c r="BC276">
        <v>0.5</v>
      </c>
      <c r="BD276" t="s">
        <v>355</v>
      </c>
      <c r="BE276">
        <v>2</v>
      </c>
      <c r="BF276" t="b">
        <v>1</v>
      </c>
      <c r="BG276">
        <v>1657559905.5</v>
      </c>
      <c r="BH276">
        <v>498.39299999999997</v>
      </c>
      <c r="BI276">
        <v>538.82577777777783</v>
      </c>
      <c r="BJ276">
        <v>23.026444444444451</v>
      </c>
      <c r="BK276">
        <v>19.735399999999998</v>
      </c>
      <c r="BL276">
        <v>501.5431111111111</v>
      </c>
      <c r="BM276">
        <v>23.138977777777779</v>
      </c>
      <c r="BN276">
        <v>499.98</v>
      </c>
      <c r="BO276">
        <v>70.515577777777779</v>
      </c>
      <c r="BP276">
        <v>9.9910711111111106E-2</v>
      </c>
      <c r="BQ276">
        <v>25.40753333333333</v>
      </c>
      <c r="BR276">
        <v>25.14834444444444</v>
      </c>
      <c r="BS276">
        <v>999.90000000000009</v>
      </c>
      <c r="BT276">
        <v>0</v>
      </c>
      <c r="BU276">
        <v>0</v>
      </c>
      <c r="BV276">
        <v>10015.144444444441</v>
      </c>
      <c r="BW276">
        <v>0</v>
      </c>
      <c r="BX276">
        <v>136.5287777777778</v>
      </c>
      <c r="BY276">
        <v>-40.432922222222231</v>
      </c>
      <c r="BZ276">
        <v>510.13966666666659</v>
      </c>
      <c r="CA276">
        <v>549.67377777777767</v>
      </c>
      <c r="CB276">
        <v>3.2910266666666672</v>
      </c>
      <c r="CC276">
        <v>538.82577777777783</v>
      </c>
      <c r="CD276">
        <v>19.735399999999998</v>
      </c>
      <c r="CE276">
        <v>1.6237211111111109</v>
      </c>
      <c r="CF276">
        <v>1.3916522222222221</v>
      </c>
      <c r="CG276">
        <v>14.18577777777778</v>
      </c>
      <c r="CH276">
        <v>11.82698888888889</v>
      </c>
      <c r="CI276">
        <v>2000.07</v>
      </c>
      <c r="CJ276">
        <v>0.98000466666666675</v>
      </c>
      <c r="CK276">
        <v>1.9995533333333329E-2</v>
      </c>
      <c r="CL276">
        <v>0</v>
      </c>
      <c r="CM276">
        <v>2.332355555555556</v>
      </c>
      <c r="CN276">
        <v>0</v>
      </c>
      <c r="CO276">
        <v>11625.78888888889</v>
      </c>
      <c r="CP276">
        <v>16750.055555555551</v>
      </c>
      <c r="CQ276">
        <v>38.666333333333327</v>
      </c>
      <c r="CR276">
        <v>38.125</v>
      </c>
      <c r="CS276">
        <v>38.888777777777783</v>
      </c>
      <c r="CT276">
        <v>36.75</v>
      </c>
      <c r="CU276">
        <v>37.618000000000002</v>
      </c>
      <c r="CV276">
        <v>1960.078888888889</v>
      </c>
      <c r="CW276">
        <v>39.991111111111117</v>
      </c>
      <c r="CX276">
        <v>0</v>
      </c>
      <c r="CY276">
        <v>1657559908.4000001</v>
      </c>
      <c r="CZ276">
        <v>0</v>
      </c>
      <c r="DA276">
        <v>0</v>
      </c>
      <c r="DB276" t="s">
        <v>356</v>
      </c>
      <c r="DC276">
        <v>1657463822.5999999</v>
      </c>
      <c r="DD276">
        <v>1657463835.0999999</v>
      </c>
      <c r="DE276">
        <v>0</v>
      </c>
      <c r="DF276">
        <v>-2.657</v>
      </c>
      <c r="DG276">
        <v>-13.192</v>
      </c>
      <c r="DH276">
        <v>-3.9239999999999999</v>
      </c>
      <c r="DI276">
        <v>-0.217</v>
      </c>
      <c r="DJ276">
        <v>376</v>
      </c>
      <c r="DK276">
        <v>3</v>
      </c>
      <c r="DL276">
        <v>0.48</v>
      </c>
      <c r="DM276">
        <v>0.03</v>
      </c>
      <c r="DN276">
        <v>-38.921810000000001</v>
      </c>
      <c r="DO276">
        <v>-12.50933583489679</v>
      </c>
      <c r="DP276">
        <v>1.215914743680659</v>
      </c>
      <c r="DQ276">
        <v>0</v>
      </c>
      <c r="DR276">
        <v>3.2760910000000001</v>
      </c>
      <c r="DS276">
        <v>0.14613996247654529</v>
      </c>
      <c r="DT276">
        <v>1.5034820384693689E-2</v>
      </c>
      <c r="DU276">
        <v>0</v>
      </c>
      <c r="DV276">
        <v>0</v>
      </c>
      <c r="DW276">
        <v>2</v>
      </c>
      <c r="DX276" t="s">
        <v>357</v>
      </c>
      <c r="DY276">
        <v>2.98949</v>
      </c>
      <c r="DZ276">
        <v>2.7156899999999999</v>
      </c>
      <c r="EA276">
        <v>8.6816500000000005E-2</v>
      </c>
      <c r="EB276">
        <v>9.05059E-2</v>
      </c>
      <c r="EC276">
        <v>8.3380399999999993E-2</v>
      </c>
      <c r="ED276">
        <v>7.3310399999999998E-2</v>
      </c>
      <c r="EE276">
        <v>29148.3</v>
      </c>
      <c r="EF276">
        <v>29138.799999999999</v>
      </c>
      <c r="EG276">
        <v>29633.7</v>
      </c>
      <c r="EH276">
        <v>29607.5</v>
      </c>
      <c r="EI276">
        <v>35991.1</v>
      </c>
      <c r="EJ276">
        <v>36472.800000000003</v>
      </c>
      <c r="EK276">
        <v>41747.5</v>
      </c>
      <c r="EL276">
        <v>42172.7</v>
      </c>
      <c r="EM276">
        <v>2.02562</v>
      </c>
      <c r="EN276">
        <v>2.2304300000000001</v>
      </c>
      <c r="EO276">
        <v>0.19720199999999999</v>
      </c>
      <c r="EP276">
        <v>0</v>
      </c>
      <c r="EQ276">
        <v>21.8934</v>
      </c>
      <c r="ER276">
        <v>999.9</v>
      </c>
      <c r="ES276">
        <v>40.200000000000003</v>
      </c>
      <c r="ET276">
        <v>29.2</v>
      </c>
      <c r="EU276">
        <v>23.194500000000001</v>
      </c>
      <c r="EV276">
        <v>61.372599999999998</v>
      </c>
      <c r="EW276">
        <v>27.524000000000001</v>
      </c>
      <c r="EX276">
        <v>2</v>
      </c>
      <c r="EY276">
        <v>-0.46081</v>
      </c>
      <c r="EZ276">
        <v>-0.70810200000000001</v>
      </c>
      <c r="FA276">
        <v>20.391400000000001</v>
      </c>
      <c r="FB276">
        <v>5.2181899999999999</v>
      </c>
      <c r="FC276">
        <v>12.0099</v>
      </c>
      <c r="FD276">
        <v>4.9895500000000004</v>
      </c>
      <c r="FE276">
        <v>3.2883499999999999</v>
      </c>
      <c r="FF276">
        <v>9535.2000000000007</v>
      </c>
      <c r="FG276">
        <v>9999</v>
      </c>
      <c r="FH276">
        <v>9999</v>
      </c>
      <c r="FI276">
        <v>141.6</v>
      </c>
      <c r="FJ276">
        <v>1.8669100000000001</v>
      </c>
      <c r="FK276">
        <v>1.8660000000000001</v>
      </c>
      <c r="FL276">
        <v>1.86554</v>
      </c>
      <c r="FM276">
        <v>1.8654999999999999</v>
      </c>
      <c r="FN276">
        <v>1.8672899999999999</v>
      </c>
      <c r="FO276">
        <v>1.8698399999999999</v>
      </c>
      <c r="FP276">
        <v>1.8684499999999999</v>
      </c>
      <c r="FQ276">
        <v>1.8698999999999999</v>
      </c>
      <c r="FR276">
        <v>0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-3.173</v>
      </c>
      <c r="GF276">
        <v>-0.11260000000000001</v>
      </c>
      <c r="GG276">
        <v>-1.8035086443234081</v>
      </c>
      <c r="GH276">
        <v>-2.4665050289692731E-3</v>
      </c>
      <c r="GI276">
        <v>-5.3462260018376397E-7</v>
      </c>
      <c r="GJ276">
        <v>1.9637706999453921E-10</v>
      </c>
      <c r="GK276">
        <v>-0.25820462836654862</v>
      </c>
      <c r="GL276">
        <v>-1.3214259845164431E-2</v>
      </c>
      <c r="GM276">
        <v>1.417961436184527E-3</v>
      </c>
      <c r="GN276">
        <v>-2.4841473522579259E-5</v>
      </c>
      <c r="GO276">
        <v>19</v>
      </c>
      <c r="GP276">
        <v>2313</v>
      </c>
      <c r="GQ276">
        <v>1</v>
      </c>
      <c r="GR276">
        <v>30</v>
      </c>
      <c r="GS276">
        <v>1601.4</v>
      </c>
      <c r="GT276">
        <v>1601.2</v>
      </c>
      <c r="GU276">
        <v>1.65771</v>
      </c>
      <c r="GV276">
        <v>2.2204600000000001</v>
      </c>
      <c r="GW276">
        <v>1.94702</v>
      </c>
      <c r="GX276">
        <v>2.8015099999999999</v>
      </c>
      <c r="GY276">
        <v>2.19482</v>
      </c>
      <c r="GZ276">
        <v>2.34131</v>
      </c>
      <c r="HA276">
        <v>31.936499999999999</v>
      </c>
      <c r="HB276">
        <v>14.5961</v>
      </c>
      <c r="HC276">
        <v>18</v>
      </c>
      <c r="HD276">
        <v>516.08699999999999</v>
      </c>
      <c r="HE276">
        <v>616.29700000000003</v>
      </c>
      <c r="HF276">
        <v>23.738399999999999</v>
      </c>
      <c r="HG276">
        <v>21.4252</v>
      </c>
      <c r="HH276">
        <v>29.999400000000001</v>
      </c>
      <c r="HI276">
        <v>21.525500000000001</v>
      </c>
      <c r="HJ276">
        <v>21.469899999999999</v>
      </c>
      <c r="HK276">
        <v>33.249699999999997</v>
      </c>
      <c r="HL276">
        <v>14.670199999999999</v>
      </c>
      <c r="HM276">
        <v>35.988300000000002</v>
      </c>
      <c r="HN276">
        <v>23.586500000000001</v>
      </c>
      <c r="HO276">
        <v>573.63</v>
      </c>
      <c r="HP276">
        <v>19.702500000000001</v>
      </c>
      <c r="HQ276">
        <v>101.346</v>
      </c>
      <c r="HR276">
        <v>101.303</v>
      </c>
    </row>
    <row r="277" spans="1:226" x14ac:dyDescent="0.2">
      <c r="A277">
        <v>261</v>
      </c>
      <c r="B277">
        <v>1657559913</v>
      </c>
      <c r="C277">
        <v>4164.5</v>
      </c>
      <c r="D277" t="s">
        <v>883</v>
      </c>
      <c r="E277" t="s">
        <v>884</v>
      </c>
      <c r="F277">
        <v>5</v>
      </c>
      <c r="G277" t="s">
        <v>818</v>
      </c>
      <c r="H277" t="s">
        <v>354</v>
      </c>
      <c r="I277">
        <v>1657559910.2</v>
      </c>
      <c r="J277">
        <f t="shared" si="136"/>
        <v>2.7883237012901211E-3</v>
      </c>
      <c r="K277">
        <f t="shared" si="137"/>
        <v>2.7883237012901212</v>
      </c>
      <c r="L277">
        <f t="shared" si="138"/>
        <v>17.384846544102526</v>
      </c>
      <c r="M277">
        <f t="shared" si="139"/>
        <v>513.46359999999993</v>
      </c>
      <c r="N277">
        <f t="shared" si="140"/>
        <v>269.15269134116068</v>
      </c>
      <c r="O277">
        <f t="shared" si="141"/>
        <v>19.006390689911349</v>
      </c>
      <c r="P277">
        <f t="shared" si="142"/>
        <v>36.258562892385754</v>
      </c>
      <c r="Q277">
        <f t="shared" si="143"/>
        <v>0.1240178557718175</v>
      </c>
      <c r="R277">
        <f t="shared" si="144"/>
        <v>2.3603549159150132</v>
      </c>
      <c r="S277">
        <f t="shared" si="145"/>
        <v>0.12050824457195287</v>
      </c>
      <c r="T277">
        <f t="shared" si="146"/>
        <v>7.5624704695375966E-2</v>
      </c>
      <c r="U277">
        <f t="shared" si="147"/>
        <v>321.51978694227677</v>
      </c>
      <c r="V277">
        <f t="shared" si="148"/>
        <v>26.824787198375311</v>
      </c>
      <c r="W277">
        <f t="shared" si="149"/>
        <v>25.124369999999999</v>
      </c>
      <c r="X277">
        <f t="shared" si="150"/>
        <v>3.203330870848395</v>
      </c>
      <c r="Y277">
        <f t="shared" si="151"/>
        <v>49.932079477687722</v>
      </c>
      <c r="Z277">
        <f t="shared" si="152"/>
        <v>1.6252861363551494</v>
      </c>
      <c r="AA277">
        <f t="shared" si="153"/>
        <v>3.2549938904135018</v>
      </c>
      <c r="AB277">
        <f t="shared" si="154"/>
        <v>1.5780447344932456</v>
      </c>
      <c r="AC277">
        <f t="shared" si="155"/>
        <v>-122.96507522689434</v>
      </c>
      <c r="AD277">
        <f t="shared" si="156"/>
        <v>34.21537101250464</v>
      </c>
      <c r="AE277">
        <f t="shared" si="157"/>
        <v>3.0742209736110038</v>
      </c>
      <c r="AF277">
        <f t="shared" si="158"/>
        <v>235.84430370149806</v>
      </c>
      <c r="AG277">
        <f t="shared" si="159"/>
        <v>32.913820350900096</v>
      </c>
      <c r="AH277">
        <f t="shared" si="160"/>
        <v>2.7830325468056518</v>
      </c>
      <c r="AI277">
        <f t="shared" si="161"/>
        <v>17.384846544102526</v>
      </c>
      <c r="AJ277">
        <v>566.52881677708285</v>
      </c>
      <c r="AK277">
        <v>533.14944848484845</v>
      </c>
      <c r="AL277">
        <v>3.300813472586825</v>
      </c>
      <c r="AM277">
        <v>64.497068429957778</v>
      </c>
      <c r="AN277">
        <f t="shared" si="162"/>
        <v>2.7883237012901212</v>
      </c>
      <c r="AO277">
        <v>19.749044930959201</v>
      </c>
      <c r="AP277">
        <v>23.018320606060598</v>
      </c>
      <c r="AQ277">
        <v>-5.4478642866101948E-5</v>
      </c>
      <c r="AR277">
        <v>77.606942515354163</v>
      </c>
      <c r="AS277">
        <v>0</v>
      </c>
      <c r="AT277">
        <v>0</v>
      </c>
      <c r="AU277">
        <f t="shared" si="163"/>
        <v>1</v>
      </c>
      <c r="AV277">
        <f t="shared" si="164"/>
        <v>0</v>
      </c>
      <c r="AW277">
        <f t="shared" si="165"/>
        <v>37486.37887786534</v>
      </c>
      <c r="AX277">
        <f t="shared" si="166"/>
        <v>2000.027</v>
      </c>
      <c r="AY277">
        <f t="shared" si="167"/>
        <v>1681.2224094001435</v>
      </c>
      <c r="AZ277">
        <f t="shared" si="168"/>
        <v>0.84059985660200764</v>
      </c>
      <c r="BA277">
        <f t="shared" si="169"/>
        <v>0.16075772324187462</v>
      </c>
      <c r="BB277">
        <v>6</v>
      </c>
      <c r="BC277">
        <v>0.5</v>
      </c>
      <c r="BD277" t="s">
        <v>355</v>
      </c>
      <c r="BE277">
        <v>2</v>
      </c>
      <c r="BF277" t="b">
        <v>1</v>
      </c>
      <c r="BG277">
        <v>1657559910.2</v>
      </c>
      <c r="BH277">
        <v>513.46359999999993</v>
      </c>
      <c r="BI277">
        <v>554.67580000000009</v>
      </c>
      <c r="BJ277">
        <v>23.01595</v>
      </c>
      <c r="BK277">
        <v>19.75311</v>
      </c>
      <c r="BL277">
        <v>516.65730000000008</v>
      </c>
      <c r="BM277">
        <v>23.128599999999999</v>
      </c>
      <c r="BN277">
        <v>499.98989999999998</v>
      </c>
      <c r="BO277">
        <v>70.51567</v>
      </c>
      <c r="BP277">
        <v>9.9974210000000008E-2</v>
      </c>
      <c r="BQ277">
        <v>25.393249999999998</v>
      </c>
      <c r="BR277">
        <v>25.124369999999999</v>
      </c>
      <c r="BS277">
        <v>999.9</v>
      </c>
      <c r="BT277">
        <v>0</v>
      </c>
      <c r="BU277">
        <v>0</v>
      </c>
      <c r="BV277">
        <v>9999.6970000000001</v>
      </c>
      <c r="BW277">
        <v>0</v>
      </c>
      <c r="BX277">
        <v>136.4649</v>
      </c>
      <c r="BY277">
        <v>-41.212320000000012</v>
      </c>
      <c r="BZ277">
        <v>525.55989999999997</v>
      </c>
      <c r="CA277">
        <v>565.85329999999999</v>
      </c>
      <c r="CB277">
        <v>3.2628400000000002</v>
      </c>
      <c r="CC277">
        <v>554.67580000000009</v>
      </c>
      <c r="CD277">
        <v>19.75311</v>
      </c>
      <c r="CE277">
        <v>1.6229849999999999</v>
      </c>
      <c r="CF277">
        <v>1.3929039999999999</v>
      </c>
      <c r="CG277">
        <v>14.17878</v>
      </c>
      <c r="CH277">
        <v>11.840579999999999</v>
      </c>
      <c r="CI277">
        <v>2000.027</v>
      </c>
      <c r="CJ277">
        <v>0.98000329999999991</v>
      </c>
      <c r="CK277">
        <v>1.9996900000000001E-2</v>
      </c>
      <c r="CL277">
        <v>0</v>
      </c>
      <c r="CM277">
        <v>2.3240000000000012</v>
      </c>
      <c r="CN277">
        <v>0</v>
      </c>
      <c r="CO277">
        <v>11646.77</v>
      </c>
      <c r="CP277">
        <v>16749.669999999998</v>
      </c>
      <c r="CQ277">
        <v>38.593499999999999</v>
      </c>
      <c r="CR277">
        <v>38.0809</v>
      </c>
      <c r="CS277">
        <v>38.812100000000001</v>
      </c>
      <c r="CT277">
        <v>36.674699999999987</v>
      </c>
      <c r="CU277">
        <v>37.530999999999999</v>
      </c>
      <c r="CV277">
        <v>1960.037</v>
      </c>
      <c r="CW277">
        <v>39.991</v>
      </c>
      <c r="CX277">
        <v>0</v>
      </c>
      <c r="CY277">
        <v>1657559913.2</v>
      </c>
      <c r="CZ277">
        <v>0</v>
      </c>
      <c r="DA277">
        <v>0</v>
      </c>
      <c r="DB277" t="s">
        <v>356</v>
      </c>
      <c r="DC277">
        <v>1657463822.5999999</v>
      </c>
      <c r="DD277">
        <v>1657463835.0999999</v>
      </c>
      <c r="DE277">
        <v>0</v>
      </c>
      <c r="DF277">
        <v>-2.657</v>
      </c>
      <c r="DG277">
        <v>-13.192</v>
      </c>
      <c r="DH277">
        <v>-3.9239999999999999</v>
      </c>
      <c r="DI277">
        <v>-0.217</v>
      </c>
      <c r="DJ277">
        <v>376</v>
      </c>
      <c r="DK277">
        <v>3</v>
      </c>
      <c r="DL277">
        <v>0.48</v>
      </c>
      <c r="DM277">
        <v>0.03</v>
      </c>
      <c r="DN277">
        <v>-39.756078048780488</v>
      </c>
      <c r="DO277">
        <v>-10.561507317073231</v>
      </c>
      <c r="DP277">
        <v>1.047857079603054</v>
      </c>
      <c r="DQ277">
        <v>0</v>
      </c>
      <c r="DR277">
        <v>3.2775787804878052</v>
      </c>
      <c r="DS277">
        <v>2.5332543554004841E-2</v>
      </c>
      <c r="DT277">
        <v>1.3879598151756911E-2</v>
      </c>
      <c r="DU277">
        <v>1</v>
      </c>
      <c r="DV277">
        <v>1</v>
      </c>
      <c r="DW277">
        <v>2</v>
      </c>
      <c r="DX277" t="s">
        <v>373</v>
      </c>
      <c r="DY277">
        <v>2.9895900000000002</v>
      </c>
      <c r="DZ277">
        <v>2.7156600000000002</v>
      </c>
      <c r="EA277">
        <v>8.8812100000000005E-2</v>
      </c>
      <c r="EB277">
        <v>9.2512399999999995E-2</v>
      </c>
      <c r="EC277">
        <v>8.3382200000000004E-2</v>
      </c>
      <c r="ED277">
        <v>7.3374300000000003E-2</v>
      </c>
      <c r="EE277">
        <v>29085.1</v>
      </c>
      <c r="EF277">
        <v>29075.1</v>
      </c>
      <c r="EG277">
        <v>29634.1</v>
      </c>
      <c r="EH277">
        <v>29608</v>
      </c>
      <c r="EI277">
        <v>35991.800000000003</v>
      </c>
      <c r="EJ277">
        <v>36470.800000000003</v>
      </c>
      <c r="EK277">
        <v>41748.400000000001</v>
      </c>
      <c r="EL277">
        <v>42173.4</v>
      </c>
      <c r="EM277">
        <v>2.0257999999999998</v>
      </c>
      <c r="EN277">
        <v>2.2304300000000001</v>
      </c>
      <c r="EO277">
        <v>0.19457199999999999</v>
      </c>
      <c r="EP277">
        <v>0</v>
      </c>
      <c r="EQ277">
        <v>21.9148</v>
      </c>
      <c r="ER277">
        <v>999.9</v>
      </c>
      <c r="ES277">
        <v>40.200000000000003</v>
      </c>
      <c r="ET277">
        <v>29.2</v>
      </c>
      <c r="EU277">
        <v>23.1965</v>
      </c>
      <c r="EV277">
        <v>61.382599999999996</v>
      </c>
      <c r="EW277">
        <v>27.463899999999999</v>
      </c>
      <c r="EX277">
        <v>2</v>
      </c>
      <c r="EY277">
        <v>-0.46140199999999998</v>
      </c>
      <c r="EZ277">
        <v>-0.60556900000000002</v>
      </c>
      <c r="FA277">
        <v>20.3919</v>
      </c>
      <c r="FB277">
        <v>5.2193899999999998</v>
      </c>
      <c r="FC277">
        <v>12.0099</v>
      </c>
      <c r="FD277">
        <v>4.9897</v>
      </c>
      <c r="FE277">
        <v>3.2885300000000002</v>
      </c>
      <c r="FF277">
        <v>9535.4</v>
      </c>
      <c r="FG277">
        <v>9999</v>
      </c>
      <c r="FH277">
        <v>9999</v>
      </c>
      <c r="FI277">
        <v>141.6</v>
      </c>
      <c r="FJ277">
        <v>1.8669100000000001</v>
      </c>
      <c r="FK277">
        <v>1.8660000000000001</v>
      </c>
      <c r="FL277">
        <v>1.86554</v>
      </c>
      <c r="FM277">
        <v>1.86551</v>
      </c>
      <c r="FN277">
        <v>1.86727</v>
      </c>
      <c r="FO277">
        <v>1.8698300000000001</v>
      </c>
      <c r="FP277">
        <v>1.8684400000000001</v>
      </c>
      <c r="FQ277">
        <v>1.8698999999999999</v>
      </c>
      <c r="FR277">
        <v>0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-3.22</v>
      </c>
      <c r="GF277">
        <v>-0.11260000000000001</v>
      </c>
      <c r="GG277">
        <v>-1.8035086443234081</v>
      </c>
      <c r="GH277">
        <v>-2.4665050289692731E-3</v>
      </c>
      <c r="GI277">
        <v>-5.3462260018376397E-7</v>
      </c>
      <c r="GJ277">
        <v>1.9637706999453921E-10</v>
      </c>
      <c r="GK277">
        <v>-0.25820462836654862</v>
      </c>
      <c r="GL277">
        <v>-1.3214259845164431E-2</v>
      </c>
      <c r="GM277">
        <v>1.417961436184527E-3</v>
      </c>
      <c r="GN277">
        <v>-2.4841473522579259E-5</v>
      </c>
      <c r="GO277">
        <v>19</v>
      </c>
      <c r="GP277">
        <v>2313</v>
      </c>
      <c r="GQ277">
        <v>1</v>
      </c>
      <c r="GR277">
        <v>30</v>
      </c>
      <c r="GS277">
        <v>1601.5</v>
      </c>
      <c r="GT277">
        <v>1601.3</v>
      </c>
      <c r="GU277">
        <v>1.69556</v>
      </c>
      <c r="GV277">
        <v>2.2192400000000001</v>
      </c>
      <c r="GW277">
        <v>1.94702</v>
      </c>
      <c r="GX277">
        <v>2.8027299999999999</v>
      </c>
      <c r="GY277">
        <v>2.19482</v>
      </c>
      <c r="GZ277">
        <v>2.34375</v>
      </c>
      <c r="HA277">
        <v>31.936499999999999</v>
      </c>
      <c r="HB277">
        <v>14.587300000000001</v>
      </c>
      <c r="HC277">
        <v>18</v>
      </c>
      <c r="HD277">
        <v>516.12</v>
      </c>
      <c r="HE277">
        <v>616.18600000000004</v>
      </c>
      <c r="HF277">
        <v>23.5898</v>
      </c>
      <c r="HG277">
        <v>21.417999999999999</v>
      </c>
      <c r="HH277">
        <v>29.999500000000001</v>
      </c>
      <c r="HI277">
        <v>21.517600000000002</v>
      </c>
      <c r="HJ277">
        <v>21.460899999999999</v>
      </c>
      <c r="HK277">
        <v>33.993200000000002</v>
      </c>
      <c r="HL277">
        <v>14.670199999999999</v>
      </c>
      <c r="HM277">
        <v>35.988300000000002</v>
      </c>
      <c r="HN277">
        <v>23.464600000000001</v>
      </c>
      <c r="HO277">
        <v>586.99300000000005</v>
      </c>
      <c r="HP277">
        <v>19.702500000000001</v>
      </c>
      <c r="HQ277">
        <v>101.348</v>
      </c>
      <c r="HR277">
        <v>101.30500000000001</v>
      </c>
    </row>
    <row r="278" spans="1:226" x14ac:dyDescent="0.2">
      <c r="A278">
        <v>262</v>
      </c>
      <c r="B278">
        <v>1657559918</v>
      </c>
      <c r="C278">
        <v>4169.5</v>
      </c>
      <c r="D278" t="s">
        <v>885</v>
      </c>
      <c r="E278" t="s">
        <v>886</v>
      </c>
      <c r="F278">
        <v>5</v>
      </c>
      <c r="G278" t="s">
        <v>818</v>
      </c>
      <c r="H278" t="s">
        <v>354</v>
      </c>
      <c r="I278">
        <v>1657559915.5</v>
      </c>
      <c r="J278">
        <f t="shared" si="136"/>
        <v>2.7796018078936674E-3</v>
      </c>
      <c r="K278">
        <f t="shared" si="137"/>
        <v>2.7796018078936675</v>
      </c>
      <c r="L278">
        <f t="shared" si="138"/>
        <v>17.805088875321523</v>
      </c>
      <c r="M278">
        <f t="shared" si="139"/>
        <v>530.63799999999992</v>
      </c>
      <c r="N278">
        <f t="shared" si="140"/>
        <v>279.81554856812721</v>
      </c>
      <c r="O278">
        <f t="shared" si="141"/>
        <v>19.759227234791837</v>
      </c>
      <c r="P278">
        <f t="shared" si="142"/>
        <v>37.471101499074372</v>
      </c>
      <c r="Q278">
        <f t="shared" si="143"/>
        <v>0.12376832946099274</v>
      </c>
      <c r="R278">
        <f t="shared" si="144"/>
        <v>2.3620203940352069</v>
      </c>
      <c r="S278">
        <f t="shared" si="145"/>
        <v>0.12027500249420184</v>
      </c>
      <c r="T278">
        <f t="shared" si="146"/>
        <v>7.5477525403544257E-2</v>
      </c>
      <c r="U278">
        <f t="shared" si="147"/>
        <v>321.5206106666667</v>
      </c>
      <c r="V278">
        <f t="shared" si="148"/>
        <v>26.800830182823145</v>
      </c>
      <c r="W278">
        <f t="shared" si="149"/>
        <v>25.11624444444444</v>
      </c>
      <c r="X278">
        <f t="shared" si="150"/>
        <v>3.2017808329551016</v>
      </c>
      <c r="Y278">
        <f t="shared" si="151"/>
        <v>50.019052867450483</v>
      </c>
      <c r="Z278">
        <f t="shared" si="152"/>
        <v>1.6256180925412269</v>
      </c>
      <c r="AA278">
        <f t="shared" si="153"/>
        <v>3.2499977495557202</v>
      </c>
      <c r="AB278">
        <f t="shared" si="154"/>
        <v>1.5761627404138747</v>
      </c>
      <c r="AC278">
        <f t="shared" si="155"/>
        <v>-122.58043972811073</v>
      </c>
      <c r="AD278">
        <f t="shared" si="156"/>
        <v>31.98387565487069</v>
      </c>
      <c r="AE278">
        <f t="shared" si="157"/>
        <v>2.8712062248474637</v>
      </c>
      <c r="AF278">
        <f t="shared" si="158"/>
        <v>233.79525281827415</v>
      </c>
      <c r="AG278">
        <f t="shared" si="159"/>
        <v>33.496399856222766</v>
      </c>
      <c r="AH278">
        <f t="shared" si="160"/>
        <v>2.7794620325422916</v>
      </c>
      <c r="AI278">
        <f t="shared" si="161"/>
        <v>17.805088875321523</v>
      </c>
      <c r="AJ278">
        <v>583.75005059117018</v>
      </c>
      <c r="AK278">
        <v>549.78305454545455</v>
      </c>
      <c r="AL278">
        <v>3.3209094296929411</v>
      </c>
      <c r="AM278">
        <v>64.497068429957778</v>
      </c>
      <c r="AN278">
        <f t="shared" si="162"/>
        <v>2.7796018078936675</v>
      </c>
      <c r="AO278">
        <v>19.762820404238159</v>
      </c>
      <c r="AP278">
        <v>23.02136484848484</v>
      </c>
      <c r="AQ278">
        <v>2.161399166485169E-5</v>
      </c>
      <c r="AR278">
        <v>77.606942515354163</v>
      </c>
      <c r="AS278">
        <v>0</v>
      </c>
      <c r="AT278">
        <v>0</v>
      </c>
      <c r="AU278">
        <f t="shared" si="163"/>
        <v>1</v>
      </c>
      <c r="AV278">
        <f t="shared" si="164"/>
        <v>0</v>
      </c>
      <c r="AW278">
        <f t="shared" si="165"/>
        <v>37529.936286888871</v>
      </c>
      <c r="AX278">
        <f t="shared" si="166"/>
        <v>2000.028888888889</v>
      </c>
      <c r="AY278">
        <f t="shared" si="167"/>
        <v>1681.2242666666668</v>
      </c>
      <c r="AZ278">
        <f t="shared" si="168"/>
        <v>0.84059999133345853</v>
      </c>
      <c r="BA278">
        <f t="shared" si="169"/>
        <v>0.16075798327357493</v>
      </c>
      <c r="BB278">
        <v>6</v>
      </c>
      <c r="BC278">
        <v>0.5</v>
      </c>
      <c r="BD278" t="s">
        <v>355</v>
      </c>
      <c r="BE278">
        <v>2</v>
      </c>
      <c r="BF278" t="b">
        <v>1</v>
      </c>
      <c r="BG278">
        <v>1657559915.5</v>
      </c>
      <c r="BH278">
        <v>530.63799999999992</v>
      </c>
      <c r="BI278">
        <v>572.60233333333326</v>
      </c>
      <c r="BJ278">
        <v>23.020800000000001</v>
      </c>
      <c r="BK278">
        <v>19.76232222222222</v>
      </c>
      <c r="BL278">
        <v>533.88088888888899</v>
      </c>
      <c r="BM278">
        <v>23.133400000000002</v>
      </c>
      <c r="BN278">
        <v>500.01444444444451</v>
      </c>
      <c r="BO278">
        <v>70.515244444444448</v>
      </c>
      <c r="BP278">
        <v>9.9942366666666671E-2</v>
      </c>
      <c r="BQ278">
        <v>25.36741111111111</v>
      </c>
      <c r="BR278">
        <v>25.11624444444444</v>
      </c>
      <c r="BS278">
        <v>999.90000000000009</v>
      </c>
      <c r="BT278">
        <v>0</v>
      </c>
      <c r="BU278">
        <v>0</v>
      </c>
      <c r="BV278">
        <v>10010.972222222221</v>
      </c>
      <c r="BW278">
        <v>0</v>
      </c>
      <c r="BX278">
        <v>136.4012222222222</v>
      </c>
      <c r="BY278">
        <v>-41.964377777777777</v>
      </c>
      <c r="BZ278">
        <v>543.14155555555544</v>
      </c>
      <c r="CA278">
        <v>584.14666666666665</v>
      </c>
      <c r="CB278">
        <v>3.2584688888888889</v>
      </c>
      <c r="CC278">
        <v>572.60233333333326</v>
      </c>
      <c r="CD278">
        <v>19.76232222222222</v>
      </c>
      <c r="CE278">
        <v>1.623316666666667</v>
      </c>
      <c r="CF278">
        <v>1.393545555555556</v>
      </c>
      <c r="CG278">
        <v>14.18193333333334</v>
      </c>
      <c r="CH278">
        <v>11.847577777777779</v>
      </c>
      <c r="CI278">
        <v>2000.028888888889</v>
      </c>
      <c r="CJ278">
        <v>0.98000199999999993</v>
      </c>
      <c r="CK278">
        <v>1.9998200000000001E-2</v>
      </c>
      <c r="CL278">
        <v>0</v>
      </c>
      <c r="CM278">
        <v>2.3130555555555561</v>
      </c>
      <c r="CN278">
        <v>0</v>
      </c>
      <c r="CO278">
        <v>11673.9</v>
      </c>
      <c r="CP278">
        <v>16749.711111111119</v>
      </c>
      <c r="CQ278">
        <v>38.479000000000013</v>
      </c>
      <c r="CR278">
        <v>38.013777777777783</v>
      </c>
      <c r="CS278">
        <v>38.715000000000003</v>
      </c>
      <c r="CT278">
        <v>36.618000000000002</v>
      </c>
      <c r="CU278">
        <v>37.465000000000003</v>
      </c>
      <c r="CV278">
        <v>1960.028888888889</v>
      </c>
      <c r="CW278">
        <v>40</v>
      </c>
      <c r="CX278">
        <v>0</v>
      </c>
      <c r="CY278">
        <v>1657559918</v>
      </c>
      <c r="CZ278">
        <v>0</v>
      </c>
      <c r="DA278">
        <v>0</v>
      </c>
      <c r="DB278" t="s">
        <v>356</v>
      </c>
      <c r="DC278">
        <v>1657463822.5999999</v>
      </c>
      <c r="DD278">
        <v>1657463835.0999999</v>
      </c>
      <c r="DE278">
        <v>0</v>
      </c>
      <c r="DF278">
        <v>-2.657</v>
      </c>
      <c r="DG278">
        <v>-13.192</v>
      </c>
      <c r="DH278">
        <v>-3.9239999999999999</v>
      </c>
      <c r="DI278">
        <v>-0.217</v>
      </c>
      <c r="DJ278">
        <v>376</v>
      </c>
      <c r="DK278">
        <v>3</v>
      </c>
      <c r="DL278">
        <v>0.48</v>
      </c>
      <c r="DM278">
        <v>0.03</v>
      </c>
      <c r="DN278">
        <v>-40.732785</v>
      </c>
      <c r="DO278">
        <v>-9.1470551594745828</v>
      </c>
      <c r="DP278">
        <v>0.88195360409434198</v>
      </c>
      <c r="DQ278">
        <v>0</v>
      </c>
      <c r="DR278">
        <v>3.2756642500000002</v>
      </c>
      <c r="DS278">
        <v>-0.1305252157598526</v>
      </c>
      <c r="DT278">
        <v>1.613772999642455E-2</v>
      </c>
      <c r="DU278">
        <v>0</v>
      </c>
      <c r="DV278">
        <v>0</v>
      </c>
      <c r="DW278">
        <v>2</v>
      </c>
      <c r="DX278" t="s">
        <v>357</v>
      </c>
      <c r="DY278">
        <v>2.9895100000000001</v>
      </c>
      <c r="DZ278">
        <v>2.7156699999999998</v>
      </c>
      <c r="EA278">
        <v>9.0792600000000001E-2</v>
      </c>
      <c r="EB278">
        <v>9.44826E-2</v>
      </c>
      <c r="EC278">
        <v>8.3387600000000006E-2</v>
      </c>
      <c r="ED278">
        <v>7.3371000000000006E-2</v>
      </c>
      <c r="EE278">
        <v>29022.7</v>
      </c>
      <c r="EF278">
        <v>29012.2</v>
      </c>
      <c r="EG278">
        <v>29634.799999999999</v>
      </c>
      <c r="EH278">
        <v>29608.2</v>
      </c>
      <c r="EI278">
        <v>35992.400000000001</v>
      </c>
      <c r="EJ278">
        <v>36470.9</v>
      </c>
      <c r="EK278">
        <v>41749.300000000003</v>
      </c>
      <c r="EL278">
        <v>42173.3</v>
      </c>
      <c r="EM278">
        <v>2.0258500000000002</v>
      </c>
      <c r="EN278">
        <v>2.2308500000000002</v>
      </c>
      <c r="EO278">
        <v>0.192575</v>
      </c>
      <c r="EP278">
        <v>0</v>
      </c>
      <c r="EQ278">
        <v>21.933599999999998</v>
      </c>
      <c r="ER278">
        <v>999.9</v>
      </c>
      <c r="ES278">
        <v>40.200000000000003</v>
      </c>
      <c r="ET278">
        <v>29.2</v>
      </c>
      <c r="EU278">
        <v>23.195499999999999</v>
      </c>
      <c r="EV278">
        <v>61.1526</v>
      </c>
      <c r="EW278">
        <v>27.507999999999999</v>
      </c>
      <c r="EX278">
        <v>2</v>
      </c>
      <c r="EY278">
        <v>-0.46192800000000001</v>
      </c>
      <c r="EZ278">
        <v>-0.60477899999999996</v>
      </c>
      <c r="FA278">
        <v>20.392199999999999</v>
      </c>
      <c r="FB278">
        <v>5.2198399999999996</v>
      </c>
      <c r="FC278">
        <v>12.0099</v>
      </c>
      <c r="FD278">
        <v>4.9901</v>
      </c>
      <c r="FE278">
        <v>3.2885</v>
      </c>
      <c r="FF278">
        <v>9535.4</v>
      </c>
      <c r="FG278">
        <v>9999</v>
      </c>
      <c r="FH278">
        <v>9999</v>
      </c>
      <c r="FI278">
        <v>141.6</v>
      </c>
      <c r="FJ278">
        <v>1.8669100000000001</v>
      </c>
      <c r="FK278">
        <v>1.8660000000000001</v>
      </c>
      <c r="FL278">
        <v>1.86554</v>
      </c>
      <c r="FM278">
        <v>1.8654900000000001</v>
      </c>
      <c r="FN278">
        <v>1.8672599999999999</v>
      </c>
      <c r="FO278">
        <v>1.86982</v>
      </c>
      <c r="FP278">
        <v>1.8684400000000001</v>
      </c>
      <c r="FQ278">
        <v>1.86991</v>
      </c>
      <c r="FR278">
        <v>0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-3.2669999999999999</v>
      </c>
      <c r="GF278">
        <v>-0.11260000000000001</v>
      </c>
      <c r="GG278">
        <v>-1.8035086443234081</v>
      </c>
      <c r="GH278">
        <v>-2.4665050289692731E-3</v>
      </c>
      <c r="GI278">
        <v>-5.3462260018376397E-7</v>
      </c>
      <c r="GJ278">
        <v>1.9637706999453921E-10</v>
      </c>
      <c r="GK278">
        <v>-0.25820462836654862</v>
      </c>
      <c r="GL278">
        <v>-1.3214259845164431E-2</v>
      </c>
      <c r="GM278">
        <v>1.417961436184527E-3</v>
      </c>
      <c r="GN278">
        <v>-2.4841473522579259E-5</v>
      </c>
      <c r="GO278">
        <v>19</v>
      </c>
      <c r="GP278">
        <v>2313</v>
      </c>
      <c r="GQ278">
        <v>1</v>
      </c>
      <c r="GR278">
        <v>30</v>
      </c>
      <c r="GS278">
        <v>1601.6</v>
      </c>
      <c r="GT278">
        <v>1601.4</v>
      </c>
      <c r="GU278">
        <v>1.7346200000000001</v>
      </c>
      <c r="GV278">
        <v>2.2216800000000001</v>
      </c>
      <c r="GW278">
        <v>1.94702</v>
      </c>
      <c r="GX278">
        <v>2.80396</v>
      </c>
      <c r="GY278">
        <v>2.19482</v>
      </c>
      <c r="GZ278">
        <v>2.34863</v>
      </c>
      <c r="HA278">
        <v>31.9146</v>
      </c>
      <c r="HB278">
        <v>14.587300000000001</v>
      </c>
      <c r="HC278">
        <v>18</v>
      </c>
      <c r="HD278">
        <v>516.06899999999996</v>
      </c>
      <c r="HE278">
        <v>616.41899999999998</v>
      </c>
      <c r="HF278">
        <v>23.4574</v>
      </c>
      <c r="HG278">
        <v>21.411200000000001</v>
      </c>
      <c r="HH278">
        <v>29.999600000000001</v>
      </c>
      <c r="HI278">
        <v>21.5092</v>
      </c>
      <c r="HJ278">
        <v>21.452999999999999</v>
      </c>
      <c r="HK278">
        <v>34.8001</v>
      </c>
      <c r="HL278">
        <v>14.670199999999999</v>
      </c>
      <c r="HM278">
        <v>35.988300000000002</v>
      </c>
      <c r="HN278">
        <v>23.349900000000002</v>
      </c>
      <c r="HO278">
        <v>607.048</v>
      </c>
      <c r="HP278">
        <v>19.702500000000001</v>
      </c>
      <c r="HQ278">
        <v>101.35</v>
      </c>
      <c r="HR278">
        <v>101.30500000000001</v>
      </c>
    </row>
    <row r="279" spans="1:226" x14ac:dyDescent="0.2">
      <c r="A279">
        <v>263</v>
      </c>
      <c r="B279">
        <v>1657559923</v>
      </c>
      <c r="C279">
        <v>4174.5</v>
      </c>
      <c r="D279" t="s">
        <v>887</v>
      </c>
      <c r="E279" t="s">
        <v>888</v>
      </c>
      <c r="F279">
        <v>5</v>
      </c>
      <c r="G279" t="s">
        <v>818</v>
      </c>
      <c r="H279" t="s">
        <v>354</v>
      </c>
      <c r="I279">
        <v>1657559920.2</v>
      </c>
      <c r="J279">
        <f t="shared" si="136"/>
        <v>2.7740573714263219E-3</v>
      </c>
      <c r="K279">
        <f t="shared" si="137"/>
        <v>2.7740573714263217</v>
      </c>
      <c r="L279">
        <f t="shared" si="138"/>
        <v>18.423502662118441</v>
      </c>
      <c r="M279">
        <f t="shared" si="139"/>
        <v>545.81920000000002</v>
      </c>
      <c r="N279">
        <f t="shared" si="140"/>
        <v>286.86169357321643</v>
      </c>
      <c r="O279">
        <f t="shared" si="141"/>
        <v>20.256671931153921</v>
      </c>
      <c r="P279">
        <f t="shared" si="142"/>
        <v>38.542896161571029</v>
      </c>
      <c r="Q279">
        <f t="shared" si="143"/>
        <v>0.12398789679372607</v>
      </c>
      <c r="R279">
        <f t="shared" si="144"/>
        <v>2.3578055870427583</v>
      </c>
      <c r="S279">
        <f t="shared" si="145"/>
        <v>0.12047627797731167</v>
      </c>
      <c r="T279">
        <f t="shared" si="146"/>
        <v>7.5604894477485557E-2</v>
      </c>
      <c r="U279">
        <f t="shared" si="147"/>
        <v>321.52030919999999</v>
      </c>
      <c r="V279">
        <f t="shared" si="148"/>
        <v>26.776676041500966</v>
      </c>
      <c r="W279">
        <f t="shared" si="149"/>
        <v>25.084969999999998</v>
      </c>
      <c r="X279">
        <f t="shared" si="150"/>
        <v>3.1958210074082416</v>
      </c>
      <c r="Y279">
        <f t="shared" si="151"/>
        <v>50.095599443301452</v>
      </c>
      <c r="Z279">
        <f t="shared" si="152"/>
        <v>1.6253683602726781</v>
      </c>
      <c r="AA279">
        <f t="shared" si="153"/>
        <v>3.2445332091739538</v>
      </c>
      <c r="AB279">
        <f t="shared" si="154"/>
        <v>1.5704526471355635</v>
      </c>
      <c r="AC279">
        <f t="shared" si="155"/>
        <v>-122.33593007990079</v>
      </c>
      <c r="AD279">
        <f t="shared" si="156"/>
        <v>32.304755723470507</v>
      </c>
      <c r="AE279">
        <f t="shared" si="157"/>
        <v>2.9043254238757914</v>
      </c>
      <c r="AF279">
        <f t="shared" si="158"/>
        <v>234.3934602674455</v>
      </c>
      <c r="AG279">
        <f t="shared" si="159"/>
        <v>34.016851719950715</v>
      </c>
      <c r="AH279">
        <f t="shared" si="160"/>
        <v>2.7774216294503753</v>
      </c>
      <c r="AI279">
        <f t="shared" si="161"/>
        <v>18.423502662118441</v>
      </c>
      <c r="AJ279">
        <v>600.96006424982158</v>
      </c>
      <c r="AK279">
        <v>566.28281212121203</v>
      </c>
      <c r="AL279">
        <v>3.3079456304926</v>
      </c>
      <c r="AM279">
        <v>64.497068429957778</v>
      </c>
      <c r="AN279">
        <f t="shared" si="162"/>
        <v>2.7740573714263217</v>
      </c>
      <c r="AO279">
        <v>19.761865995760409</v>
      </c>
      <c r="AP279">
        <v>23.014217575757581</v>
      </c>
      <c r="AQ279">
        <v>-4.8756802912534262E-5</v>
      </c>
      <c r="AR279">
        <v>77.606942515354163</v>
      </c>
      <c r="AS279">
        <v>0</v>
      </c>
      <c r="AT279">
        <v>0</v>
      </c>
      <c r="AU279">
        <f t="shared" si="163"/>
        <v>1</v>
      </c>
      <c r="AV279">
        <f t="shared" si="164"/>
        <v>0</v>
      </c>
      <c r="AW279">
        <f t="shared" si="165"/>
        <v>37431.444686346185</v>
      </c>
      <c r="AX279">
        <f t="shared" si="166"/>
        <v>2000.027</v>
      </c>
      <c r="AY279">
        <f t="shared" si="167"/>
        <v>1681.2226799999999</v>
      </c>
      <c r="AZ279">
        <f t="shared" si="168"/>
        <v>0.84059999190010926</v>
      </c>
      <c r="BA279">
        <f t="shared" si="169"/>
        <v>0.16075798436721103</v>
      </c>
      <c r="BB279">
        <v>6</v>
      </c>
      <c r="BC279">
        <v>0.5</v>
      </c>
      <c r="BD279" t="s">
        <v>355</v>
      </c>
      <c r="BE279">
        <v>2</v>
      </c>
      <c r="BF279" t="b">
        <v>1</v>
      </c>
      <c r="BG279">
        <v>1657559920.2</v>
      </c>
      <c r="BH279">
        <v>545.81920000000002</v>
      </c>
      <c r="BI279">
        <v>588.45699999999999</v>
      </c>
      <c r="BJ279">
        <v>23.017399999999999</v>
      </c>
      <c r="BK279">
        <v>19.761330000000001</v>
      </c>
      <c r="BL279">
        <v>549.10570000000007</v>
      </c>
      <c r="BM279">
        <v>23.130030000000001</v>
      </c>
      <c r="BN279">
        <v>500.01859999999999</v>
      </c>
      <c r="BO279">
        <v>70.514620000000008</v>
      </c>
      <c r="BP279">
        <v>0.10014797</v>
      </c>
      <c r="BQ279">
        <v>25.339110000000002</v>
      </c>
      <c r="BR279">
        <v>25.084969999999998</v>
      </c>
      <c r="BS279">
        <v>999.9</v>
      </c>
      <c r="BT279">
        <v>0</v>
      </c>
      <c r="BU279">
        <v>0</v>
      </c>
      <c r="BV279">
        <v>9982.6889999999985</v>
      </c>
      <c r="BW279">
        <v>0</v>
      </c>
      <c r="BX279">
        <v>136.4058</v>
      </c>
      <c r="BY279">
        <v>-42.637819999999998</v>
      </c>
      <c r="BZ279">
        <v>558.67829999999992</v>
      </c>
      <c r="CA279">
        <v>600.32010000000002</v>
      </c>
      <c r="CB279">
        <v>3.2560709999999999</v>
      </c>
      <c r="CC279">
        <v>588.45699999999999</v>
      </c>
      <c r="CD279">
        <v>19.761330000000001</v>
      </c>
      <c r="CE279">
        <v>1.6230629999999999</v>
      </c>
      <c r="CF279">
        <v>1.3934610000000001</v>
      </c>
      <c r="CG279">
        <v>14.17953</v>
      </c>
      <c r="CH279">
        <v>11.84665</v>
      </c>
      <c r="CI279">
        <v>2000.027</v>
      </c>
      <c r="CJ279">
        <v>0.98000090000000006</v>
      </c>
      <c r="CK279">
        <v>1.9999300000000001E-2</v>
      </c>
      <c r="CL279">
        <v>0</v>
      </c>
      <c r="CM279">
        <v>2.3123999999999998</v>
      </c>
      <c r="CN279">
        <v>0</v>
      </c>
      <c r="CO279">
        <v>11700.7</v>
      </c>
      <c r="CP279">
        <v>16749.689999999999</v>
      </c>
      <c r="CQ279">
        <v>38.393599999999999</v>
      </c>
      <c r="CR279">
        <v>37.981099999999998</v>
      </c>
      <c r="CS279">
        <v>38.655999999999999</v>
      </c>
      <c r="CT279">
        <v>36.555799999999998</v>
      </c>
      <c r="CU279">
        <v>37.393599999999999</v>
      </c>
      <c r="CV279">
        <v>1960.027</v>
      </c>
      <c r="CW279">
        <v>40</v>
      </c>
      <c r="CX279">
        <v>0</v>
      </c>
      <c r="CY279">
        <v>1657559923.4000001</v>
      </c>
      <c r="CZ279">
        <v>0</v>
      </c>
      <c r="DA279">
        <v>0</v>
      </c>
      <c r="DB279" t="s">
        <v>356</v>
      </c>
      <c r="DC279">
        <v>1657463822.5999999</v>
      </c>
      <c r="DD279">
        <v>1657463835.0999999</v>
      </c>
      <c r="DE279">
        <v>0</v>
      </c>
      <c r="DF279">
        <v>-2.657</v>
      </c>
      <c r="DG279">
        <v>-13.192</v>
      </c>
      <c r="DH279">
        <v>-3.9239999999999999</v>
      </c>
      <c r="DI279">
        <v>-0.217</v>
      </c>
      <c r="DJ279">
        <v>376</v>
      </c>
      <c r="DK279">
        <v>3</v>
      </c>
      <c r="DL279">
        <v>0.48</v>
      </c>
      <c r="DM279">
        <v>0.03</v>
      </c>
      <c r="DN279">
        <v>-41.476345000000002</v>
      </c>
      <c r="DO279">
        <v>-8.9445028142587351</v>
      </c>
      <c r="DP279">
        <v>0.86175080793405623</v>
      </c>
      <c r="DQ279">
        <v>0</v>
      </c>
      <c r="DR279">
        <v>3.268119</v>
      </c>
      <c r="DS279">
        <v>-0.13970138836774029</v>
      </c>
      <c r="DT279">
        <v>1.566841453370444E-2</v>
      </c>
      <c r="DU279">
        <v>0</v>
      </c>
      <c r="DV279">
        <v>0</v>
      </c>
      <c r="DW279">
        <v>2</v>
      </c>
      <c r="DX279" t="s">
        <v>357</v>
      </c>
      <c r="DY279">
        <v>2.9896400000000001</v>
      </c>
      <c r="DZ279">
        <v>2.7154500000000001</v>
      </c>
      <c r="EA279">
        <v>9.2735600000000001E-2</v>
      </c>
      <c r="EB279">
        <v>9.6419000000000005E-2</v>
      </c>
      <c r="EC279">
        <v>8.3374299999999998E-2</v>
      </c>
      <c r="ED279">
        <v>7.3366100000000004E-2</v>
      </c>
      <c r="EE279">
        <v>28960.1</v>
      </c>
      <c r="EF279">
        <v>28950.6</v>
      </c>
      <c r="EG279">
        <v>29634.1</v>
      </c>
      <c r="EH279">
        <v>29608.5</v>
      </c>
      <c r="EI279">
        <v>35992</v>
      </c>
      <c r="EJ279">
        <v>36471.599999999999</v>
      </c>
      <c r="EK279">
        <v>41748.199999999997</v>
      </c>
      <c r="EL279">
        <v>42173.9</v>
      </c>
      <c r="EM279">
        <v>2.0261200000000001</v>
      </c>
      <c r="EN279">
        <v>2.2309999999999999</v>
      </c>
      <c r="EO279">
        <v>0.19000800000000001</v>
      </c>
      <c r="EP279">
        <v>0</v>
      </c>
      <c r="EQ279">
        <v>21.947299999999998</v>
      </c>
      <c r="ER279">
        <v>999.9</v>
      </c>
      <c r="ES279">
        <v>40.200000000000003</v>
      </c>
      <c r="ET279">
        <v>29.2</v>
      </c>
      <c r="EU279">
        <v>23.192900000000002</v>
      </c>
      <c r="EV279">
        <v>61.312600000000003</v>
      </c>
      <c r="EW279">
        <v>27.447900000000001</v>
      </c>
      <c r="EX279">
        <v>2</v>
      </c>
      <c r="EY279">
        <v>-0.46260699999999999</v>
      </c>
      <c r="EZ279">
        <v>-0.58677299999999999</v>
      </c>
      <c r="FA279">
        <v>20.392199999999999</v>
      </c>
      <c r="FB279">
        <v>5.2201399999999998</v>
      </c>
      <c r="FC279">
        <v>12.0099</v>
      </c>
      <c r="FD279">
        <v>4.9901499999999999</v>
      </c>
      <c r="FE279">
        <v>3.2885800000000001</v>
      </c>
      <c r="FF279">
        <v>9535.4</v>
      </c>
      <c r="FG279">
        <v>9999</v>
      </c>
      <c r="FH279">
        <v>9999</v>
      </c>
      <c r="FI279">
        <v>141.6</v>
      </c>
      <c r="FJ279">
        <v>1.8669100000000001</v>
      </c>
      <c r="FK279">
        <v>1.8660000000000001</v>
      </c>
      <c r="FL279">
        <v>1.86554</v>
      </c>
      <c r="FM279">
        <v>1.8654900000000001</v>
      </c>
      <c r="FN279">
        <v>1.86727</v>
      </c>
      <c r="FO279">
        <v>1.8698300000000001</v>
      </c>
      <c r="FP279">
        <v>1.8684400000000001</v>
      </c>
      <c r="FQ279">
        <v>1.86992</v>
      </c>
      <c r="FR279">
        <v>0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-3.3130000000000002</v>
      </c>
      <c r="GF279">
        <v>-0.11269999999999999</v>
      </c>
      <c r="GG279">
        <v>-1.8035086443234081</v>
      </c>
      <c r="GH279">
        <v>-2.4665050289692731E-3</v>
      </c>
      <c r="GI279">
        <v>-5.3462260018376397E-7</v>
      </c>
      <c r="GJ279">
        <v>1.9637706999453921E-10</v>
      </c>
      <c r="GK279">
        <v>-0.25820462836654862</v>
      </c>
      <c r="GL279">
        <v>-1.3214259845164431E-2</v>
      </c>
      <c r="GM279">
        <v>1.417961436184527E-3</v>
      </c>
      <c r="GN279">
        <v>-2.4841473522579259E-5</v>
      </c>
      <c r="GO279">
        <v>19</v>
      </c>
      <c r="GP279">
        <v>2313</v>
      </c>
      <c r="GQ279">
        <v>1</v>
      </c>
      <c r="GR279">
        <v>30</v>
      </c>
      <c r="GS279">
        <v>1601.7</v>
      </c>
      <c r="GT279">
        <v>1601.5</v>
      </c>
      <c r="GU279">
        <v>1.7724599999999999</v>
      </c>
      <c r="GV279">
        <v>2.2192400000000001</v>
      </c>
      <c r="GW279">
        <v>1.94702</v>
      </c>
      <c r="GX279">
        <v>2.8027299999999999</v>
      </c>
      <c r="GY279">
        <v>2.19482</v>
      </c>
      <c r="GZ279">
        <v>2.31934</v>
      </c>
      <c r="HA279">
        <v>31.9146</v>
      </c>
      <c r="HB279">
        <v>14.587300000000001</v>
      </c>
      <c r="HC279">
        <v>18</v>
      </c>
      <c r="HD279">
        <v>516.16499999999996</v>
      </c>
      <c r="HE279">
        <v>616.43399999999997</v>
      </c>
      <c r="HF279">
        <v>23.341100000000001</v>
      </c>
      <c r="HG279">
        <v>21.404399999999999</v>
      </c>
      <c r="HH279">
        <v>29.999500000000001</v>
      </c>
      <c r="HI279">
        <v>21.5014</v>
      </c>
      <c r="HJ279">
        <v>21.444700000000001</v>
      </c>
      <c r="HK279">
        <v>35.531399999999998</v>
      </c>
      <c r="HL279">
        <v>14.670199999999999</v>
      </c>
      <c r="HM279">
        <v>35.988300000000002</v>
      </c>
      <c r="HN279">
        <v>23.2683</v>
      </c>
      <c r="HO279">
        <v>620.40599999999995</v>
      </c>
      <c r="HP279">
        <v>19.702500000000001</v>
      </c>
      <c r="HQ279">
        <v>101.348</v>
      </c>
      <c r="HR279">
        <v>101.306</v>
      </c>
    </row>
    <row r="280" spans="1:226" x14ac:dyDescent="0.2">
      <c r="A280">
        <v>264</v>
      </c>
      <c r="B280">
        <v>1657559928</v>
      </c>
      <c r="C280">
        <v>4179.5</v>
      </c>
      <c r="D280" t="s">
        <v>889</v>
      </c>
      <c r="E280" t="s">
        <v>890</v>
      </c>
      <c r="F280">
        <v>5</v>
      </c>
      <c r="G280" t="s">
        <v>818</v>
      </c>
      <c r="H280" t="s">
        <v>354</v>
      </c>
      <c r="I280">
        <v>1657559925.5</v>
      </c>
      <c r="J280">
        <f t="shared" si="136"/>
        <v>2.7739766517594151E-3</v>
      </c>
      <c r="K280">
        <f t="shared" si="137"/>
        <v>2.7739766517594151</v>
      </c>
      <c r="L280">
        <f t="shared" si="138"/>
        <v>18.939861171972858</v>
      </c>
      <c r="M280">
        <f t="shared" si="139"/>
        <v>562.93688888888892</v>
      </c>
      <c r="N280">
        <f t="shared" si="140"/>
        <v>297.17971619585484</v>
      </c>
      <c r="O280">
        <f t="shared" si="141"/>
        <v>20.985486142626129</v>
      </c>
      <c r="P280">
        <f t="shared" si="142"/>
        <v>39.752054521665976</v>
      </c>
      <c r="Q280">
        <f t="shared" si="143"/>
        <v>0.12424049684257285</v>
      </c>
      <c r="R280">
        <f t="shared" si="144"/>
        <v>2.3595016905727362</v>
      </c>
      <c r="S280">
        <f t="shared" si="145"/>
        <v>0.12071723112685029</v>
      </c>
      <c r="T280">
        <f t="shared" si="146"/>
        <v>7.5756498528735255E-2</v>
      </c>
      <c r="U280">
        <f t="shared" si="147"/>
        <v>321.52344799999986</v>
      </c>
      <c r="V280">
        <f t="shared" si="148"/>
        <v>26.750174596965998</v>
      </c>
      <c r="W280">
        <f t="shared" si="149"/>
        <v>25.067299999999999</v>
      </c>
      <c r="X280">
        <f t="shared" si="150"/>
        <v>3.1924580053026235</v>
      </c>
      <c r="Y280">
        <f t="shared" si="151"/>
        <v>50.164605688028452</v>
      </c>
      <c r="Z280">
        <f t="shared" si="152"/>
        <v>1.6251280122855871</v>
      </c>
      <c r="AA280">
        <f t="shared" si="153"/>
        <v>3.239590922715887</v>
      </c>
      <c r="AB280">
        <f t="shared" si="154"/>
        <v>1.5673299930170363</v>
      </c>
      <c r="AC280">
        <f t="shared" si="155"/>
        <v>-122.33237034259021</v>
      </c>
      <c r="AD280">
        <f t="shared" si="156"/>
        <v>31.315156268107526</v>
      </c>
      <c r="AE280">
        <f t="shared" si="157"/>
        <v>2.8127199684810194</v>
      </c>
      <c r="AF280">
        <f t="shared" si="158"/>
        <v>233.31895389399821</v>
      </c>
      <c r="AG280">
        <f t="shared" si="159"/>
        <v>34.525122262551164</v>
      </c>
      <c r="AH280">
        <f t="shared" si="160"/>
        <v>2.7776285015295312</v>
      </c>
      <c r="AI280">
        <f t="shared" si="161"/>
        <v>18.939861171972858</v>
      </c>
      <c r="AJ280">
        <v>618.05560311741101</v>
      </c>
      <c r="AK280">
        <v>582.78789090909106</v>
      </c>
      <c r="AL280">
        <v>3.2956671040142722</v>
      </c>
      <c r="AM280">
        <v>64.497068429957778</v>
      </c>
      <c r="AN280">
        <f t="shared" si="162"/>
        <v>2.7739766517594151</v>
      </c>
      <c r="AO280">
        <v>19.758111354782791</v>
      </c>
      <c r="AP280">
        <v>23.010291515151501</v>
      </c>
      <c r="AQ280">
        <v>1.887551507933523E-5</v>
      </c>
      <c r="AR280">
        <v>77.606942515354163</v>
      </c>
      <c r="AS280">
        <v>0</v>
      </c>
      <c r="AT280">
        <v>0</v>
      </c>
      <c r="AU280">
        <f t="shared" si="163"/>
        <v>1</v>
      </c>
      <c r="AV280">
        <f t="shared" si="164"/>
        <v>0</v>
      </c>
      <c r="AW280">
        <f t="shared" si="165"/>
        <v>37475.743151087481</v>
      </c>
      <c r="AX280">
        <f t="shared" si="166"/>
        <v>2000.0466666666659</v>
      </c>
      <c r="AY280">
        <f t="shared" si="167"/>
        <v>1681.2391999999993</v>
      </c>
      <c r="AZ280">
        <f t="shared" si="168"/>
        <v>0.84059998600032659</v>
      </c>
      <c r="BA280">
        <f t="shared" si="169"/>
        <v>0.16075797298063044</v>
      </c>
      <c r="BB280">
        <v>6</v>
      </c>
      <c r="BC280">
        <v>0.5</v>
      </c>
      <c r="BD280" t="s">
        <v>355</v>
      </c>
      <c r="BE280">
        <v>2</v>
      </c>
      <c r="BF280" t="b">
        <v>1</v>
      </c>
      <c r="BG280">
        <v>1657559925.5</v>
      </c>
      <c r="BH280">
        <v>562.93688888888892</v>
      </c>
      <c r="BI280">
        <v>606.24455555555551</v>
      </c>
      <c r="BJ280">
        <v>23.013766666666669</v>
      </c>
      <c r="BK280">
        <v>19.757233333333328</v>
      </c>
      <c r="BL280">
        <v>566.27277777777772</v>
      </c>
      <c r="BM280">
        <v>23.126433333333331</v>
      </c>
      <c r="BN280">
        <v>499.98655555555553</v>
      </c>
      <c r="BO280">
        <v>70.515577777777779</v>
      </c>
      <c r="BP280">
        <v>9.9894944444444439E-2</v>
      </c>
      <c r="BQ280">
        <v>25.313477777777781</v>
      </c>
      <c r="BR280">
        <v>25.067299999999999</v>
      </c>
      <c r="BS280">
        <v>999.90000000000009</v>
      </c>
      <c r="BT280">
        <v>0</v>
      </c>
      <c r="BU280">
        <v>0</v>
      </c>
      <c r="BV280">
        <v>9993.9666666666672</v>
      </c>
      <c r="BW280">
        <v>0</v>
      </c>
      <c r="BX280">
        <v>136.37433333333331</v>
      </c>
      <c r="BY280">
        <v>-43.307699999999997</v>
      </c>
      <c r="BZ280">
        <v>576.1973333333334</v>
      </c>
      <c r="CA280">
        <v>618.46355555555556</v>
      </c>
      <c r="CB280">
        <v>3.2565255555555548</v>
      </c>
      <c r="CC280">
        <v>606.24455555555551</v>
      </c>
      <c r="CD280">
        <v>19.757233333333328</v>
      </c>
      <c r="CE280">
        <v>1.62283</v>
      </c>
      <c r="CF280">
        <v>1.393191111111111</v>
      </c>
      <c r="CG280">
        <v>14.17728888888889</v>
      </c>
      <c r="CH280">
        <v>11.84374444444445</v>
      </c>
      <c r="CI280">
        <v>2000.0466666666659</v>
      </c>
      <c r="CJ280">
        <v>0.98</v>
      </c>
      <c r="CK280">
        <v>2.0000199999999999E-2</v>
      </c>
      <c r="CL280">
        <v>0</v>
      </c>
      <c r="CM280">
        <v>2.3155888888888891</v>
      </c>
      <c r="CN280">
        <v>0</v>
      </c>
      <c r="CO280">
        <v>11735.255555555559</v>
      </c>
      <c r="CP280">
        <v>16749.866666666661</v>
      </c>
      <c r="CQ280">
        <v>38.30511111111111</v>
      </c>
      <c r="CR280">
        <v>37.93011111111111</v>
      </c>
      <c r="CS280">
        <v>38.590000000000003</v>
      </c>
      <c r="CT280">
        <v>36.493000000000002</v>
      </c>
      <c r="CU280">
        <v>37.311999999999998</v>
      </c>
      <c r="CV280">
        <v>1960.0466666666659</v>
      </c>
      <c r="CW280">
        <v>40</v>
      </c>
      <c r="CX280">
        <v>0</v>
      </c>
      <c r="CY280">
        <v>1657559928.2</v>
      </c>
      <c r="CZ280">
        <v>0</v>
      </c>
      <c r="DA280">
        <v>0</v>
      </c>
      <c r="DB280" t="s">
        <v>356</v>
      </c>
      <c r="DC280">
        <v>1657463822.5999999</v>
      </c>
      <c r="DD280">
        <v>1657463835.0999999</v>
      </c>
      <c r="DE280">
        <v>0</v>
      </c>
      <c r="DF280">
        <v>-2.657</v>
      </c>
      <c r="DG280">
        <v>-13.192</v>
      </c>
      <c r="DH280">
        <v>-3.9239999999999999</v>
      </c>
      <c r="DI280">
        <v>-0.217</v>
      </c>
      <c r="DJ280">
        <v>376</v>
      </c>
      <c r="DK280">
        <v>3</v>
      </c>
      <c r="DL280">
        <v>0.48</v>
      </c>
      <c r="DM280">
        <v>0.03</v>
      </c>
      <c r="DN280">
        <v>-42.230800000000002</v>
      </c>
      <c r="DO280">
        <v>-8.3613052264808019</v>
      </c>
      <c r="DP280">
        <v>0.82632827085820559</v>
      </c>
      <c r="DQ280">
        <v>0</v>
      </c>
      <c r="DR280">
        <v>3.2588648780487799</v>
      </c>
      <c r="DS280">
        <v>-3.6454703832747758E-2</v>
      </c>
      <c r="DT280">
        <v>6.2830321722725183E-3</v>
      </c>
      <c r="DU280">
        <v>1</v>
      </c>
      <c r="DV280">
        <v>1</v>
      </c>
      <c r="DW280">
        <v>2</v>
      </c>
      <c r="DX280" t="s">
        <v>373</v>
      </c>
      <c r="DY280">
        <v>2.9895900000000002</v>
      </c>
      <c r="DZ280">
        <v>2.71563</v>
      </c>
      <c r="EA280">
        <v>9.4649399999999995E-2</v>
      </c>
      <c r="EB280">
        <v>9.8321900000000004E-2</v>
      </c>
      <c r="EC280">
        <v>8.3361599999999994E-2</v>
      </c>
      <c r="ED280">
        <v>7.3358300000000001E-2</v>
      </c>
      <c r="EE280">
        <v>28899.1</v>
      </c>
      <c r="EF280">
        <v>28889.7</v>
      </c>
      <c r="EG280">
        <v>29634.1</v>
      </c>
      <c r="EH280">
        <v>29608.5</v>
      </c>
      <c r="EI280">
        <v>35992.9</v>
      </c>
      <c r="EJ280">
        <v>36472.199999999997</v>
      </c>
      <c r="EK280">
        <v>41748.5</v>
      </c>
      <c r="EL280">
        <v>42174.1</v>
      </c>
      <c r="EM280">
        <v>2.0260699999999998</v>
      </c>
      <c r="EN280">
        <v>2.2312500000000002</v>
      </c>
      <c r="EO280">
        <v>0.18842100000000001</v>
      </c>
      <c r="EP280">
        <v>0</v>
      </c>
      <c r="EQ280">
        <v>21.9589</v>
      </c>
      <c r="ER280">
        <v>999.9</v>
      </c>
      <c r="ES280">
        <v>40.200000000000003</v>
      </c>
      <c r="ET280">
        <v>29.2</v>
      </c>
      <c r="EU280">
        <v>23.195799999999998</v>
      </c>
      <c r="EV280">
        <v>61.502600000000001</v>
      </c>
      <c r="EW280">
        <v>27.484000000000002</v>
      </c>
      <c r="EX280">
        <v>2</v>
      </c>
      <c r="EY280">
        <v>-0.46316600000000002</v>
      </c>
      <c r="EZ280">
        <v>-0.65747</v>
      </c>
      <c r="FA280">
        <v>20.3918</v>
      </c>
      <c r="FB280">
        <v>5.2199900000000001</v>
      </c>
      <c r="FC280">
        <v>12.0099</v>
      </c>
      <c r="FD280">
        <v>4.9901499999999999</v>
      </c>
      <c r="FE280">
        <v>3.2884199999999999</v>
      </c>
      <c r="FF280">
        <v>9535.7000000000007</v>
      </c>
      <c r="FG280">
        <v>9999</v>
      </c>
      <c r="FH280">
        <v>9999</v>
      </c>
      <c r="FI280">
        <v>141.6</v>
      </c>
      <c r="FJ280">
        <v>1.8669199999999999</v>
      </c>
      <c r="FK280">
        <v>1.8660000000000001</v>
      </c>
      <c r="FL280">
        <v>1.86554</v>
      </c>
      <c r="FM280">
        <v>1.8654900000000001</v>
      </c>
      <c r="FN280">
        <v>1.8672500000000001</v>
      </c>
      <c r="FO280">
        <v>1.8698300000000001</v>
      </c>
      <c r="FP280">
        <v>1.8684400000000001</v>
      </c>
      <c r="FQ280">
        <v>1.86992</v>
      </c>
      <c r="FR280">
        <v>0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-3.36</v>
      </c>
      <c r="GF280">
        <v>-0.1128</v>
      </c>
      <c r="GG280">
        <v>-1.8035086443234081</v>
      </c>
      <c r="GH280">
        <v>-2.4665050289692731E-3</v>
      </c>
      <c r="GI280">
        <v>-5.3462260018376397E-7</v>
      </c>
      <c r="GJ280">
        <v>1.9637706999453921E-10</v>
      </c>
      <c r="GK280">
        <v>-0.25820462836654862</v>
      </c>
      <c r="GL280">
        <v>-1.3214259845164431E-2</v>
      </c>
      <c r="GM280">
        <v>1.417961436184527E-3</v>
      </c>
      <c r="GN280">
        <v>-2.4841473522579259E-5</v>
      </c>
      <c r="GO280">
        <v>19</v>
      </c>
      <c r="GP280">
        <v>2313</v>
      </c>
      <c r="GQ280">
        <v>1</v>
      </c>
      <c r="GR280">
        <v>30</v>
      </c>
      <c r="GS280">
        <v>1601.8</v>
      </c>
      <c r="GT280">
        <v>1601.5</v>
      </c>
      <c r="GU280">
        <v>1.81152</v>
      </c>
      <c r="GV280">
        <v>2.2168000000000001</v>
      </c>
      <c r="GW280">
        <v>1.94702</v>
      </c>
      <c r="GX280">
        <v>2.80396</v>
      </c>
      <c r="GY280">
        <v>2.19482</v>
      </c>
      <c r="GZ280">
        <v>2.34741</v>
      </c>
      <c r="HA280">
        <v>31.892700000000001</v>
      </c>
      <c r="HB280">
        <v>14.5786</v>
      </c>
      <c r="HC280">
        <v>18</v>
      </c>
      <c r="HD280">
        <v>516.04999999999995</v>
      </c>
      <c r="HE280">
        <v>616.52499999999998</v>
      </c>
      <c r="HF280">
        <v>23.250699999999998</v>
      </c>
      <c r="HG280">
        <v>21.398099999999999</v>
      </c>
      <c r="HH280">
        <v>29.999500000000001</v>
      </c>
      <c r="HI280">
        <v>21.492899999999999</v>
      </c>
      <c r="HJ280">
        <v>21.436399999999999</v>
      </c>
      <c r="HK280">
        <v>36.33</v>
      </c>
      <c r="HL280">
        <v>14.670199999999999</v>
      </c>
      <c r="HM280">
        <v>35.988300000000002</v>
      </c>
      <c r="HN280">
        <v>23.201899999999998</v>
      </c>
      <c r="HO280">
        <v>640.44399999999996</v>
      </c>
      <c r="HP280">
        <v>19.702500000000001</v>
      </c>
      <c r="HQ280">
        <v>101.348</v>
      </c>
      <c r="HR280">
        <v>101.306</v>
      </c>
    </row>
    <row r="281" spans="1:226" x14ac:dyDescent="0.2">
      <c r="A281">
        <v>265</v>
      </c>
      <c r="B281">
        <v>1657559933</v>
      </c>
      <c r="C281">
        <v>4184.5</v>
      </c>
      <c r="D281" t="s">
        <v>891</v>
      </c>
      <c r="E281" t="s">
        <v>892</v>
      </c>
      <c r="F281">
        <v>5</v>
      </c>
      <c r="G281" t="s">
        <v>818</v>
      </c>
      <c r="H281" t="s">
        <v>354</v>
      </c>
      <c r="I281">
        <v>1657559930.2</v>
      </c>
      <c r="J281">
        <f t="shared" si="136"/>
        <v>2.7688000022262466E-3</v>
      </c>
      <c r="K281">
        <f t="shared" si="137"/>
        <v>2.7688000022262464</v>
      </c>
      <c r="L281">
        <f t="shared" si="138"/>
        <v>19.479183860680138</v>
      </c>
      <c r="M281">
        <f t="shared" si="139"/>
        <v>578.06060000000002</v>
      </c>
      <c r="N281">
        <f t="shared" si="140"/>
        <v>305.11720523599229</v>
      </c>
      <c r="O281">
        <f t="shared" si="141"/>
        <v>21.545997830769974</v>
      </c>
      <c r="P281">
        <f t="shared" si="142"/>
        <v>40.820026599353447</v>
      </c>
      <c r="Q281">
        <f t="shared" si="143"/>
        <v>0.12438936537943472</v>
      </c>
      <c r="R281">
        <f t="shared" si="144"/>
        <v>2.3615944224029248</v>
      </c>
      <c r="S281">
        <f t="shared" si="145"/>
        <v>0.12086081439387908</v>
      </c>
      <c r="T281">
        <f t="shared" si="146"/>
        <v>7.5846697932115792E-2</v>
      </c>
      <c r="U281">
        <f t="shared" si="147"/>
        <v>321.51733469999994</v>
      </c>
      <c r="V281">
        <f t="shared" si="148"/>
        <v>26.720695512665383</v>
      </c>
      <c r="W281">
        <f t="shared" si="149"/>
        <v>25.039149999999999</v>
      </c>
      <c r="X281">
        <f t="shared" si="150"/>
        <v>3.1871068087163574</v>
      </c>
      <c r="Y281">
        <f t="shared" si="151"/>
        <v>50.234367236934119</v>
      </c>
      <c r="Z281">
        <f t="shared" si="152"/>
        <v>1.6244914580088599</v>
      </c>
      <c r="AA281">
        <f t="shared" si="153"/>
        <v>3.2338248640553693</v>
      </c>
      <c r="AB281">
        <f t="shared" si="154"/>
        <v>1.5626153507074976</v>
      </c>
      <c r="AC281">
        <f t="shared" si="155"/>
        <v>-122.10408009817748</v>
      </c>
      <c r="AD281">
        <f t="shared" si="156"/>
        <v>31.114040899973276</v>
      </c>
      <c r="AE281">
        <f t="shared" si="157"/>
        <v>2.7913633966552549</v>
      </c>
      <c r="AF281">
        <f t="shared" si="158"/>
        <v>233.31865889845099</v>
      </c>
      <c r="AG281">
        <f t="shared" si="159"/>
        <v>35.151178701099838</v>
      </c>
      <c r="AH281">
        <f t="shared" si="160"/>
        <v>2.7724220731932934</v>
      </c>
      <c r="AI281">
        <f t="shared" si="161"/>
        <v>19.479183860680138</v>
      </c>
      <c r="AJ281">
        <v>635.39253007749164</v>
      </c>
      <c r="AK281">
        <v>599.32691515151498</v>
      </c>
      <c r="AL281">
        <v>3.3328719769966302</v>
      </c>
      <c r="AM281">
        <v>64.497068429957778</v>
      </c>
      <c r="AN281">
        <f t="shared" si="162"/>
        <v>2.7688000022262464</v>
      </c>
      <c r="AO281">
        <v>19.755100848507869</v>
      </c>
      <c r="AP281">
        <v>23.001458787878789</v>
      </c>
      <c r="AQ281">
        <v>-2.8024880598565931E-5</v>
      </c>
      <c r="AR281">
        <v>77.606942515354163</v>
      </c>
      <c r="AS281">
        <v>0</v>
      </c>
      <c r="AT281">
        <v>0</v>
      </c>
      <c r="AU281">
        <f t="shared" si="163"/>
        <v>1</v>
      </c>
      <c r="AV281">
        <f t="shared" si="164"/>
        <v>0</v>
      </c>
      <c r="AW281">
        <f t="shared" si="165"/>
        <v>37530.180957256831</v>
      </c>
      <c r="AX281">
        <f t="shared" si="166"/>
        <v>2000.008</v>
      </c>
      <c r="AY281">
        <f t="shared" si="167"/>
        <v>1681.2067499999998</v>
      </c>
      <c r="AZ281">
        <f t="shared" si="168"/>
        <v>0.84060001259994954</v>
      </c>
      <c r="BA281">
        <f t="shared" si="169"/>
        <v>0.1607580243179027</v>
      </c>
      <c r="BB281">
        <v>6</v>
      </c>
      <c r="BC281">
        <v>0.5</v>
      </c>
      <c r="BD281" t="s">
        <v>355</v>
      </c>
      <c r="BE281">
        <v>2</v>
      </c>
      <c r="BF281" t="b">
        <v>1</v>
      </c>
      <c r="BG281">
        <v>1657559930.2</v>
      </c>
      <c r="BH281">
        <v>578.06060000000002</v>
      </c>
      <c r="BI281">
        <v>622.16649999999993</v>
      </c>
      <c r="BJ281">
        <v>23.004750000000001</v>
      </c>
      <c r="BK281">
        <v>19.754280000000001</v>
      </c>
      <c r="BL281">
        <v>581.44030000000009</v>
      </c>
      <c r="BM281">
        <v>23.117540000000002</v>
      </c>
      <c r="BN281">
        <v>499.98489999999993</v>
      </c>
      <c r="BO281">
        <v>70.51554999999999</v>
      </c>
      <c r="BP281">
        <v>9.9929760000000006E-2</v>
      </c>
      <c r="BQ281">
        <v>25.283529999999999</v>
      </c>
      <c r="BR281">
        <v>25.039149999999999</v>
      </c>
      <c r="BS281">
        <v>999.9</v>
      </c>
      <c r="BT281">
        <v>0</v>
      </c>
      <c r="BU281">
        <v>0</v>
      </c>
      <c r="BV281">
        <v>10008.06</v>
      </c>
      <c r="BW281">
        <v>0</v>
      </c>
      <c r="BX281">
        <v>136.3176</v>
      </c>
      <c r="BY281">
        <v>-44.105989999999998</v>
      </c>
      <c r="BZ281">
        <v>591.6717000000001</v>
      </c>
      <c r="CA281">
        <v>634.7047</v>
      </c>
      <c r="CB281">
        <v>3.2504710000000001</v>
      </c>
      <c r="CC281">
        <v>622.16649999999993</v>
      </c>
      <c r="CD281">
        <v>19.754280000000001</v>
      </c>
      <c r="CE281">
        <v>1.622193</v>
      </c>
      <c r="CF281">
        <v>1.3929830000000001</v>
      </c>
      <c r="CG281">
        <v>14.171250000000001</v>
      </c>
      <c r="CH281">
        <v>11.841480000000001</v>
      </c>
      <c r="CI281">
        <v>2000.008</v>
      </c>
      <c r="CJ281">
        <v>0.97999820000000004</v>
      </c>
      <c r="CK281">
        <v>2.0001999999999999E-2</v>
      </c>
      <c r="CL281">
        <v>0</v>
      </c>
      <c r="CM281">
        <v>2.2784</v>
      </c>
      <c r="CN281">
        <v>0</v>
      </c>
      <c r="CO281">
        <v>11770.24</v>
      </c>
      <c r="CP281">
        <v>16749.509999999998</v>
      </c>
      <c r="CQ281">
        <v>38.231099999999998</v>
      </c>
      <c r="CR281">
        <v>37.875</v>
      </c>
      <c r="CS281">
        <v>38.499899999999997</v>
      </c>
      <c r="CT281">
        <v>36.430799999999998</v>
      </c>
      <c r="CU281">
        <v>37.237299999999998</v>
      </c>
      <c r="CV281">
        <v>1960.0070000000001</v>
      </c>
      <c r="CW281">
        <v>40.000999999999998</v>
      </c>
      <c r="CX281">
        <v>0</v>
      </c>
      <c r="CY281">
        <v>1657559933</v>
      </c>
      <c r="CZ281">
        <v>0</v>
      </c>
      <c r="DA281">
        <v>0</v>
      </c>
      <c r="DB281" t="s">
        <v>356</v>
      </c>
      <c r="DC281">
        <v>1657463822.5999999</v>
      </c>
      <c r="DD281">
        <v>1657463835.0999999</v>
      </c>
      <c r="DE281">
        <v>0</v>
      </c>
      <c r="DF281">
        <v>-2.657</v>
      </c>
      <c r="DG281">
        <v>-13.192</v>
      </c>
      <c r="DH281">
        <v>-3.9239999999999999</v>
      </c>
      <c r="DI281">
        <v>-0.217</v>
      </c>
      <c r="DJ281">
        <v>376</v>
      </c>
      <c r="DK281">
        <v>3</v>
      </c>
      <c r="DL281">
        <v>0.48</v>
      </c>
      <c r="DM281">
        <v>0.03</v>
      </c>
      <c r="DN281">
        <v>-42.923319999999997</v>
      </c>
      <c r="DO281">
        <v>-8.5675294559098543</v>
      </c>
      <c r="DP281">
        <v>0.82642884515244286</v>
      </c>
      <c r="DQ281">
        <v>0</v>
      </c>
      <c r="DR281">
        <v>3.2553852500000011</v>
      </c>
      <c r="DS281">
        <v>-2.439703564728174E-2</v>
      </c>
      <c r="DT281">
        <v>3.1060497319747001E-3</v>
      </c>
      <c r="DU281">
        <v>1</v>
      </c>
      <c r="DV281">
        <v>1</v>
      </c>
      <c r="DW281">
        <v>2</v>
      </c>
      <c r="DX281" t="s">
        <v>373</v>
      </c>
      <c r="DY281">
        <v>2.9895100000000001</v>
      </c>
      <c r="DZ281">
        <v>2.7156799999999999</v>
      </c>
      <c r="EA281">
        <v>9.65472E-2</v>
      </c>
      <c r="EB281">
        <v>0.100218</v>
      </c>
      <c r="EC281">
        <v>8.3342100000000002E-2</v>
      </c>
      <c r="ED281">
        <v>7.3347899999999994E-2</v>
      </c>
      <c r="EE281">
        <v>28839.200000000001</v>
      </c>
      <c r="EF281">
        <v>28829.9</v>
      </c>
      <c r="EG281">
        <v>29634.799999999999</v>
      </c>
      <c r="EH281">
        <v>29609.4</v>
      </c>
      <c r="EI281">
        <v>35994</v>
      </c>
      <c r="EJ281">
        <v>36473.800000000003</v>
      </c>
      <c r="EK281">
        <v>41749</v>
      </c>
      <c r="EL281">
        <v>42175.4</v>
      </c>
      <c r="EM281">
        <v>2.0261499999999999</v>
      </c>
      <c r="EN281">
        <v>2.2314500000000002</v>
      </c>
      <c r="EO281">
        <v>0.18537400000000001</v>
      </c>
      <c r="EP281">
        <v>0</v>
      </c>
      <c r="EQ281">
        <v>21.970099999999999</v>
      </c>
      <c r="ER281">
        <v>999.9</v>
      </c>
      <c r="ES281">
        <v>40.200000000000003</v>
      </c>
      <c r="ET281">
        <v>29.2</v>
      </c>
      <c r="EU281">
        <v>23.1951</v>
      </c>
      <c r="EV281">
        <v>61.092599999999997</v>
      </c>
      <c r="EW281">
        <v>27.512</v>
      </c>
      <c r="EX281">
        <v>2</v>
      </c>
      <c r="EY281">
        <v>-0.46363799999999999</v>
      </c>
      <c r="EZ281">
        <v>-0.70821599999999996</v>
      </c>
      <c r="FA281">
        <v>20.3916</v>
      </c>
      <c r="FB281">
        <v>5.2207299999999996</v>
      </c>
      <c r="FC281">
        <v>12.0099</v>
      </c>
      <c r="FD281">
        <v>4.9907000000000004</v>
      </c>
      <c r="FE281">
        <v>3.2886500000000001</v>
      </c>
      <c r="FF281">
        <v>9535.7000000000007</v>
      </c>
      <c r="FG281">
        <v>9999</v>
      </c>
      <c r="FH281">
        <v>9999</v>
      </c>
      <c r="FI281">
        <v>141.6</v>
      </c>
      <c r="FJ281">
        <v>1.8669100000000001</v>
      </c>
      <c r="FK281">
        <v>1.8660000000000001</v>
      </c>
      <c r="FL281">
        <v>1.86554</v>
      </c>
      <c r="FM281">
        <v>1.8654999999999999</v>
      </c>
      <c r="FN281">
        <v>1.86724</v>
      </c>
      <c r="FO281">
        <v>1.8698300000000001</v>
      </c>
      <c r="FP281">
        <v>1.8684400000000001</v>
      </c>
      <c r="FQ281">
        <v>1.8698999999999999</v>
      </c>
      <c r="FR281">
        <v>0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-3.4060000000000001</v>
      </c>
      <c r="GF281">
        <v>-0.1128</v>
      </c>
      <c r="GG281">
        <v>-1.8035086443234081</v>
      </c>
      <c r="GH281">
        <v>-2.4665050289692731E-3</v>
      </c>
      <c r="GI281">
        <v>-5.3462260018376397E-7</v>
      </c>
      <c r="GJ281">
        <v>1.9637706999453921E-10</v>
      </c>
      <c r="GK281">
        <v>-0.25820462836654862</v>
      </c>
      <c r="GL281">
        <v>-1.3214259845164431E-2</v>
      </c>
      <c r="GM281">
        <v>1.417961436184527E-3</v>
      </c>
      <c r="GN281">
        <v>-2.4841473522579259E-5</v>
      </c>
      <c r="GO281">
        <v>19</v>
      </c>
      <c r="GP281">
        <v>2313</v>
      </c>
      <c r="GQ281">
        <v>1</v>
      </c>
      <c r="GR281">
        <v>30</v>
      </c>
      <c r="GS281">
        <v>1601.8</v>
      </c>
      <c r="GT281">
        <v>1601.6</v>
      </c>
      <c r="GU281">
        <v>1.8481399999999999</v>
      </c>
      <c r="GV281">
        <v>2.2192400000000001</v>
      </c>
      <c r="GW281">
        <v>1.94702</v>
      </c>
      <c r="GX281">
        <v>2.8027299999999999</v>
      </c>
      <c r="GY281">
        <v>2.19482</v>
      </c>
      <c r="GZ281">
        <v>2.33643</v>
      </c>
      <c r="HA281">
        <v>31.892700000000001</v>
      </c>
      <c r="HB281">
        <v>14.5786</v>
      </c>
      <c r="HC281">
        <v>18</v>
      </c>
      <c r="HD281">
        <v>516.02499999999998</v>
      </c>
      <c r="HE281">
        <v>616.58500000000004</v>
      </c>
      <c r="HF281">
        <v>23.1845</v>
      </c>
      <c r="HG281">
        <v>21.3917</v>
      </c>
      <c r="HH281">
        <v>29.999600000000001</v>
      </c>
      <c r="HI281">
        <v>21.485499999999998</v>
      </c>
      <c r="HJ281">
        <v>21.428599999999999</v>
      </c>
      <c r="HK281">
        <v>37.0501</v>
      </c>
      <c r="HL281">
        <v>14.670199999999999</v>
      </c>
      <c r="HM281">
        <v>35.988300000000002</v>
      </c>
      <c r="HN281">
        <v>23.166799999999999</v>
      </c>
      <c r="HO281">
        <v>653.85400000000004</v>
      </c>
      <c r="HP281">
        <v>19.702500000000001</v>
      </c>
      <c r="HQ281">
        <v>101.35</v>
      </c>
      <c r="HR281">
        <v>101.309</v>
      </c>
    </row>
    <row r="282" spans="1:226" x14ac:dyDescent="0.2">
      <c r="A282">
        <v>266</v>
      </c>
      <c r="B282">
        <v>1657559938</v>
      </c>
      <c r="C282">
        <v>4189.5</v>
      </c>
      <c r="D282" t="s">
        <v>893</v>
      </c>
      <c r="E282" t="s">
        <v>894</v>
      </c>
      <c r="F282">
        <v>5</v>
      </c>
      <c r="G282" t="s">
        <v>818</v>
      </c>
      <c r="H282" t="s">
        <v>354</v>
      </c>
      <c r="I282">
        <v>1657559935.5</v>
      </c>
      <c r="J282">
        <f t="shared" si="136"/>
        <v>2.7661346507196522E-3</v>
      </c>
      <c r="K282">
        <f t="shared" si="137"/>
        <v>2.766134650719652</v>
      </c>
      <c r="L282">
        <f t="shared" si="138"/>
        <v>20.119786626314834</v>
      </c>
      <c r="M282">
        <f t="shared" si="139"/>
        <v>595.23211111111118</v>
      </c>
      <c r="N282">
        <f t="shared" si="140"/>
        <v>314.18023581087357</v>
      </c>
      <c r="O282">
        <f t="shared" si="141"/>
        <v>22.186083592290103</v>
      </c>
      <c r="P282">
        <f t="shared" si="142"/>
        <v>42.032782042585055</v>
      </c>
      <c r="Q282">
        <f t="shared" si="143"/>
        <v>0.12475269641521243</v>
      </c>
      <c r="R282">
        <f t="shared" si="144"/>
        <v>2.3614319302590032</v>
      </c>
      <c r="S282">
        <f t="shared" si="145"/>
        <v>0.12120358200700139</v>
      </c>
      <c r="T282">
        <f t="shared" si="146"/>
        <v>7.606270232420452E-2</v>
      </c>
      <c r="U282">
        <f t="shared" si="147"/>
        <v>321.52130137973404</v>
      </c>
      <c r="V282">
        <f t="shared" si="148"/>
        <v>26.688194186129856</v>
      </c>
      <c r="W282">
        <f t="shared" si="149"/>
        <v>25.005288888888892</v>
      </c>
      <c r="X282">
        <f t="shared" si="150"/>
        <v>3.1806803400805674</v>
      </c>
      <c r="Y282">
        <f t="shared" si="151"/>
        <v>50.316201543932905</v>
      </c>
      <c r="Z282">
        <f t="shared" si="152"/>
        <v>1.6238970402589659</v>
      </c>
      <c r="AA282">
        <f t="shared" si="153"/>
        <v>3.2273840044167135</v>
      </c>
      <c r="AB282">
        <f t="shared" si="154"/>
        <v>1.5567832998216016</v>
      </c>
      <c r="AC282">
        <f t="shared" si="155"/>
        <v>-121.98653809673667</v>
      </c>
      <c r="AD282">
        <f t="shared" si="156"/>
        <v>31.156882760049918</v>
      </c>
      <c r="AE282">
        <f t="shared" si="157"/>
        <v>2.7944519367304195</v>
      </c>
      <c r="AF282">
        <f t="shared" si="158"/>
        <v>233.4860979797777</v>
      </c>
      <c r="AG282">
        <f t="shared" si="159"/>
        <v>35.603642727131664</v>
      </c>
      <c r="AH282">
        <f t="shared" si="160"/>
        <v>2.7708064676819641</v>
      </c>
      <c r="AI282">
        <f t="shared" si="161"/>
        <v>20.119786626314834</v>
      </c>
      <c r="AJ282">
        <v>652.41012658137402</v>
      </c>
      <c r="AK282">
        <v>615.78432727272718</v>
      </c>
      <c r="AL282">
        <v>3.2715439101693748</v>
      </c>
      <c r="AM282">
        <v>64.497068429957778</v>
      </c>
      <c r="AN282">
        <f t="shared" si="162"/>
        <v>2.766134650719652</v>
      </c>
      <c r="AO282">
        <v>19.750908906093709</v>
      </c>
      <c r="AP282">
        <v>22.994116969696961</v>
      </c>
      <c r="AQ282">
        <v>-2.5326045022776259E-5</v>
      </c>
      <c r="AR282">
        <v>77.606942515354163</v>
      </c>
      <c r="AS282">
        <v>0</v>
      </c>
      <c r="AT282">
        <v>0</v>
      </c>
      <c r="AU282">
        <f t="shared" si="163"/>
        <v>1</v>
      </c>
      <c r="AV282">
        <f t="shared" si="164"/>
        <v>0</v>
      </c>
      <c r="AW282">
        <f t="shared" si="165"/>
        <v>37530.465181351596</v>
      </c>
      <c r="AX282">
        <f t="shared" si="166"/>
        <v>2000.03</v>
      </c>
      <c r="AY282">
        <f t="shared" si="167"/>
        <v>1681.2254659998621</v>
      </c>
      <c r="AZ282">
        <f t="shared" si="168"/>
        <v>0.84060012399807105</v>
      </c>
      <c r="BA282">
        <f t="shared" si="169"/>
        <v>0.16075823931627728</v>
      </c>
      <c r="BB282">
        <v>6</v>
      </c>
      <c r="BC282">
        <v>0.5</v>
      </c>
      <c r="BD282" t="s">
        <v>355</v>
      </c>
      <c r="BE282">
        <v>2</v>
      </c>
      <c r="BF282" t="b">
        <v>1</v>
      </c>
      <c r="BG282">
        <v>1657559935.5</v>
      </c>
      <c r="BH282">
        <v>595.23211111111118</v>
      </c>
      <c r="BI282">
        <v>639.93644444444442</v>
      </c>
      <c r="BJ282">
        <v>22.99623333333334</v>
      </c>
      <c r="BK282">
        <v>19.74766666666666</v>
      </c>
      <c r="BL282">
        <v>598.66188888888883</v>
      </c>
      <c r="BM282">
        <v>23.109133333333329</v>
      </c>
      <c r="BN282">
        <v>499.9906666666667</v>
      </c>
      <c r="BO282">
        <v>70.51570000000001</v>
      </c>
      <c r="BP282">
        <v>0.1000837555555556</v>
      </c>
      <c r="BQ282">
        <v>25.250022222222221</v>
      </c>
      <c r="BR282">
        <v>25.005288888888892</v>
      </c>
      <c r="BS282">
        <v>999.90000000000009</v>
      </c>
      <c r="BT282">
        <v>0</v>
      </c>
      <c r="BU282">
        <v>0</v>
      </c>
      <c r="BV282">
        <v>10006.944444444451</v>
      </c>
      <c r="BW282">
        <v>0</v>
      </c>
      <c r="BX282">
        <v>136.21333333333331</v>
      </c>
      <c r="BY282">
        <v>-44.704188888888893</v>
      </c>
      <c r="BZ282">
        <v>609.24266666666654</v>
      </c>
      <c r="CA282">
        <v>652.82844444444447</v>
      </c>
      <c r="CB282">
        <v>3.2485733333333329</v>
      </c>
      <c r="CC282">
        <v>639.93644444444442</v>
      </c>
      <c r="CD282">
        <v>19.74766666666666</v>
      </c>
      <c r="CE282">
        <v>1.621595555555555</v>
      </c>
      <c r="CF282">
        <v>1.3925188888888891</v>
      </c>
      <c r="CG282">
        <v>14.165577777777781</v>
      </c>
      <c r="CH282">
        <v>11.83643333333333</v>
      </c>
      <c r="CI282">
        <v>2000.03</v>
      </c>
      <c r="CJ282">
        <v>0.97999733333333339</v>
      </c>
      <c r="CK282">
        <v>2.000286666666666E-2</v>
      </c>
      <c r="CL282">
        <v>0</v>
      </c>
      <c r="CM282">
        <v>2.2117111111111121</v>
      </c>
      <c r="CN282">
        <v>0</v>
      </c>
      <c r="CO282">
        <v>11812.31111111111</v>
      </c>
      <c r="CP282">
        <v>16749.677777777779</v>
      </c>
      <c r="CQ282">
        <v>38.152555555555551</v>
      </c>
      <c r="CR282">
        <v>37.825999999999993</v>
      </c>
      <c r="CS282">
        <v>38.43011111111111</v>
      </c>
      <c r="CT282">
        <v>36.368000000000002</v>
      </c>
      <c r="CU282">
        <v>37.166333333333327</v>
      </c>
      <c r="CV282">
        <v>1960.0222222222219</v>
      </c>
      <c r="CW282">
        <v>40.008888888888883</v>
      </c>
      <c r="CX282">
        <v>0</v>
      </c>
      <c r="CY282">
        <v>1657559938.4000001</v>
      </c>
      <c r="CZ282">
        <v>0</v>
      </c>
      <c r="DA282">
        <v>0</v>
      </c>
      <c r="DB282" t="s">
        <v>356</v>
      </c>
      <c r="DC282">
        <v>1657463822.5999999</v>
      </c>
      <c r="DD282">
        <v>1657463835.0999999</v>
      </c>
      <c r="DE282">
        <v>0</v>
      </c>
      <c r="DF282">
        <v>-2.657</v>
      </c>
      <c r="DG282">
        <v>-13.192</v>
      </c>
      <c r="DH282">
        <v>-3.9239999999999999</v>
      </c>
      <c r="DI282">
        <v>-0.217</v>
      </c>
      <c r="DJ282">
        <v>376</v>
      </c>
      <c r="DK282">
        <v>3</v>
      </c>
      <c r="DL282">
        <v>0.48</v>
      </c>
      <c r="DM282">
        <v>0.03</v>
      </c>
      <c r="DN282">
        <v>-43.645275609756098</v>
      </c>
      <c r="DO282">
        <v>-8.3120655052265189</v>
      </c>
      <c r="DP282">
        <v>0.82279255714186161</v>
      </c>
      <c r="DQ282">
        <v>0</v>
      </c>
      <c r="DR282">
        <v>3.253011219512195</v>
      </c>
      <c r="DS282">
        <v>-3.3084459930312282E-2</v>
      </c>
      <c r="DT282">
        <v>3.8898756611402902E-3</v>
      </c>
      <c r="DU282">
        <v>1</v>
      </c>
      <c r="DV282">
        <v>1</v>
      </c>
      <c r="DW282">
        <v>2</v>
      </c>
      <c r="DX282" t="s">
        <v>373</v>
      </c>
      <c r="DY282">
        <v>2.9897</v>
      </c>
      <c r="DZ282">
        <v>2.7157300000000002</v>
      </c>
      <c r="EA282">
        <v>9.8404400000000003E-2</v>
      </c>
      <c r="EB282">
        <v>0.10206999999999999</v>
      </c>
      <c r="EC282">
        <v>8.3323900000000006E-2</v>
      </c>
      <c r="ED282">
        <v>7.3302500000000007E-2</v>
      </c>
      <c r="EE282">
        <v>28780.3</v>
      </c>
      <c r="EF282">
        <v>28771.4</v>
      </c>
      <c r="EG282">
        <v>29635</v>
      </c>
      <c r="EH282">
        <v>29610.1</v>
      </c>
      <c r="EI282">
        <v>35995.5</v>
      </c>
      <c r="EJ282">
        <v>36476.300000000003</v>
      </c>
      <c r="EK282">
        <v>41749.800000000003</v>
      </c>
      <c r="EL282">
        <v>42176.2</v>
      </c>
      <c r="EM282">
        <v>2.0264199999999999</v>
      </c>
      <c r="EN282">
        <v>2.2314799999999999</v>
      </c>
      <c r="EO282">
        <v>0.182979</v>
      </c>
      <c r="EP282">
        <v>0</v>
      </c>
      <c r="EQ282">
        <v>21.979199999999999</v>
      </c>
      <c r="ER282">
        <v>999.9</v>
      </c>
      <c r="ES282">
        <v>40.299999999999997</v>
      </c>
      <c r="ET282">
        <v>29.2</v>
      </c>
      <c r="EU282">
        <v>23.253299999999999</v>
      </c>
      <c r="EV282">
        <v>61.522599999999997</v>
      </c>
      <c r="EW282">
        <v>27.512</v>
      </c>
      <c r="EX282">
        <v>2</v>
      </c>
      <c r="EY282">
        <v>-0.46412100000000001</v>
      </c>
      <c r="EZ282">
        <v>-0.81179999999999997</v>
      </c>
      <c r="FA282">
        <v>20.390799999999999</v>
      </c>
      <c r="FB282">
        <v>5.2181899999999999</v>
      </c>
      <c r="FC282">
        <v>12.0099</v>
      </c>
      <c r="FD282">
        <v>4.99</v>
      </c>
      <c r="FE282">
        <v>3.2881999999999998</v>
      </c>
      <c r="FF282">
        <v>9535.9</v>
      </c>
      <c r="FG282">
        <v>9999</v>
      </c>
      <c r="FH282">
        <v>9999</v>
      </c>
      <c r="FI282">
        <v>141.6</v>
      </c>
      <c r="FJ282">
        <v>1.8669100000000001</v>
      </c>
      <c r="FK282">
        <v>1.8660000000000001</v>
      </c>
      <c r="FL282">
        <v>1.86554</v>
      </c>
      <c r="FM282">
        <v>1.86551</v>
      </c>
      <c r="FN282">
        <v>1.8672899999999999</v>
      </c>
      <c r="FO282">
        <v>1.8698300000000001</v>
      </c>
      <c r="FP282">
        <v>1.8684400000000001</v>
      </c>
      <c r="FQ282">
        <v>1.8698999999999999</v>
      </c>
      <c r="FR282">
        <v>0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-3.452</v>
      </c>
      <c r="GF282">
        <v>-0.113</v>
      </c>
      <c r="GG282">
        <v>-1.8035086443234081</v>
      </c>
      <c r="GH282">
        <v>-2.4665050289692731E-3</v>
      </c>
      <c r="GI282">
        <v>-5.3462260018376397E-7</v>
      </c>
      <c r="GJ282">
        <v>1.9637706999453921E-10</v>
      </c>
      <c r="GK282">
        <v>-0.25820462836654862</v>
      </c>
      <c r="GL282">
        <v>-1.3214259845164431E-2</v>
      </c>
      <c r="GM282">
        <v>1.417961436184527E-3</v>
      </c>
      <c r="GN282">
        <v>-2.4841473522579259E-5</v>
      </c>
      <c r="GO282">
        <v>19</v>
      </c>
      <c r="GP282">
        <v>2313</v>
      </c>
      <c r="GQ282">
        <v>1</v>
      </c>
      <c r="GR282">
        <v>30</v>
      </c>
      <c r="GS282">
        <v>1601.9</v>
      </c>
      <c r="GT282">
        <v>1601.7</v>
      </c>
      <c r="GU282">
        <v>1.8872100000000001</v>
      </c>
      <c r="GV282">
        <v>2.2180200000000001</v>
      </c>
      <c r="GW282">
        <v>1.94702</v>
      </c>
      <c r="GX282">
        <v>2.80396</v>
      </c>
      <c r="GY282">
        <v>2.19482</v>
      </c>
      <c r="GZ282">
        <v>2.3095699999999999</v>
      </c>
      <c r="HA282">
        <v>31.892700000000001</v>
      </c>
      <c r="HB282">
        <v>14.5611</v>
      </c>
      <c r="HC282">
        <v>18</v>
      </c>
      <c r="HD282">
        <v>516.11400000000003</v>
      </c>
      <c r="HE282">
        <v>616.495</v>
      </c>
      <c r="HF282">
        <v>23.145299999999999</v>
      </c>
      <c r="HG282">
        <v>21.384899999999998</v>
      </c>
      <c r="HH282">
        <v>29.999600000000001</v>
      </c>
      <c r="HI282">
        <v>21.476900000000001</v>
      </c>
      <c r="HJ282">
        <v>21.419799999999999</v>
      </c>
      <c r="HK282">
        <v>37.838799999999999</v>
      </c>
      <c r="HL282">
        <v>14.9657</v>
      </c>
      <c r="HM282">
        <v>35.988300000000002</v>
      </c>
      <c r="HN282">
        <v>23.1632</v>
      </c>
      <c r="HO282">
        <v>673.89099999999996</v>
      </c>
      <c r="HP282">
        <v>19.615600000000001</v>
      </c>
      <c r="HQ282">
        <v>101.351</v>
      </c>
      <c r="HR282">
        <v>101.312</v>
      </c>
    </row>
    <row r="283" spans="1:226" x14ac:dyDescent="0.2">
      <c r="A283">
        <v>267</v>
      </c>
      <c r="B283">
        <v>1657559943</v>
      </c>
      <c r="C283">
        <v>4194.5</v>
      </c>
      <c r="D283" t="s">
        <v>895</v>
      </c>
      <c r="E283" t="s">
        <v>896</v>
      </c>
      <c r="F283">
        <v>5</v>
      </c>
      <c r="G283" t="s">
        <v>818</v>
      </c>
      <c r="H283" t="s">
        <v>354</v>
      </c>
      <c r="I283">
        <v>1657559940.2</v>
      </c>
      <c r="J283">
        <f t="shared" si="136"/>
        <v>2.7740294070671082E-3</v>
      </c>
      <c r="K283">
        <f t="shared" si="137"/>
        <v>2.7740294070671081</v>
      </c>
      <c r="L283">
        <f t="shared" si="138"/>
        <v>20.561874052206992</v>
      </c>
      <c r="M283">
        <f t="shared" si="139"/>
        <v>610.37009999999987</v>
      </c>
      <c r="N283">
        <f t="shared" si="140"/>
        <v>324.72422948826437</v>
      </c>
      <c r="O283">
        <f t="shared" si="141"/>
        <v>22.93045453499461</v>
      </c>
      <c r="P283">
        <f t="shared" si="142"/>
        <v>43.101384364285416</v>
      </c>
      <c r="Q283">
        <f t="shared" si="143"/>
        <v>0.12552976149994577</v>
      </c>
      <c r="R283">
        <f t="shared" si="144"/>
        <v>2.36080612718668</v>
      </c>
      <c r="S283">
        <f t="shared" si="145"/>
        <v>0.12193605811375252</v>
      </c>
      <c r="T283">
        <f t="shared" si="146"/>
        <v>7.652434672777815E-2</v>
      </c>
      <c r="U283">
        <f t="shared" si="147"/>
        <v>321.52535699999999</v>
      </c>
      <c r="V283">
        <f t="shared" si="148"/>
        <v>26.658094338980987</v>
      </c>
      <c r="W283">
        <f t="shared" si="149"/>
        <v>24.974299999999999</v>
      </c>
      <c r="X283">
        <f t="shared" si="150"/>
        <v>3.1748089145655052</v>
      </c>
      <c r="Y283">
        <f t="shared" si="151"/>
        <v>50.369078334502326</v>
      </c>
      <c r="Z283">
        <f t="shared" si="152"/>
        <v>1.6228967520423858</v>
      </c>
      <c r="AA283">
        <f t="shared" si="153"/>
        <v>3.2220100222296848</v>
      </c>
      <c r="AB283">
        <f t="shared" si="154"/>
        <v>1.5519121625231194</v>
      </c>
      <c r="AC283">
        <f t="shared" si="155"/>
        <v>-122.33469685165947</v>
      </c>
      <c r="AD283">
        <f t="shared" si="156"/>
        <v>31.528756203984347</v>
      </c>
      <c r="AE283">
        <f t="shared" si="157"/>
        <v>2.8277153124799872</v>
      </c>
      <c r="AF283">
        <f t="shared" si="158"/>
        <v>233.54713166480485</v>
      </c>
      <c r="AG283">
        <f t="shared" si="159"/>
        <v>36.218259292237526</v>
      </c>
      <c r="AH283">
        <f t="shared" si="160"/>
        <v>2.7929292982994283</v>
      </c>
      <c r="AI283">
        <f t="shared" si="161"/>
        <v>20.561874052206992</v>
      </c>
      <c r="AJ283">
        <v>669.72509048922268</v>
      </c>
      <c r="AK283">
        <v>632.37020606060594</v>
      </c>
      <c r="AL283">
        <v>3.3235906969722149</v>
      </c>
      <c r="AM283">
        <v>64.497068429957778</v>
      </c>
      <c r="AN283">
        <f t="shared" si="162"/>
        <v>2.7740294070671081</v>
      </c>
      <c r="AO283">
        <v>19.716157149851121</v>
      </c>
      <c r="AP283">
        <v>22.968783636363629</v>
      </c>
      <c r="AQ283">
        <v>-1.017443591845291E-4</v>
      </c>
      <c r="AR283">
        <v>77.606942515354163</v>
      </c>
      <c r="AS283">
        <v>0</v>
      </c>
      <c r="AT283">
        <v>0</v>
      </c>
      <c r="AU283">
        <f t="shared" si="163"/>
        <v>1</v>
      </c>
      <c r="AV283">
        <f t="shared" si="164"/>
        <v>0</v>
      </c>
      <c r="AW283">
        <f t="shared" si="165"/>
        <v>37518.819306230966</v>
      </c>
      <c r="AX283">
        <f t="shared" si="166"/>
        <v>2000.0550000000001</v>
      </c>
      <c r="AY283">
        <f t="shared" si="167"/>
        <v>1681.2465</v>
      </c>
      <c r="AZ283">
        <f t="shared" si="168"/>
        <v>0.84060013349632878</v>
      </c>
      <c r="BA283">
        <f t="shared" si="169"/>
        <v>0.16075825764791468</v>
      </c>
      <c r="BB283">
        <v>6</v>
      </c>
      <c r="BC283">
        <v>0.5</v>
      </c>
      <c r="BD283" t="s">
        <v>355</v>
      </c>
      <c r="BE283">
        <v>2</v>
      </c>
      <c r="BF283" t="b">
        <v>1</v>
      </c>
      <c r="BG283">
        <v>1657559940.2</v>
      </c>
      <c r="BH283">
        <v>610.37009999999987</v>
      </c>
      <c r="BI283">
        <v>655.87490000000003</v>
      </c>
      <c r="BJ283">
        <v>22.98227</v>
      </c>
      <c r="BK283">
        <v>19.707979999999999</v>
      </c>
      <c r="BL283">
        <v>613.84379999999987</v>
      </c>
      <c r="BM283">
        <v>23.09534</v>
      </c>
      <c r="BN283">
        <v>500.03050000000002</v>
      </c>
      <c r="BO283">
        <v>70.515139999999988</v>
      </c>
      <c r="BP283">
        <v>0.10002343</v>
      </c>
      <c r="BQ283">
        <v>25.222020000000001</v>
      </c>
      <c r="BR283">
        <v>24.974299999999999</v>
      </c>
      <c r="BS283">
        <v>999.9</v>
      </c>
      <c r="BT283">
        <v>0</v>
      </c>
      <c r="BU283">
        <v>0</v>
      </c>
      <c r="BV283">
        <v>10002.81</v>
      </c>
      <c r="BW283">
        <v>0</v>
      </c>
      <c r="BX283">
        <v>136.17509999999999</v>
      </c>
      <c r="BY283">
        <v>-45.50475999999999</v>
      </c>
      <c r="BZ283">
        <v>624.72789999999998</v>
      </c>
      <c r="CA283">
        <v>669.06079999999997</v>
      </c>
      <c r="CB283">
        <v>3.2742839999999989</v>
      </c>
      <c r="CC283">
        <v>655.87490000000003</v>
      </c>
      <c r="CD283">
        <v>19.707979999999999</v>
      </c>
      <c r="CE283">
        <v>1.620598</v>
      </c>
      <c r="CF283">
        <v>1.38971</v>
      </c>
      <c r="CG283">
        <v>14.15607</v>
      </c>
      <c r="CH283">
        <v>11.805820000000001</v>
      </c>
      <c r="CI283">
        <v>2000.0550000000001</v>
      </c>
      <c r="CJ283">
        <v>0.97999700000000023</v>
      </c>
      <c r="CK283">
        <v>2.0003199999999999E-2</v>
      </c>
      <c r="CL283">
        <v>0</v>
      </c>
      <c r="CM283">
        <v>2.5323000000000002</v>
      </c>
      <c r="CN283">
        <v>0</v>
      </c>
      <c r="CO283">
        <v>11853.06</v>
      </c>
      <c r="CP283">
        <v>16749.919999999998</v>
      </c>
      <c r="CQ283">
        <v>38.0809</v>
      </c>
      <c r="CR283">
        <v>37.793399999999998</v>
      </c>
      <c r="CS283">
        <v>38.356099999999998</v>
      </c>
      <c r="CT283">
        <v>36.324599999999997</v>
      </c>
      <c r="CU283">
        <v>37.106099999999998</v>
      </c>
      <c r="CV283">
        <v>1960.0450000000001</v>
      </c>
      <c r="CW283">
        <v>40.01</v>
      </c>
      <c r="CX283">
        <v>0</v>
      </c>
      <c r="CY283">
        <v>1657559943.2</v>
      </c>
      <c r="CZ283">
        <v>0</v>
      </c>
      <c r="DA283">
        <v>0</v>
      </c>
      <c r="DB283" t="s">
        <v>356</v>
      </c>
      <c r="DC283">
        <v>1657463822.5999999</v>
      </c>
      <c r="DD283">
        <v>1657463835.0999999</v>
      </c>
      <c r="DE283">
        <v>0</v>
      </c>
      <c r="DF283">
        <v>-2.657</v>
      </c>
      <c r="DG283">
        <v>-13.192</v>
      </c>
      <c r="DH283">
        <v>-3.9239999999999999</v>
      </c>
      <c r="DI283">
        <v>-0.217</v>
      </c>
      <c r="DJ283">
        <v>376</v>
      </c>
      <c r="DK283">
        <v>3</v>
      </c>
      <c r="DL283">
        <v>0.48</v>
      </c>
      <c r="DM283">
        <v>0.03</v>
      </c>
      <c r="DN283">
        <v>-44.361892682926822</v>
      </c>
      <c r="DO283">
        <v>-8.668055749128909</v>
      </c>
      <c r="DP283">
        <v>0.85844945087206981</v>
      </c>
      <c r="DQ283">
        <v>0</v>
      </c>
      <c r="DR283">
        <v>3.2574504878048778</v>
      </c>
      <c r="DS283">
        <v>6.1555818815338788E-2</v>
      </c>
      <c r="DT283">
        <v>1.1023596631266751E-2</v>
      </c>
      <c r="DU283">
        <v>1</v>
      </c>
      <c r="DV283">
        <v>1</v>
      </c>
      <c r="DW283">
        <v>2</v>
      </c>
      <c r="DX283" t="s">
        <v>373</v>
      </c>
      <c r="DY283">
        <v>2.98963</v>
      </c>
      <c r="DZ283">
        <v>2.7157300000000002</v>
      </c>
      <c r="EA283">
        <v>0.100257</v>
      </c>
      <c r="EB283">
        <v>0.103925</v>
      </c>
      <c r="EC283">
        <v>8.3257899999999996E-2</v>
      </c>
      <c r="ED283">
        <v>7.3180400000000007E-2</v>
      </c>
      <c r="EE283">
        <v>28721.4</v>
      </c>
      <c r="EF283">
        <v>28711.7</v>
      </c>
      <c r="EG283">
        <v>29635.200000000001</v>
      </c>
      <c r="EH283">
        <v>29609.8</v>
      </c>
      <c r="EI283">
        <v>35998.300000000003</v>
      </c>
      <c r="EJ283">
        <v>36480.800000000003</v>
      </c>
      <c r="EK283">
        <v>41750</v>
      </c>
      <c r="EL283">
        <v>42175.7</v>
      </c>
      <c r="EM283">
        <v>2.0264700000000002</v>
      </c>
      <c r="EN283">
        <v>2.2317200000000001</v>
      </c>
      <c r="EO283">
        <v>0.180505</v>
      </c>
      <c r="EP283">
        <v>0</v>
      </c>
      <c r="EQ283">
        <v>21.9861</v>
      </c>
      <c r="ER283">
        <v>999.9</v>
      </c>
      <c r="ES283">
        <v>40.299999999999997</v>
      </c>
      <c r="ET283">
        <v>29.2</v>
      </c>
      <c r="EU283">
        <v>23.2514</v>
      </c>
      <c r="EV283">
        <v>61.082599999999999</v>
      </c>
      <c r="EW283">
        <v>27.399799999999999</v>
      </c>
      <c r="EX283">
        <v>2</v>
      </c>
      <c r="EY283">
        <v>-0.464395</v>
      </c>
      <c r="EZ283">
        <v>-0.94077599999999995</v>
      </c>
      <c r="FA283">
        <v>20.390499999999999</v>
      </c>
      <c r="FB283">
        <v>5.2204300000000003</v>
      </c>
      <c r="FC283">
        <v>12.0098</v>
      </c>
      <c r="FD283">
        <v>4.9907000000000004</v>
      </c>
      <c r="FE283">
        <v>3.2885</v>
      </c>
      <c r="FF283">
        <v>9535.9</v>
      </c>
      <c r="FG283">
        <v>9999</v>
      </c>
      <c r="FH283">
        <v>9999</v>
      </c>
      <c r="FI283">
        <v>141.6</v>
      </c>
      <c r="FJ283">
        <v>1.8669100000000001</v>
      </c>
      <c r="FK283">
        <v>1.8660000000000001</v>
      </c>
      <c r="FL283">
        <v>1.86554</v>
      </c>
      <c r="FM283">
        <v>1.8654900000000001</v>
      </c>
      <c r="FN283">
        <v>1.8672800000000001</v>
      </c>
      <c r="FO283">
        <v>1.8698300000000001</v>
      </c>
      <c r="FP283">
        <v>1.8684400000000001</v>
      </c>
      <c r="FQ283">
        <v>1.86991</v>
      </c>
      <c r="FR283">
        <v>0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-3.5</v>
      </c>
      <c r="GF283">
        <v>-0.1133</v>
      </c>
      <c r="GG283">
        <v>-1.8035086443234081</v>
      </c>
      <c r="GH283">
        <v>-2.4665050289692731E-3</v>
      </c>
      <c r="GI283">
        <v>-5.3462260018376397E-7</v>
      </c>
      <c r="GJ283">
        <v>1.9637706999453921E-10</v>
      </c>
      <c r="GK283">
        <v>-0.25820462836654862</v>
      </c>
      <c r="GL283">
        <v>-1.3214259845164431E-2</v>
      </c>
      <c r="GM283">
        <v>1.417961436184527E-3</v>
      </c>
      <c r="GN283">
        <v>-2.4841473522579259E-5</v>
      </c>
      <c r="GO283">
        <v>19</v>
      </c>
      <c r="GP283">
        <v>2313</v>
      </c>
      <c r="GQ283">
        <v>1</v>
      </c>
      <c r="GR283">
        <v>30</v>
      </c>
      <c r="GS283">
        <v>1602</v>
      </c>
      <c r="GT283">
        <v>1601.8</v>
      </c>
      <c r="GU283">
        <v>1.9226099999999999</v>
      </c>
      <c r="GV283">
        <v>2.2180200000000001</v>
      </c>
      <c r="GW283">
        <v>1.94702</v>
      </c>
      <c r="GX283">
        <v>2.8027299999999999</v>
      </c>
      <c r="GY283">
        <v>2.19482</v>
      </c>
      <c r="GZ283">
        <v>2.33643</v>
      </c>
      <c r="HA283">
        <v>31.870699999999999</v>
      </c>
      <c r="HB283">
        <v>14.5786</v>
      </c>
      <c r="HC283">
        <v>18</v>
      </c>
      <c r="HD283">
        <v>516.072</v>
      </c>
      <c r="HE283">
        <v>616.59900000000005</v>
      </c>
      <c r="HF283">
        <v>23.139700000000001</v>
      </c>
      <c r="HG283">
        <v>21.379000000000001</v>
      </c>
      <c r="HH283">
        <v>29.999700000000001</v>
      </c>
      <c r="HI283">
        <v>21.4694</v>
      </c>
      <c r="HJ283">
        <v>21.412400000000002</v>
      </c>
      <c r="HK283">
        <v>38.542499999999997</v>
      </c>
      <c r="HL283">
        <v>14.9657</v>
      </c>
      <c r="HM283">
        <v>35.988300000000002</v>
      </c>
      <c r="HN283">
        <v>23.874400000000001</v>
      </c>
      <c r="HO283">
        <v>687.26199999999994</v>
      </c>
      <c r="HP283">
        <v>19.614999999999998</v>
      </c>
      <c r="HQ283">
        <v>101.352</v>
      </c>
      <c r="HR283">
        <v>101.31</v>
      </c>
    </row>
    <row r="284" spans="1:226" x14ac:dyDescent="0.2">
      <c r="A284">
        <v>268</v>
      </c>
      <c r="B284">
        <v>1657559948</v>
      </c>
      <c r="C284">
        <v>4199.5</v>
      </c>
      <c r="D284" t="s">
        <v>897</v>
      </c>
      <c r="E284" t="s">
        <v>898</v>
      </c>
      <c r="F284">
        <v>5</v>
      </c>
      <c r="G284" t="s">
        <v>818</v>
      </c>
      <c r="H284" t="s">
        <v>354</v>
      </c>
      <c r="I284">
        <v>1657559945.5</v>
      </c>
      <c r="J284">
        <f t="shared" si="136"/>
        <v>2.7615866110715878E-3</v>
      </c>
      <c r="K284">
        <f t="shared" si="137"/>
        <v>2.7615866110715879</v>
      </c>
      <c r="L284">
        <f t="shared" si="138"/>
        <v>21.202923775200748</v>
      </c>
      <c r="M284">
        <f t="shared" si="139"/>
        <v>627.55511111111116</v>
      </c>
      <c r="N284">
        <f t="shared" si="140"/>
        <v>332.64343198492577</v>
      </c>
      <c r="O284">
        <f t="shared" si="141"/>
        <v>23.489681768662614</v>
      </c>
      <c r="P284">
        <f t="shared" si="142"/>
        <v>44.314928343349109</v>
      </c>
      <c r="Q284">
        <f t="shared" si="143"/>
        <v>0.12530410765672842</v>
      </c>
      <c r="R284">
        <f t="shared" si="144"/>
        <v>2.3625549701498438</v>
      </c>
      <c r="S284">
        <f t="shared" si="145"/>
        <v>0.12172568367029926</v>
      </c>
      <c r="T284">
        <f t="shared" si="146"/>
        <v>7.6391547334595342E-2</v>
      </c>
      <c r="U284">
        <f t="shared" si="147"/>
        <v>321.51675633333332</v>
      </c>
      <c r="V284">
        <f t="shared" si="148"/>
        <v>26.630027237007493</v>
      </c>
      <c r="W284">
        <f t="shared" si="149"/>
        <v>24.941544444444439</v>
      </c>
      <c r="X284">
        <f t="shared" si="150"/>
        <v>3.1686130599796294</v>
      </c>
      <c r="Y284">
        <f t="shared" si="151"/>
        <v>50.400026100994985</v>
      </c>
      <c r="Z284">
        <f t="shared" si="152"/>
        <v>1.6208981133782285</v>
      </c>
      <c r="AA284">
        <f t="shared" si="153"/>
        <v>3.2160660197480118</v>
      </c>
      <c r="AB284">
        <f t="shared" si="154"/>
        <v>1.5477149466014009</v>
      </c>
      <c r="AC284">
        <f t="shared" si="155"/>
        <v>-121.78596954825701</v>
      </c>
      <c r="AD284">
        <f t="shared" si="156"/>
        <v>31.773169964191435</v>
      </c>
      <c r="AE284">
        <f t="shared" si="157"/>
        <v>2.8466129184419224</v>
      </c>
      <c r="AF284">
        <f t="shared" si="158"/>
        <v>234.35056966770964</v>
      </c>
      <c r="AG284">
        <f t="shared" si="159"/>
        <v>36.745017677561414</v>
      </c>
      <c r="AH284">
        <f t="shared" si="160"/>
        <v>2.790723633477012</v>
      </c>
      <c r="AI284">
        <f t="shared" si="161"/>
        <v>21.202923775200748</v>
      </c>
      <c r="AJ284">
        <v>686.89003662644745</v>
      </c>
      <c r="AK284">
        <v>648.87594545454533</v>
      </c>
      <c r="AL284">
        <v>3.2890642903218108</v>
      </c>
      <c r="AM284">
        <v>64.497068429957778</v>
      </c>
      <c r="AN284">
        <f t="shared" si="162"/>
        <v>2.7615866110715879</v>
      </c>
      <c r="AO284">
        <v>19.684034120531329</v>
      </c>
      <c r="AP284">
        <v>22.948397575757571</v>
      </c>
      <c r="AQ284">
        <v>-6.0423150960640833E-3</v>
      </c>
      <c r="AR284">
        <v>77.606942515354163</v>
      </c>
      <c r="AS284">
        <v>0</v>
      </c>
      <c r="AT284">
        <v>0</v>
      </c>
      <c r="AU284">
        <f t="shared" si="163"/>
        <v>1</v>
      </c>
      <c r="AV284">
        <f t="shared" si="164"/>
        <v>0</v>
      </c>
      <c r="AW284">
        <f t="shared" si="165"/>
        <v>37565.090623813812</v>
      </c>
      <c r="AX284">
        <f t="shared" si="166"/>
        <v>2000.001111111111</v>
      </c>
      <c r="AY284">
        <f t="shared" si="167"/>
        <v>1681.2012333333334</v>
      </c>
      <c r="AZ284">
        <f t="shared" si="168"/>
        <v>0.84060014966658358</v>
      </c>
      <c r="BA284">
        <f t="shared" si="169"/>
        <v>0.1607582888565062</v>
      </c>
      <c r="BB284">
        <v>6</v>
      </c>
      <c r="BC284">
        <v>0.5</v>
      </c>
      <c r="BD284" t="s">
        <v>355</v>
      </c>
      <c r="BE284">
        <v>2</v>
      </c>
      <c r="BF284" t="b">
        <v>1</v>
      </c>
      <c r="BG284">
        <v>1657559945.5</v>
      </c>
      <c r="BH284">
        <v>627.55511111111116</v>
      </c>
      <c r="BI284">
        <v>673.74855555555553</v>
      </c>
      <c r="BJ284">
        <v>22.953955555555559</v>
      </c>
      <c r="BK284">
        <v>19.682111111111109</v>
      </c>
      <c r="BL284">
        <v>631.07888888888886</v>
      </c>
      <c r="BM284">
        <v>23.067388888888889</v>
      </c>
      <c r="BN284">
        <v>500.0235555555555</v>
      </c>
      <c r="BO284">
        <v>70.515288888888904</v>
      </c>
      <c r="BP284">
        <v>9.9908977777777769E-2</v>
      </c>
      <c r="BQ284">
        <v>25.190999999999999</v>
      </c>
      <c r="BR284">
        <v>24.941544444444439</v>
      </c>
      <c r="BS284">
        <v>999.90000000000009</v>
      </c>
      <c r="BT284">
        <v>0</v>
      </c>
      <c r="BU284">
        <v>0</v>
      </c>
      <c r="BV284">
        <v>10014.566666666669</v>
      </c>
      <c r="BW284">
        <v>0</v>
      </c>
      <c r="BX284">
        <v>136.15566666666669</v>
      </c>
      <c r="BY284">
        <v>-46.19325555555556</v>
      </c>
      <c r="BZ284">
        <v>642.29855555555559</v>
      </c>
      <c r="CA284">
        <v>687.27544444444447</v>
      </c>
      <c r="CB284">
        <v>3.2718600000000002</v>
      </c>
      <c r="CC284">
        <v>673.74855555555553</v>
      </c>
      <c r="CD284">
        <v>19.682111111111109</v>
      </c>
      <c r="CE284">
        <v>1.618606666666667</v>
      </c>
      <c r="CF284">
        <v>1.3878888888888889</v>
      </c>
      <c r="CG284">
        <v>14.137066666666669</v>
      </c>
      <c r="CH284">
        <v>11.78595555555555</v>
      </c>
      <c r="CI284">
        <v>2000.001111111111</v>
      </c>
      <c r="CJ284">
        <v>0.97999533333333333</v>
      </c>
      <c r="CK284">
        <v>2.0004866666666669E-2</v>
      </c>
      <c r="CL284">
        <v>0</v>
      </c>
      <c r="CM284">
        <v>2.3040333333333329</v>
      </c>
      <c r="CN284">
        <v>0</v>
      </c>
      <c r="CO284">
        <v>11896.9</v>
      </c>
      <c r="CP284">
        <v>16749.433333333331</v>
      </c>
      <c r="CQ284">
        <v>37.993000000000002</v>
      </c>
      <c r="CR284">
        <v>37.743000000000002</v>
      </c>
      <c r="CS284">
        <v>38.277555555555551</v>
      </c>
      <c r="CT284">
        <v>36.263777777777783</v>
      </c>
      <c r="CU284">
        <v>37.041333333333327</v>
      </c>
      <c r="CV284">
        <v>1959.991111111111</v>
      </c>
      <c r="CW284">
        <v>40.01</v>
      </c>
      <c r="CX284">
        <v>0</v>
      </c>
      <c r="CY284">
        <v>1657559948</v>
      </c>
      <c r="CZ284">
        <v>0</v>
      </c>
      <c r="DA284">
        <v>0</v>
      </c>
      <c r="DB284" t="s">
        <v>356</v>
      </c>
      <c r="DC284">
        <v>1657463822.5999999</v>
      </c>
      <c r="DD284">
        <v>1657463835.0999999</v>
      </c>
      <c r="DE284">
        <v>0</v>
      </c>
      <c r="DF284">
        <v>-2.657</v>
      </c>
      <c r="DG284">
        <v>-13.192</v>
      </c>
      <c r="DH284">
        <v>-3.9239999999999999</v>
      </c>
      <c r="DI284">
        <v>-0.217</v>
      </c>
      <c r="DJ284">
        <v>376</v>
      </c>
      <c r="DK284">
        <v>3</v>
      </c>
      <c r="DL284">
        <v>0.48</v>
      </c>
      <c r="DM284">
        <v>0.03</v>
      </c>
      <c r="DN284">
        <v>-45.081180487804879</v>
      </c>
      <c r="DO284">
        <v>-8.4140425087106898</v>
      </c>
      <c r="DP284">
        <v>0.83303650791649797</v>
      </c>
      <c r="DQ284">
        <v>0</v>
      </c>
      <c r="DR284">
        <v>3.2614056097560971</v>
      </c>
      <c r="DS284">
        <v>0.1025598606271886</v>
      </c>
      <c r="DT284">
        <v>1.2816034744780351E-2</v>
      </c>
      <c r="DU284">
        <v>0</v>
      </c>
      <c r="DV284">
        <v>0</v>
      </c>
      <c r="DW284">
        <v>2</v>
      </c>
      <c r="DX284" t="s">
        <v>357</v>
      </c>
      <c r="DY284">
        <v>2.9896099999999999</v>
      </c>
      <c r="DZ284">
        <v>2.7155900000000002</v>
      </c>
      <c r="EA284">
        <v>0.102073</v>
      </c>
      <c r="EB284">
        <v>0.105728</v>
      </c>
      <c r="EC284">
        <v>8.3215499999999998E-2</v>
      </c>
      <c r="ED284">
        <v>7.3156899999999997E-2</v>
      </c>
      <c r="EE284">
        <v>28664.1</v>
      </c>
      <c r="EF284">
        <v>28654.5</v>
      </c>
      <c r="EG284">
        <v>29635.8</v>
      </c>
      <c r="EH284">
        <v>29610.3</v>
      </c>
      <c r="EI284">
        <v>36001.1</v>
      </c>
      <c r="EJ284">
        <v>36482.5</v>
      </c>
      <c r="EK284">
        <v>41751.1</v>
      </c>
      <c r="EL284">
        <v>42176.5</v>
      </c>
      <c r="EM284">
        <v>2.02677</v>
      </c>
      <c r="EN284">
        <v>2.2317499999999999</v>
      </c>
      <c r="EO284">
        <v>0.178706</v>
      </c>
      <c r="EP284">
        <v>0</v>
      </c>
      <c r="EQ284">
        <v>21.991800000000001</v>
      </c>
      <c r="ER284">
        <v>999.9</v>
      </c>
      <c r="ES284">
        <v>40.299999999999997</v>
      </c>
      <c r="ET284">
        <v>29.1</v>
      </c>
      <c r="EU284">
        <v>23.1188</v>
      </c>
      <c r="EV284">
        <v>61.272599999999997</v>
      </c>
      <c r="EW284">
        <v>27.495999999999999</v>
      </c>
      <c r="EX284">
        <v>2</v>
      </c>
      <c r="EY284">
        <v>-0.461092</v>
      </c>
      <c r="EZ284">
        <v>-3.27623</v>
      </c>
      <c r="FA284">
        <v>20.358599999999999</v>
      </c>
      <c r="FB284">
        <v>5.2196899999999999</v>
      </c>
      <c r="FC284">
        <v>12.0099</v>
      </c>
      <c r="FD284">
        <v>4.99085</v>
      </c>
      <c r="FE284">
        <v>3.2884199999999999</v>
      </c>
      <c r="FF284">
        <v>9536.2000000000007</v>
      </c>
      <c r="FG284">
        <v>9999</v>
      </c>
      <c r="FH284">
        <v>9999</v>
      </c>
      <c r="FI284">
        <v>141.6</v>
      </c>
      <c r="FJ284">
        <v>1.8669100000000001</v>
      </c>
      <c r="FK284">
        <v>1.8660000000000001</v>
      </c>
      <c r="FL284">
        <v>1.86554</v>
      </c>
      <c r="FM284">
        <v>1.86544</v>
      </c>
      <c r="FN284">
        <v>1.86727</v>
      </c>
      <c r="FO284">
        <v>1.86981</v>
      </c>
      <c r="FP284">
        <v>1.8684400000000001</v>
      </c>
      <c r="FQ284">
        <v>1.8698399999999999</v>
      </c>
      <c r="FR284">
        <v>0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-3.5470000000000002</v>
      </c>
      <c r="GF284">
        <v>-0.1135</v>
      </c>
      <c r="GG284">
        <v>-1.8035086443234081</v>
      </c>
      <c r="GH284">
        <v>-2.4665050289692731E-3</v>
      </c>
      <c r="GI284">
        <v>-5.3462260018376397E-7</v>
      </c>
      <c r="GJ284">
        <v>1.9637706999453921E-10</v>
      </c>
      <c r="GK284">
        <v>-0.25820462836654862</v>
      </c>
      <c r="GL284">
        <v>-1.3214259845164431E-2</v>
      </c>
      <c r="GM284">
        <v>1.417961436184527E-3</v>
      </c>
      <c r="GN284">
        <v>-2.4841473522579259E-5</v>
      </c>
      <c r="GO284">
        <v>19</v>
      </c>
      <c r="GP284">
        <v>2313</v>
      </c>
      <c r="GQ284">
        <v>1</v>
      </c>
      <c r="GR284">
        <v>30</v>
      </c>
      <c r="GS284">
        <v>1602.1</v>
      </c>
      <c r="GT284">
        <v>1601.9</v>
      </c>
      <c r="GU284">
        <v>1.96167</v>
      </c>
      <c r="GV284">
        <v>2.2143600000000001</v>
      </c>
      <c r="GW284">
        <v>1.94702</v>
      </c>
      <c r="GX284">
        <v>2.8027299999999999</v>
      </c>
      <c r="GY284">
        <v>2.19482</v>
      </c>
      <c r="GZ284">
        <v>2.34863</v>
      </c>
      <c r="HA284">
        <v>31.870699999999999</v>
      </c>
      <c r="HB284">
        <v>14.5611</v>
      </c>
      <c r="HC284">
        <v>18</v>
      </c>
      <c r="HD284">
        <v>516.18399999999997</v>
      </c>
      <c r="HE284">
        <v>616.51</v>
      </c>
      <c r="HF284">
        <v>23.645499999999998</v>
      </c>
      <c r="HG284">
        <v>21.372299999999999</v>
      </c>
      <c r="HH284">
        <v>30.002099999999999</v>
      </c>
      <c r="HI284">
        <v>21.461600000000001</v>
      </c>
      <c r="HJ284">
        <v>21.403700000000001</v>
      </c>
      <c r="HK284">
        <v>39.320099999999996</v>
      </c>
      <c r="HL284">
        <v>15.2393</v>
      </c>
      <c r="HM284">
        <v>35.988300000000002</v>
      </c>
      <c r="HN284">
        <v>23.916</v>
      </c>
      <c r="HO284">
        <v>707.31399999999996</v>
      </c>
      <c r="HP284">
        <v>19.6068</v>
      </c>
      <c r="HQ284">
        <v>101.354</v>
      </c>
      <c r="HR284">
        <v>101.312</v>
      </c>
    </row>
    <row r="285" spans="1:226" x14ac:dyDescent="0.2">
      <c r="A285">
        <v>269</v>
      </c>
      <c r="B285">
        <v>1657559953</v>
      </c>
      <c r="C285">
        <v>4204.5</v>
      </c>
      <c r="D285" t="s">
        <v>899</v>
      </c>
      <c r="E285" t="s">
        <v>900</v>
      </c>
      <c r="F285">
        <v>5</v>
      </c>
      <c r="G285" t="s">
        <v>818</v>
      </c>
      <c r="H285" t="s">
        <v>354</v>
      </c>
      <c r="I285">
        <v>1657559950.2</v>
      </c>
      <c r="J285">
        <f t="shared" si="136"/>
        <v>2.7974803142121673E-3</v>
      </c>
      <c r="K285">
        <f t="shared" si="137"/>
        <v>2.7974803142121671</v>
      </c>
      <c r="L285">
        <f t="shared" si="138"/>
        <v>21.355913292429584</v>
      </c>
      <c r="M285">
        <f t="shared" si="139"/>
        <v>642.79389999999989</v>
      </c>
      <c r="N285">
        <f t="shared" si="140"/>
        <v>349.27628306714377</v>
      </c>
      <c r="O285">
        <f t="shared" si="141"/>
        <v>24.664324756260939</v>
      </c>
      <c r="P285">
        <f t="shared" si="142"/>
        <v>45.391222563759868</v>
      </c>
      <c r="Q285">
        <f t="shared" si="143"/>
        <v>0.12715055316034274</v>
      </c>
      <c r="R285">
        <f t="shared" si="144"/>
        <v>2.3588189262137584</v>
      </c>
      <c r="S285">
        <f t="shared" si="145"/>
        <v>0.12346190846801812</v>
      </c>
      <c r="T285">
        <f t="shared" si="146"/>
        <v>7.748618953034056E-2</v>
      </c>
      <c r="U285">
        <f t="shared" si="147"/>
        <v>321.51466379999999</v>
      </c>
      <c r="V285">
        <f t="shared" si="148"/>
        <v>26.613520768438377</v>
      </c>
      <c r="W285">
        <f t="shared" si="149"/>
        <v>24.930199999999999</v>
      </c>
      <c r="X285">
        <f t="shared" si="150"/>
        <v>3.1664696743624172</v>
      </c>
      <c r="Y285">
        <f t="shared" si="151"/>
        <v>50.413895351320079</v>
      </c>
      <c r="Z285">
        <f t="shared" si="152"/>
        <v>1.6206522068592091</v>
      </c>
      <c r="AA285">
        <f t="shared" si="153"/>
        <v>3.2146934799728233</v>
      </c>
      <c r="AB285">
        <f t="shared" si="154"/>
        <v>1.5458174675032081</v>
      </c>
      <c r="AC285">
        <f t="shared" si="155"/>
        <v>-123.36888185675657</v>
      </c>
      <c r="AD285">
        <f t="shared" si="156"/>
        <v>32.253783672307812</v>
      </c>
      <c r="AE285">
        <f t="shared" si="157"/>
        <v>2.8939791289421097</v>
      </c>
      <c r="AF285">
        <f t="shared" si="158"/>
        <v>233.29354474449337</v>
      </c>
      <c r="AG285">
        <f t="shared" si="159"/>
        <v>37.171542525349786</v>
      </c>
      <c r="AH285">
        <f t="shared" si="160"/>
        <v>2.8005057015169235</v>
      </c>
      <c r="AI285">
        <f t="shared" si="161"/>
        <v>21.355913292429584</v>
      </c>
      <c r="AJ285">
        <v>704.04531983779543</v>
      </c>
      <c r="AK285">
        <v>665.60447272727288</v>
      </c>
      <c r="AL285">
        <v>3.3535472432678981</v>
      </c>
      <c r="AM285">
        <v>64.497068429957778</v>
      </c>
      <c r="AN285">
        <f t="shared" si="162"/>
        <v>2.7974803142121671</v>
      </c>
      <c r="AO285">
        <v>19.672806283157811</v>
      </c>
      <c r="AP285">
        <v>22.950993939393939</v>
      </c>
      <c r="AQ285">
        <v>4.1990842982230381E-4</v>
      </c>
      <c r="AR285">
        <v>77.606942515354163</v>
      </c>
      <c r="AS285">
        <v>0</v>
      </c>
      <c r="AT285">
        <v>0</v>
      </c>
      <c r="AU285">
        <f t="shared" si="163"/>
        <v>1</v>
      </c>
      <c r="AV285">
        <f t="shared" si="164"/>
        <v>0</v>
      </c>
      <c r="AW285">
        <f t="shared" si="165"/>
        <v>37475.499359977905</v>
      </c>
      <c r="AX285">
        <f t="shared" si="166"/>
        <v>1999.9880000000001</v>
      </c>
      <c r="AY285">
        <f t="shared" si="167"/>
        <v>1681.19022</v>
      </c>
      <c r="AZ285">
        <f t="shared" si="168"/>
        <v>0.84060015360092155</v>
      </c>
      <c r="BA285">
        <f t="shared" si="169"/>
        <v>0.16075829644977868</v>
      </c>
      <c r="BB285">
        <v>6</v>
      </c>
      <c r="BC285">
        <v>0.5</v>
      </c>
      <c r="BD285" t="s">
        <v>355</v>
      </c>
      <c r="BE285">
        <v>2</v>
      </c>
      <c r="BF285" t="b">
        <v>1</v>
      </c>
      <c r="BG285">
        <v>1657559950.2</v>
      </c>
      <c r="BH285">
        <v>642.79389999999989</v>
      </c>
      <c r="BI285">
        <v>689.56150000000002</v>
      </c>
      <c r="BJ285">
        <v>22.950369999999999</v>
      </c>
      <c r="BK285">
        <v>19.666779999999999</v>
      </c>
      <c r="BL285">
        <v>646.36180000000002</v>
      </c>
      <c r="BM285">
        <v>23.063859999999998</v>
      </c>
      <c r="BN285">
        <v>499.98320000000001</v>
      </c>
      <c r="BO285">
        <v>70.515540000000001</v>
      </c>
      <c r="BP285">
        <v>9.9975430000000004E-2</v>
      </c>
      <c r="BQ285">
        <v>25.18383</v>
      </c>
      <c r="BR285">
        <v>24.930199999999999</v>
      </c>
      <c r="BS285">
        <v>999.9</v>
      </c>
      <c r="BT285">
        <v>0</v>
      </c>
      <c r="BU285">
        <v>0</v>
      </c>
      <c r="BV285">
        <v>9989.3770000000004</v>
      </c>
      <c r="BW285">
        <v>0</v>
      </c>
      <c r="BX285">
        <v>136.25129999999999</v>
      </c>
      <c r="BY285">
        <v>-46.767719999999997</v>
      </c>
      <c r="BZ285">
        <v>657.89279999999997</v>
      </c>
      <c r="CA285">
        <v>703.3950000000001</v>
      </c>
      <c r="CB285">
        <v>3.2836069999999999</v>
      </c>
      <c r="CC285">
        <v>689.56150000000002</v>
      </c>
      <c r="CD285">
        <v>19.666779999999999</v>
      </c>
      <c r="CE285">
        <v>1.618358</v>
      </c>
      <c r="CF285">
        <v>1.386814</v>
      </c>
      <c r="CG285">
        <v>14.13472</v>
      </c>
      <c r="CH285">
        <v>11.77422</v>
      </c>
      <c r="CI285">
        <v>1999.9880000000001</v>
      </c>
      <c r="CJ285">
        <v>0.97999429999999987</v>
      </c>
      <c r="CK285">
        <v>2.00059E-2</v>
      </c>
      <c r="CL285">
        <v>0</v>
      </c>
      <c r="CM285">
        <v>2.1718600000000001</v>
      </c>
      <c r="CN285">
        <v>0</v>
      </c>
      <c r="CO285">
        <v>11933.97</v>
      </c>
      <c r="CP285">
        <v>16749.310000000001</v>
      </c>
      <c r="CQ285">
        <v>37.918399999999998</v>
      </c>
      <c r="CR285">
        <v>37.686999999999998</v>
      </c>
      <c r="CS285">
        <v>38.218499999999999</v>
      </c>
      <c r="CT285">
        <v>36.218499999999999</v>
      </c>
      <c r="CU285">
        <v>36.9559</v>
      </c>
      <c r="CV285">
        <v>1959.9780000000001</v>
      </c>
      <c r="CW285">
        <v>40.01</v>
      </c>
      <c r="CX285">
        <v>0</v>
      </c>
      <c r="CY285">
        <v>1657559953.4000001</v>
      </c>
      <c r="CZ285">
        <v>0</v>
      </c>
      <c r="DA285">
        <v>0</v>
      </c>
      <c r="DB285" t="s">
        <v>356</v>
      </c>
      <c r="DC285">
        <v>1657463822.5999999</v>
      </c>
      <c r="DD285">
        <v>1657463835.0999999</v>
      </c>
      <c r="DE285">
        <v>0</v>
      </c>
      <c r="DF285">
        <v>-2.657</v>
      </c>
      <c r="DG285">
        <v>-13.192</v>
      </c>
      <c r="DH285">
        <v>-3.9239999999999999</v>
      </c>
      <c r="DI285">
        <v>-0.217</v>
      </c>
      <c r="DJ285">
        <v>376</v>
      </c>
      <c r="DK285">
        <v>3</v>
      </c>
      <c r="DL285">
        <v>0.48</v>
      </c>
      <c r="DM285">
        <v>0.03</v>
      </c>
      <c r="DN285">
        <v>-45.619765853658542</v>
      </c>
      <c r="DO285">
        <v>-8.322409756097521</v>
      </c>
      <c r="DP285">
        <v>0.8236946194744148</v>
      </c>
      <c r="DQ285">
        <v>0</v>
      </c>
      <c r="DR285">
        <v>3.2671175609756098</v>
      </c>
      <c r="DS285">
        <v>0.1168726829268307</v>
      </c>
      <c r="DT285">
        <v>1.3854574621892929E-2</v>
      </c>
      <c r="DU285">
        <v>0</v>
      </c>
      <c r="DV285">
        <v>0</v>
      </c>
      <c r="DW285">
        <v>2</v>
      </c>
      <c r="DX285" t="s">
        <v>357</v>
      </c>
      <c r="DY285">
        <v>2.9895800000000001</v>
      </c>
      <c r="DZ285">
        <v>2.7154400000000001</v>
      </c>
      <c r="EA285">
        <v>0.103895</v>
      </c>
      <c r="EB285">
        <v>0.107527</v>
      </c>
      <c r="EC285">
        <v>8.3222199999999996E-2</v>
      </c>
      <c r="ED285">
        <v>7.3088700000000006E-2</v>
      </c>
      <c r="EE285">
        <v>28605.7</v>
      </c>
      <c r="EF285">
        <v>28597.3</v>
      </c>
      <c r="EG285">
        <v>29635.4</v>
      </c>
      <c r="EH285">
        <v>29610.7</v>
      </c>
      <c r="EI285">
        <v>36000.1</v>
      </c>
      <c r="EJ285">
        <v>36485.699999999997</v>
      </c>
      <c r="EK285">
        <v>41750.300000000003</v>
      </c>
      <c r="EL285">
        <v>42176.9</v>
      </c>
      <c r="EM285">
        <v>2.0267499999999998</v>
      </c>
      <c r="EN285">
        <v>2.2320799999999998</v>
      </c>
      <c r="EO285">
        <v>0.17813999999999999</v>
      </c>
      <c r="EP285">
        <v>0</v>
      </c>
      <c r="EQ285">
        <v>21.995200000000001</v>
      </c>
      <c r="ER285">
        <v>999.9</v>
      </c>
      <c r="ES285">
        <v>40.299999999999997</v>
      </c>
      <c r="ET285">
        <v>29.1</v>
      </c>
      <c r="EU285">
        <v>23.115500000000001</v>
      </c>
      <c r="EV285">
        <v>60.982599999999998</v>
      </c>
      <c r="EW285">
        <v>27.472000000000001</v>
      </c>
      <c r="EX285">
        <v>2</v>
      </c>
      <c r="EY285">
        <v>-0.46406999999999998</v>
      </c>
      <c r="EZ285">
        <v>-2.1589399999999999</v>
      </c>
      <c r="FA285">
        <v>20.378799999999998</v>
      </c>
      <c r="FB285">
        <v>5.2207299999999996</v>
      </c>
      <c r="FC285">
        <v>12.0099</v>
      </c>
      <c r="FD285">
        <v>4.99085</v>
      </c>
      <c r="FE285">
        <v>3.2885</v>
      </c>
      <c r="FF285">
        <v>9536.2000000000007</v>
      </c>
      <c r="FG285">
        <v>9999</v>
      </c>
      <c r="FH285">
        <v>9999</v>
      </c>
      <c r="FI285">
        <v>141.6</v>
      </c>
      <c r="FJ285">
        <v>1.8669100000000001</v>
      </c>
      <c r="FK285">
        <v>1.8660000000000001</v>
      </c>
      <c r="FL285">
        <v>1.86554</v>
      </c>
      <c r="FM285">
        <v>1.86547</v>
      </c>
      <c r="FN285">
        <v>1.8672500000000001</v>
      </c>
      <c r="FO285">
        <v>1.86981</v>
      </c>
      <c r="FP285">
        <v>1.8684499999999999</v>
      </c>
      <c r="FQ285">
        <v>1.8698399999999999</v>
      </c>
      <c r="FR285">
        <v>0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-3.5950000000000002</v>
      </c>
      <c r="GF285">
        <v>-0.1135</v>
      </c>
      <c r="GG285">
        <v>-1.8035086443234081</v>
      </c>
      <c r="GH285">
        <v>-2.4665050289692731E-3</v>
      </c>
      <c r="GI285">
        <v>-5.3462260018376397E-7</v>
      </c>
      <c r="GJ285">
        <v>1.9637706999453921E-10</v>
      </c>
      <c r="GK285">
        <v>-0.25820462836654862</v>
      </c>
      <c r="GL285">
        <v>-1.3214259845164431E-2</v>
      </c>
      <c r="GM285">
        <v>1.417961436184527E-3</v>
      </c>
      <c r="GN285">
        <v>-2.4841473522579259E-5</v>
      </c>
      <c r="GO285">
        <v>19</v>
      </c>
      <c r="GP285">
        <v>2313</v>
      </c>
      <c r="GQ285">
        <v>1</v>
      </c>
      <c r="GR285">
        <v>30</v>
      </c>
      <c r="GS285">
        <v>1602.2</v>
      </c>
      <c r="GT285">
        <v>1602</v>
      </c>
      <c r="GU285">
        <v>1.9970699999999999</v>
      </c>
      <c r="GV285">
        <v>2.2168000000000001</v>
      </c>
      <c r="GW285">
        <v>1.94702</v>
      </c>
      <c r="GX285">
        <v>2.80396</v>
      </c>
      <c r="GY285">
        <v>2.19482</v>
      </c>
      <c r="GZ285">
        <v>2.31812</v>
      </c>
      <c r="HA285">
        <v>31.870699999999999</v>
      </c>
      <c r="HB285">
        <v>14.552300000000001</v>
      </c>
      <c r="HC285">
        <v>18</v>
      </c>
      <c r="HD285">
        <v>516.09199999999998</v>
      </c>
      <c r="HE285">
        <v>616.67200000000003</v>
      </c>
      <c r="HF285">
        <v>23.96</v>
      </c>
      <c r="HG285">
        <v>21.366399999999999</v>
      </c>
      <c r="HH285">
        <v>29.999099999999999</v>
      </c>
      <c r="HI285">
        <v>21.453900000000001</v>
      </c>
      <c r="HJ285">
        <v>21.3963</v>
      </c>
      <c r="HK285">
        <v>40.017099999999999</v>
      </c>
      <c r="HL285">
        <v>15.2393</v>
      </c>
      <c r="HM285">
        <v>35.988300000000002</v>
      </c>
      <c r="HN285">
        <v>23.965499999999999</v>
      </c>
      <c r="HO285">
        <v>720.69500000000005</v>
      </c>
      <c r="HP285">
        <v>19.5913</v>
      </c>
      <c r="HQ285">
        <v>101.35299999999999</v>
      </c>
      <c r="HR285">
        <v>101.313</v>
      </c>
    </row>
    <row r="286" spans="1:226" x14ac:dyDescent="0.2">
      <c r="A286">
        <v>270</v>
      </c>
      <c r="B286">
        <v>1657559958</v>
      </c>
      <c r="C286">
        <v>4209.5</v>
      </c>
      <c r="D286" t="s">
        <v>901</v>
      </c>
      <c r="E286" t="s">
        <v>902</v>
      </c>
      <c r="F286">
        <v>5</v>
      </c>
      <c r="G286" t="s">
        <v>818</v>
      </c>
      <c r="H286" t="s">
        <v>354</v>
      </c>
      <c r="I286">
        <v>1657559955.5</v>
      </c>
      <c r="J286">
        <f t="shared" si="136"/>
        <v>2.8045082653359709E-3</v>
      </c>
      <c r="K286">
        <f t="shared" si="137"/>
        <v>2.8045082653359708</v>
      </c>
      <c r="L286">
        <f t="shared" si="138"/>
        <v>22.121719374856458</v>
      </c>
      <c r="M286">
        <f t="shared" si="139"/>
        <v>660.01055555555558</v>
      </c>
      <c r="N286">
        <f t="shared" si="140"/>
        <v>357.1827774308087</v>
      </c>
      <c r="O286">
        <f t="shared" si="141"/>
        <v>25.223038035533104</v>
      </c>
      <c r="P286">
        <f t="shared" si="142"/>
        <v>46.60771010958377</v>
      </c>
      <c r="Q286">
        <f t="shared" si="143"/>
        <v>0.1276152984391957</v>
      </c>
      <c r="R286">
        <f t="shared" si="144"/>
        <v>2.3567741306015537</v>
      </c>
      <c r="S286">
        <f t="shared" si="145"/>
        <v>0.12389694172378765</v>
      </c>
      <c r="T286">
        <f t="shared" si="146"/>
        <v>7.7760643609314145E-2</v>
      </c>
      <c r="U286">
        <f t="shared" si="147"/>
        <v>321.52686433333321</v>
      </c>
      <c r="V286">
        <f t="shared" si="148"/>
        <v>26.616807147530686</v>
      </c>
      <c r="W286">
        <f t="shared" si="149"/>
        <v>24.919266666666669</v>
      </c>
      <c r="X286">
        <f t="shared" si="150"/>
        <v>3.1644051619784657</v>
      </c>
      <c r="Y286">
        <f t="shared" si="151"/>
        <v>50.383529249726976</v>
      </c>
      <c r="Z286">
        <f t="shared" si="152"/>
        <v>1.6200910478086132</v>
      </c>
      <c r="AA286">
        <f t="shared" si="153"/>
        <v>3.2155171976512391</v>
      </c>
      <c r="AB286">
        <f t="shared" si="154"/>
        <v>1.5443141141698524</v>
      </c>
      <c r="AC286">
        <f t="shared" si="155"/>
        <v>-123.67881450131631</v>
      </c>
      <c r="AD286">
        <f t="shared" si="156"/>
        <v>34.161770342973938</v>
      </c>
      <c r="AE286">
        <f t="shared" si="157"/>
        <v>3.0677308581244036</v>
      </c>
      <c r="AF286">
        <f t="shared" si="158"/>
        <v>235.07755103311521</v>
      </c>
      <c r="AG286">
        <f t="shared" si="159"/>
        <v>37.581953214848291</v>
      </c>
      <c r="AH286">
        <f t="shared" si="160"/>
        <v>2.8128530723513983</v>
      </c>
      <c r="AI286">
        <f t="shared" si="161"/>
        <v>22.121719374856458</v>
      </c>
      <c r="AJ286">
        <v>721.11907887439929</v>
      </c>
      <c r="AK286">
        <v>682.04798181818148</v>
      </c>
      <c r="AL286">
        <v>3.2703019836038369</v>
      </c>
      <c r="AM286">
        <v>64.497068429957778</v>
      </c>
      <c r="AN286">
        <f t="shared" si="162"/>
        <v>2.8045082653359708</v>
      </c>
      <c r="AO286">
        <v>19.646044573150899</v>
      </c>
      <c r="AP286">
        <v>22.9370896969697</v>
      </c>
      <c r="AQ286">
        <v>-6.3986615064035674E-4</v>
      </c>
      <c r="AR286">
        <v>77.606942515354163</v>
      </c>
      <c r="AS286">
        <v>0</v>
      </c>
      <c r="AT286">
        <v>0</v>
      </c>
      <c r="AU286">
        <f t="shared" si="163"/>
        <v>1</v>
      </c>
      <c r="AV286">
        <f t="shared" si="164"/>
        <v>0</v>
      </c>
      <c r="AW286">
        <f t="shared" si="165"/>
        <v>37425.458770666643</v>
      </c>
      <c r="AX286">
        <f t="shared" si="166"/>
        <v>2000.064444444444</v>
      </c>
      <c r="AY286">
        <f t="shared" si="167"/>
        <v>1681.2544333333331</v>
      </c>
      <c r="AZ286">
        <f t="shared" si="168"/>
        <v>0.84060013066245642</v>
      </c>
      <c r="BA286">
        <f t="shared" si="169"/>
        <v>0.16075825217854089</v>
      </c>
      <c r="BB286">
        <v>6</v>
      </c>
      <c r="BC286">
        <v>0.5</v>
      </c>
      <c r="BD286" t="s">
        <v>355</v>
      </c>
      <c r="BE286">
        <v>2</v>
      </c>
      <c r="BF286" t="b">
        <v>1</v>
      </c>
      <c r="BG286">
        <v>1657559955.5</v>
      </c>
      <c r="BH286">
        <v>660.01055555555558</v>
      </c>
      <c r="BI286">
        <v>707.3367777777778</v>
      </c>
      <c r="BJ286">
        <v>22.942066666666669</v>
      </c>
      <c r="BK286">
        <v>19.644077777777781</v>
      </c>
      <c r="BL286">
        <v>663.62911111111111</v>
      </c>
      <c r="BM286">
        <v>23.05564444444444</v>
      </c>
      <c r="BN286">
        <v>499.99933333333331</v>
      </c>
      <c r="BO286">
        <v>70.516533333333328</v>
      </c>
      <c r="BP286">
        <v>0.1000798666666667</v>
      </c>
      <c r="BQ286">
        <v>25.188133333333329</v>
      </c>
      <c r="BR286">
        <v>24.919266666666669</v>
      </c>
      <c r="BS286">
        <v>999.90000000000009</v>
      </c>
      <c r="BT286">
        <v>0</v>
      </c>
      <c r="BU286">
        <v>0</v>
      </c>
      <c r="BV286">
        <v>9975.4800000000014</v>
      </c>
      <c r="BW286">
        <v>0</v>
      </c>
      <c r="BX286">
        <v>136.45744444444441</v>
      </c>
      <c r="BY286">
        <v>-47.326188888888879</v>
      </c>
      <c r="BZ286">
        <v>675.50811111111113</v>
      </c>
      <c r="CA286">
        <v>721.51022222222218</v>
      </c>
      <c r="CB286">
        <v>3.2979866666666671</v>
      </c>
      <c r="CC286">
        <v>707.3367777777778</v>
      </c>
      <c r="CD286">
        <v>19.644077777777781</v>
      </c>
      <c r="CE286">
        <v>1.6177955555555561</v>
      </c>
      <c r="CF286">
        <v>1.3852333333333331</v>
      </c>
      <c r="CG286">
        <v>14.12934444444444</v>
      </c>
      <c r="CH286">
        <v>11.756944444444439</v>
      </c>
      <c r="CI286">
        <v>2000.064444444444</v>
      </c>
      <c r="CJ286">
        <v>0.97999400000000003</v>
      </c>
      <c r="CK286">
        <v>2.0006199999999998E-2</v>
      </c>
      <c r="CL286">
        <v>0</v>
      </c>
      <c r="CM286">
        <v>2.3087666666666671</v>
      </c>
      <c r="CN286">
        <v>0</v>
      </c>
      <c r="CO286">
        <v>11977.588888888889</v>
      </c>
      <c r="CP286">
        <v>16749.977777777782</v>
      </c>
      <c r="CQ286">
        <v>37.840000000000003</v>
      </c>
      <c r="CR286">
        <v>37.638777777777783</v>
      </c>
      <c r="CS286">
        <v>38.152555555555551</v>
      </c>
      <c r="CT286">
        <v>36.152555555555551</v>
      </c>
      <c r="CU286">
        <v>36.902555555555551</v>
      </c>
      <c r="CV286">
        <v>1960.054444444444</v>
      </c>
      <c r="CW286">
        <v>40.01</v>
      </c>
      <c r="CX286">
        <v>0</v>
      </c>
      <c r="CY286">
        <v>1657559958.2</v>
      </c>
      <c r="CZ286">
        <v>0</v>
      </c>
      <c r="DA286">
        <v>0</v>
      </c>
      <c r="DB286" t="s">
        <v>356</v>
      </c>
      <c r="DC286">
        <v>1657463822.5999999</v>
      </c>
      <c r="DD286">
        <v>1657463835.0999999</v>
      </c>
      <c r="DE286">
        <v>0</v>
      </c>
      <c r="DF286">
        <v>-2.657</v>
      </c>
      <c r="DG286">
        <v>-13.192</v>
      </c>
      <c r="DH286">
        <v>-3.9239999999999999</v>
      </c>
      <c r="DI286">
        <v>-0.217</v>
      </c>
      <c r="DJ286">
        <v>376</v>
      </c>
      <c r="DK286">
        <v>3</v>
      </c>
      <c r="DL286">
        <v>0.48</v>
      </c>
      <c r="DM286">
        <v>0.03</v>
      </c>
      <c r="DN286">
        <v>-46.374490000000002</v>
      </c>
      <c r="DO286">
        <v>-7.2424457786115521</v>
      </c>
      <c r="DP286">
        <v>0.69889151761915103</v>
      </c>
      <c r="DQ286">
        <v>0</v>
      </c>
      <c r="DR286">
        <v>3.2812839999999999</v>
      </c>
      <c r="DS286">
        <v>0.10504277673545211</v>
      </c>
      <c r="DT286">
        <v>1.242296800285664E-2</v>
      </c>
      <c r="DU286">
        <v>0</v>
      </c>
      <c r="DV286">
        <v>0</v>
      </c>
      <c r="DW286">
        <v>2</v>
      </c>
      <c r="DX286" t="s">
        <v>357</v>
      </c>
      <c r="DY286">
        <v>2.98969</v>
      </c>
      <c r="DZ286">
        <v>2.7153800000000001</v>
      </c>
      <c r="EA286">
        <v>0.10566200000000001</v>
      </c>
      <c r="EB286">
        <v>0.10928499999999999</v>
      </c>
      <c r="EC286">
        <v>8.3188399999999996E-2</v>
      </c>
      <c r="ED286">
        <v>7.30658E-2</v>
      </c>
      <c r="EE286">
        <v>28549.4</v>
      </c>
      <c r="EF286">
        <v>28540.9</v>
      </c>
      <c r="EG286">
        <v>29635.5</v>
      </c>
      <c r="EH286">
        <v>29610.5</v>
      </c>
      <c r="EI286">
        <v>36002</v>
      </c>
      <c r="EJ286">
        <v>36486.699999999997</v>
      </c>
      <c r="EK286">
        <v>41750.9</v>
      </c>
      <c r="EL286">
        <v>42177</v>
      </c>
      <c r="EM286">
        <v>2.0267300000000001</v>
      </c>
      <c r="EN286">
        <v>2.2322000000000002</v>
      </c>
      <c r="EO286">
        <v>0.177205</v>
      </c>
      <c r="EP286">
        <v>0</v>
      </c>
      <c r="EQ286">
        <v>21.9971</v>
      </c>
      <c r="ER286">
        <v>999.9</v>
      </c>
      <c r="ES286">
        <v>40.299999999999997</v>
      </c>
      <c r="ET286">
        <v>29.1</v>
      </c>
      <c r="EU286">
        <v>23.119700000000002</v>
      </c>
      <c r="EV286">
        <v>61.232599999999998</v>
      </c>
      <c r="EW286">
        <v>27.48</v>
      </c>
      <c r="EX286">
        <v>2</v>
      </c>
      <c r="EY286">
        <v>-0.46459099999999998</v>
      </c>
      <c r="EZ286">
        <v>-1.83125</v>
      </c>
      <c r="FA286">
        <v>20.382899999999999</v>
      </c>
      <c r="FB286">
        <v>5.2195400000000003</v>
      </c>
      <c r="FC286">
        <v>12.0099</v>
      </c>
      <c r="FD286">
        <v>4.9906499999999996</v>
      </c>
      <c r="FE286">
        <v>3.2884199999999999</v>
      </c>
      <c r="FF286">
        <v>9536.5</v>
      </c>
      <c r="FG286">
        <v>9999</v>
      </c>
      <c r="FH286">
        <v>9999</v>
      </c>
      <c r="FI286">
        <v>141.6</v>
      </c>
      <c r="FJ286">
        <v>1.8669100000000001</v>
      </c>
      <c r="FK286">
        <v>1.8660000000000001</v>
      </c>
      <c r="FL286">
        <v>1.86554</v>
      </c>
      <c r="FM286">
        <v>1.86547</v>
      </c>
      <c r="FN286">
        <v>1.8672500000000001</v>
      </c>
      <c r="FO286">
        <v>1.86981</v>
      </c>
      <c r="FP286">
        <v>1.8684400000000001</v>
      </c>
      <c r="FQ286">
        <v>1.8698300000000001</v>
      </c>
      <c r="FR286">
        <v>0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-3.641</v>
      </c>
      <c r="GF286">
        <v>-0.1137</v>
      </c>
      <c r="GG286">
        <v>-1.8035086443234081</v>
      </c>
      <c r="GH286">
        <v>-2.4665050289692731E-3</v>
      </c>
      <c r="GI286">
        <v>-5.3462260018376397E-7</v>
      </c>
      <c r="GJ286">
        <v>1.9637706999453921E-10</v>
      </c>
      <c r="GK286">
        <v>-0.25820462836654862</v>
      </c>
      <c r="GL286">
        <v>-1.3214259845164431E-2</v>
      </c>
      <c r="GM286">
        <v>1.417961436184527E-3</v>
      </c>
      <c r="GN286">
        <v>-2.4841473522579259E-5</v>
      </c>
      <c r="GO286">
        <v>19</v>
      </c>
      <c r="GP286">
        <v>2313</v>
      </c>
      <c r="GQ286">
        <v>1</v>
      </c>
      <c r="GR286">
        <v>30</v>
      </c>
      <c r="GS286">
        <v>1602.3</v>
      </c>
      <c r="GT286">
        <v>1602</v>
      </c>
      <c r="GU286">
        <v>2.03491</v>
      </c>
      <c r="GV286">
        <v>2.21313</v>
      </c>
      <c r="GW286">
        <v>1.94702</v>
      </c>
      <c r="GX286">
        <v>2.8027299999999999</v>
      </c>
      <c r="GY286">
        <v>2.19482</v>
      </c>
      <c r="GZ286">
        <v>2.3327599999999999</v>
      </c>
      <c r="HA286">
        <v>31.848800000000001</v>
      </c>
      <c r="HB286">
        <v>14.569800000000001</v>
      </c>
      <c r="HC286">
        <v>18</v>
      </c>
      <c r="HD286">
        <v>516.00099999999998</v>
      </c>
      <c r="HE286">
        <v>616.67700000000002</v>
      </c>
      <c r="HF286">
        <v>24.027200000000001</v>
      </c>
      <c r="HG286">
        <v>21.360099999999999</v>
      </c>
      <c r="HH286">
        <v>29.999400000000001</v>
      </c>
      <c r="HI286">
        <v>21.446200000000001</v>
      </c>
      <c r="HJ286">
        <v>21.3889</v>
      </c>
      <c r="HK286">
        <v>40.787799999999997</v>
      </c>
      <c r="HL286">
        <v>15.2393</v>
      </c>
      <c r="HM286">
        <v>35.988300000000002</v>
      </c>
      <c r="HN286">
        <v>24.022500000000001</v>
      </c>
      <c r="HO286">
        <v>740.74300000000005</v>
      </c>
      <c r="HP286">
        <v>19.589099999999998</v>
      </c>
      <c r="HQ286">
        <v>101.354</v>
      </c>
      <c r="HR286">
        <v>101.313</v>
      </c>
    </row>
    <row r="287" spans="1:226" x14ac:dyDescent="0.2">
      <c r="A287">
        <v>271</v>
      </c>
      <c r="B287">
        <v>1657559963</v>
      </c>
      <c r="C287">
        <v>4214.5</v>
      </c>
      <c r="D287" t="s">
        <v>903</v>
      </c>
      <c r="E287" t="s">
        <v>904</v>
      </c>
      <c r="F287">
        <v>5</v>
      </c>
      <c r="G287" t="s">
        <v>818</v>
      </c>
      <c r="H287" t="s">
        <v>354</v>
      </c>
      <c r="I287">
        <v>1657559960.2</v>
      </c>
      <c r="J287">
        <f t="shared" si="136"/>
        <v>2.8083501648780472E-3</v>
      </c>
      <c r="K287">
        <f t="shared" si="137"/>
        <v>2.8083501648780471</v>
      </c>
      <c r="L287">
        <f t="shared" si="138"/>
        <v>22.531408477759584</v>
      </c>
      <c r="M287">
        <f t="shared" si="139"/>
        <v>675.15159999999992</v>
      </c>
      <c r="N287">
        <f t="shared" si="140"/>
        <v>367.21464225295284</v>
      </c>
      <c r="O287">
        <f t="shared" si="141"/>
        <v>25.931360350076876</v>
      </c>
      <c r="P287">
        <f t="shared" si="142"/>
        <v>47.676746556503034</v>
      </c>
      <c r="Q287">
        <f t="shared" si="143"/>
        <v>0.12788383018729985</v>
      </c>
      <c r="R287">
        <f t="shared" si="144"/>
        <v>2.3590236084577278</v>
      </c>
      <c r="S287">
        <f t="shared" si="145"/>
        <v>0.12415350350685164</v>
      </c>
      <c r="T287">
        <f t="shared" si="146"/>
        <v>7.7922031046424062E-2</v>
      </c>
      <c r="U287">
        <f t="shared" si="147"/>
        <v>321.52053964190048</v>
      </c>
      <c r="V287">
        <f t="shared" si="148"/>
        <v>26.612447951888143</v>
      </c>
      <c r="W287">
        <f t="shared" si="149"/>
        <v>24.910789999999999</v>
      </c>
      <c r="X287">
        <f t="shared" si="150"/>
        <v>3.1628053450988594</v>
      </c>
      <c r="Y287">
        <f t="shared" si="151"/>
        <v>50.372322964514147</v>
      </c>
      <c r="Z287">
        <f t="shared" si="152"/>
        <v>1.6195529629234613</v>
      </c>
      <c r="AA287">
        <f t="shared" si="153"/>
        <v>3.2151643355109707</v>
      </c>
      <c r="AB287">
        <f t="shared" si="154"/>
        <v>1.5432523821753981</v>
      </c>
      <c r="AC287">
        <f t="shared" si="155"/>
        <v>-123.84824227112188</v>
      </c>
      <c r="AD287">
        <f t="shared" si="156"/>
        <v>35.038002054662293</v>
      </c>
      <c r="AE287">
        <f t="shared" si="157"/>
        <v>3.1432530340045464</v>
      </c>
      <c r="AF287">
        <f t="shared" si="158"/>
        <v>235.85355245944544</v>
      </c>
      <c r="AG287">
        <f t="shared" si="159"/>
        <v>38.068660209609853</v>
      </c>
      <c r="AH287">
        <f t="shared" si="160"/>
        <v>2.8104655149158009</v>
      </c>
      <c r="AI287">
        <f t="shared" si="161"/>
        <v>22.531408477759584</v>
      </c>
      <c r="AJ287">
        <v>738.26098783792622</v>
      </c>
      <c r="AK287">
        <v>698.58759999999984</v>
      </c>
      <c r="AL287">
        <v>3.2976670438677211</v>
      </c>
      <c r="AM287">
        <v>64.497068429957778</v>
      </c>
      <c r="AN287">
        <f t="shared" si="162"/>
        <v>2.8083501648780471</v>
      </c>
      <c r="AO287">
        <v>19.640166713799051</v>
      </c>
      <c r="AP287">
        <v>22.933971515151519</v>
      </c>
      <c r="AQ287">
        <v>-2.3186333459357871E-4</v>
      </c>
      <c r="AR287">
        <v>77.606942515354163</v>
      </c>
      <c r="AS287">
        <v>0</v>
      </c>
      <c r="AT287">
        <v>0</v>
      </c>
      <c r="AU287">
        <f t="shared" si="163"/>
        <v>1</v>
      </c>
      <c r="AV287">
        <f t="shared" si="164"/>
        <v>0</v>
      </c>
      <c r="AW287">
        <f t="shared" si="165"/>
        <v>37480.165998941389</v>
      </c>
      <c r="AX287">
        <f t="shared" si="166"/>
        <v>2000.027</v>
      </c>
      <c r="AY287">
        <f t="shared" si="167"/>
        <v>1681.2227993999488</v>
      </c>
      <c r="AZ287">
        <f t="shared" si="168"/>
        <v>0.84060005159927775</v>
      </c>
      <c r="BA287">
        <f t="shared" si="169"/>
        <v>0.16075809958660581</v>
      </c>
      <c r="BB287">
        <v>6</v>
      </c>
      <c r="BC287">
        <v>0.5</v>
      </c>
      <c r="BD287" t="s">
        <v>355</v>
      </c>
      <c r="BE287">
        <v>2</v>
      </c>
      <c r="BF287" t="b">
        <v>1</v>
      </c>
      <c r="BG287">
        <v>1657559960.2</v>
      </c>
      <c r="BH287">
        <v>675.15159999999992</v>
      </c>
      <c r="BI287">
        <v>723.11170000000004</v>
      </c>
      <c r="BJ287">
        <v>22.934529999999999</v>
      </c>
      <c r="BK287">
        <v>19.63927</v>
      </c>
      <c r="BL287">
        <v>678.81439999999998</v>
      </c>
      <c r="BM287">
        <v>23.048179999999999</v>
      </c>
      <c r="BN287">
        <v>499.99250000000001</v>
      </c>
      <c r="BO287">
        <v>70.516390000000001</v>
      </c>
      <c r="BP287">
        <v>9.9967210000000001E-2</v>
      </c>
      <c r="BQ287">
        <v>25.18629</v>
      </c>
      <c r="BR287">
        <v>24.910789999999999</v>
      </c>
      <c r="BS287">
        <v>999.9</v>
      </c>
      <c r="BT287">
        <v>0</v>
      </c>
      <c r="BU287">
        <v>0</v>
      </c>
      <c r="BV287">
        <v>9990.634</v>
      </c>
      <c r="BW287">
        <v>0</v>
      </c>
      <c r="BX287">
        <v>136.6035</v>
      </c>
      <c r="BY287">
        <v>-47.960270000000001</v>
      </c>
      <c r="BZ287">
        <v>690.99950000000001</v>
      </c>
      <c r="CA287">
        <v>737.59780000000001</v>
      </c>
      <c r="CB287">
        <v>3.2952469999999998</v>
      </c>
      <c r="CC287">
        <v>723.11170000000004</v>
      </c>
      <c r="CD287">
        <v>19.63927</v>
      </c>
      <c r="CE287">
        <v>1.617259</v>
      </c>
      <c r="CF287">
        <v>1.384892</v>
      </c>
      <c r="CG287">
        <v>14.12424</v>
      </c>
      <c r="CH287">
        <v>11.75319</v>
      </c>
      <c r="CI287">
        <v>2000.027</v>
      </c>
      <c r="CJ287">
        <v>0.97999849999999999</v>
      </c>
      <c r="CK287">
        <v>2.000149E-2</v>
      </c>
      <c r="CL287">
        <v>0</v>
      </c>
      <c r="CM287">
        <v>2.3046099999999998</v>
      </c>
      <c r="CN287">
        <v>0</v>
      </c>
      <c r="CO287">
        <v>12019.91</v>
      </c>
      <c r="CP287">
        <v>16749.66</v>
      </c>
      <c r="CQ287">
        <v>37.7562</v>
      </c>
      <c r="CR287">
        <v>37.618699999999997</v>
      </c>
      <c r="CS287">
        <v>38.068300000000001</v>
      </c>
      <c r="CT287">
        <v>36.118699999999997</v>
      </c>
      <c r="CU287">
        <v>36.843499999999999</v>
      </c>
      <c r="CV287">
        <v>1960.0239999999999</v>
      </c>
      <c r="CW287">
        <v>40.003999999999998</v>
      </c>
      <c r="CX287">
        <v>0</v>
      </c>
      <c r="CY287">
        <v>1657559963</v>
      </c>
      <c r="CZ287">
        <v>0</v>
      </c>
      <c r="DA287">
        <v>0</v>
      </c>
      <c r="DB287" t="s">
        <v>356</v>
      </c>
      <c r="DC287">
        <v>1657463822.5999999</v>
      </c>
      <c r="DD287">
        <v>1657463835.0999999</v>
      </c>
      <c r="DE287">
        <v>0</v>
      </c>
      <c r="DF287">
        <v>-2.657</v>
      </c>
      <c r="DG287">
        <v>-13.192</v>
      </c>
      <c r="DH287">
        <v>-3.9239999999999999</v>
      </c>
      <c r="DI287">
        <v>-0.217</v>
      </c>
      <c r="DJ287">
        <v>376</v>
      </c>
      <c r="DK287">
        <v>3</v>
      </c>
      <c r="DL287">
        <v>0.48</v>
      </c>
      <c r="DM287">
        <v>0.03</v>
      </c>
      <c r="DN287">
        <v>-47.022997560975618</v>
      </c>
      <c r="DO287">
        <v>-7.0999567944251698</v>
      </c>
      <c r="DP287">
        <v>0.7010408639450918</v>
      </c>
      <c r="DQ287">
        <v>0</v>
      </c>
      <c r="DR287">
        <v>3.2872443902439019</v>
      </c>
      <c r="DS287">
        <v>9.1532195121954069E-2</v>
      </c>
      <c r="DT287">
        <v>1.116491850019526E-2</v>
      </c>
      <c r="DU287">
        <v>1</v>
      </c>
      <c r="DV287">
        <v>1</v>
      </c>
      <c r="DW287">
        <v>2</v>
      </c>
      <c r="DX287" t="s">
        <v>373</v>
      </c>
      <c r="DY287">
        <v>2.98976</v>
      </c>
      <c r="DZ287">
        <v>2.7157100000000001</v>
      </c>
      <c r="EA287">
        <v>0.107422</v>
      </c>
      <c r="EB287">
        <v>0.11103399999999999</v>
      </c>
      <c r="EC287">
        <v>8.3185899999999993E-2</v>
      </c>
      <c r="ED287">
        <v>7.3058100000000001E-2</v>
      </c>
      <c r="EE287">
        <v>28493.8</v>
      </c>
      <c r="EF287">
        <v>28485.1</v>
      </c>
      <c r="EG287">
        <v>29636</v>
      </c>
      <c r="EH287">
        <v>29610.7</v>
      </c>
      <c r="EI287">
        <v>36002.6</v>
      </c>
      <c r="EJ287">
        <v>36487.1</v>
      </c>
      <c r="EK287">
        <v>41751.4</v>
      </c>
      <c r="EL287">
        <v>42177.2</v>
      </c>
      <c r="EM287">
        <v>2.02677</v>
      </c>
      <c r="EN287">
        <v>2.2325300000000001</v>
      </c>
      <c r="EO287">
        <v>0.17699999999999999</v>
      </c>
      <c r="EP287">
        <v>0</v>
      </c>
      <c r="EQ287">
        <v>21.998100000000001</v>
      </c>
      <c r="ER287">
        <v>999.9</v>
      </c>
      <c r="ES287">
        <v>40.4</v>
      </c>
      <c r="ET287">
        <v>29.1</v>
      </c>
      <c r="EU287">
        <v>23.1753</v>
      </c>
      <c r="EV287">
        <v>61.1526</v>
      </c>
      <c r="EW287">
        <v>27.439900000000002</v>
      </c>
      <c r="EX287">
        <v>2</v>
      </c>
      <c r="EY287">
        <v>-0.46521099999999999</v>
      </c>
      <c r="EZ287">
        <v>-1.7359100000000001</v>
      </c>
      <c r="FA287">
        <v>20.3843</v>
      </c>
      <c r="FB287">
        <v>5.2214799999999997</v>
      </c>
      <c r="FC287">
        <v>12.0099</v>
      </c>
      <c r="FD287">
        <v>4.9908999999999999</v>
      </c>
      <c r="FE287">
        <v>3.2886500000000001</v>
      </c>
      <c r="FF287">
        <v>9536.5</v>
      </c>
      <c r="FG287">
        <v>9999</v>
      </c>
      <c r="FH287">
        <v>9999</v>
      </c>
      <c r="FI287">
        <v>141.6</v>
      </c>
      <c r="FJ287">
        <v>1.8669199999999999</v>
      </c>
      <c r="FK287">
        <v>1.8660000000000001</v>
      </c>
      <c r="FL287">
        <v>1.86554</v>
      </c>
      <c r="FM287">
        <v>1.8654900000000001</v>
      </c>
      <c r="FN287">
        <v>1.8672500000000001</v>
      </c>
      <c r="FO287">
        <v>1.86981</v>
      </c>
      <c r="FP287">
        <v>1.8684400000000001</v>
      </c>
      <c r="FQ287">
        <v>1.8698300000000001</v>
      </c>
      <c r="FR287">
        <v>0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-3.6890000000000001</v>
      </c>
      <c r="GF287">
        <v>-0.1137</v>
      </c>
      <c r="GG287">
        <v>-1.8035086443234081</v>
      </c>
      <c r="GH287">
        <v>-2.4665050289692731E-3</v>
      </c>
      <c r="GI287">
        <v>-5.3462260018376397E-7</v>
      </c>
      <c r="GJ287">
        <v>1.9637706999453921E-10</v>
      </c>
      <c r="GK287">
        <v>-0.25820462836654862</v>
      </c>
      <c r="GL287">
        <v>-1.3214259845164431E-2</v>
      </c>
      <c r="GM287">
        <v>1.417961436184527E-3</v>
      </c>
      <c r="GN287">
        <v>-2.4841473522579259E-5</v>
      </c>
      <c r="GO287">
        <v>19</v>
      </c>
      <c r="GP287">
        <v>2313</v>
      </c>
      <c r="GQ287">
        <v>1</v>
      </c>
      <c r="GR287">
        <v>30</v>
      </c>
      <c r="GS287">
        <v>1602.3</v>
      </c>
      <c r="GT287">
        <v>1602.1</v>
      </c>
      <c r="GU287">
        <v>2.0703100000000001</v>
      </c>
      <c r="GV287">
        <v>2.21313</v>
      </c>
      <c r="GW287">
        <v>1.94702</v>
      </c>
      <c r="GX287">
        <v>2.80396</v>
      </c>
      <c r="GY287">
        <v>2.19482</v>
      </c>
      <c r="GZ287">
        <v>2.3315399999999999</v>
      </c>
      <c r="HA287">
        <v>31.848800000000001</v>
      </c>
      <c r="HB287">
        <v>14.569800000000001</v>
      </c>
      <c r="HC287">
        <v>18</v>
      </c>
      <c r="HD287">
        <v>515.96100000000001</v>
      </c>
      <c r="HE287">
        <v>616.83000000000004</v>
      </c>
      <c r="HF287">
        <v>24.061</v>
      </c>
      <c r="HG287">
        <v>21.3537</v>
      </c>
      <c r="HH287">
        <v>29.999400000000001</v>
      </c>
      <c r="HI287">
        <v>21.439</v>
      </c>
      <c r="HJ287">
        <v>21.380800000000001</v>
      </c>
      <c r="HK287">
        <v>41.484200000000001</v>
      </c>
      <c r="HL287">
        <v>15.2393</v>
      </c>
      <c r="HM287">
        <v>35.988300000000002</v>
      </c>
      <c r="HN287">
        <v>24.0854</v>
      </c>
      <c r="HO287">
        <v>754.15700000000004</v>
      </c>
      <c r="HP287">
        <v>19.575299999999999</v>
      </c>
      <c r="HQ287">
        <v>101.355</v>
      </c>
      <c r="HR287">
        <v>101.31399999999999</v>
      </c>
    </row>
    <row r="288" spans="1:226" x14ac:dyDescent="0.2">
      <c r="A288">
        <v>272</v>
      </c>
      <c r="B288">
        <v>1657559968</v>
      </c>
      <c r="C288">
        <v>4219.5</v>
      </c>
      <c r="D288" t="s">
        <v>905</v>
      </c>
      <c r="E288" t="s">
        <v>906</v>
      </c>
      <c r="F288">
        <v>5</v>
      </c>
      <c r="G288" t="s">
        <v>818</v>
      </c>
      <c r="H288" t="s">
        <v>354</v>
      </c>
      <c r="I288">
        <v>1657559965.5</v>
      </c>
      <c r="J288">
        <f t="shared" si="136"/>
        <v>2.8126898100886192E-3</v>
      </c>
      <c r="K288">
        <f t="shared" si="137"/>
        <v>2.8126898100886191</v>
      </c>
      <c r="L288">
        <f t="shared" si="138"/>
        <v>22.892990016750442</v>
      </c>
      <c r="M288">
        <f t="shared" si="139"/>
        <v>692.28699999999992</v>
      </c>
      <c r="N288">
        <f t="shared" si="140"/>
        <v>379.48243984185416</v>
      </c>
      <c r="O288">
        <f t="shared" si="141"/>
        <v>26.7978777351892</v>
      </c>
      <c r="P288">
        <f t="shared" si="142"/>
        <v>48.887169565454002</v>
      </c>
      <c r="Q288">
        <f t="shared" si="143"/>
        <v>0.12802072892673727</v>
      </c>
      <c r="R288">
        <f t="shared" si="144"/>
        <v>2.3608080985272366</v>
      </c>
      <c r="S288">
        <f t="shared" si="145"/>
        <v>0.12428527393101269</v>
      </c>
      <c r="T288">
        <f t="shared" si="146"/>
        <v>7.800483309935792E-2</v>
      </c>
      <c r="U288">
        <f t="shared" si="147"/>
        <v>321.52594633333331</v>
      </c>
      <c r="V288">
        <f t="shared" si="148"/>
        <v>26.608385535840895</v>
      </c>
      <c r="W288">
        <f t="shared" si="149"/>
        <v>24.914766666666669</v>
      </c>
      <c r="X288">
        <f t="shared" si="150"/>
        <v>3.1635557806685779</v>
      </c>
      <c r="Y288">
        <f t="shared" si="151"/>
        <v>50.377536769705181</v>
      </c>
      <c r="Z288">
        <f t="shared" si="152"/>
        <v>1.6195533484217626</v>
      </c>
      <c r="AA288">
        <f t="shared" si="153"/>
        <v>3.2148323484440198</v>
      </c>
      <c r="AB288">
        <f t="shared" si="154"/>
        <v>1.5440024322468153</v>
      </c>
      <c r="AC288">
        <f t="shared" si="155"/>
        <v>-124.03962062490811</v>
      </c>
      <c r="AD288">
        <f t="shared" si="156"/>
        <v>34.337619922350335</v>
      </c>
      <c r="AE288">
        <f t="shared" si="157"/>
        <v>3.0781281509209402</v>
      </c>
      <c r="AF288">
        <f t="shared" si="158"/>
        <v>234.90207378169646</v>
      </c>
      <c r="AG288">
        <f t="shared" si="159"/>
        <v>38.573578369639627</v>
      </c>
      <c r="AH288">
        <f t="shared" si="160"/>
        <v>2.8126521867873722</v>
      </c>
      <c r="AI288">
        <f t="shared" si="161"/>
        <v>22.892990016750442</v>
      </c>
      <c r="AJ288">
        <v>755.35866970438735</v>
      </c>
      <c r="AK288">
        <v>715.17209696969667</v>
      </c>
      <c r="AL288">
        <v>3.317230294594574</v>
      </c>
      <c r="AM288">
        <v>64.497068429957778</v>
      </c>
      <c r="AN288">
        <f t="shared" si="162"/>
        <v>2.8126898100886191</v>
      </c>
      <c r="AO288">
        <v>19.63692217371435</v>
      </c>
      <c r="AP288">
        <v>22.934705454545451</v>
      </c>
      <c r="AQ288">
        <v>-4.1080975125986024E-6</v>
      </c>
      <c r="AR288">
        <v>77.606942515354163</v>
      </c>
      <c r="AS288">
        <v>0</v>
      </c>
      <c r="AT288">
        <v>0</v>
      </c>
      <c r="AU288">
        <f t="shared" si="163"/>
        <v>1</v>
      </c>
      <c r="AV288">
        <f t="shared" si="164"/>
        <v>0</v>
      </c>
      <c r="AW288">
        <f t="shared" si="165"/>
        <v>37523.620057342676</v>
      </c>
      <c r="AX288">
        <f t="shared" si="166"/>
        <v>2000.0611111111109</v>
      </c>
      <c r="AY288">
        <f t="shared" si="167"/>
        <v>1681.2514333333331</v>
      </c>
      <c r="AZ288">
        <f t="shared" si="168"/>
        <v>0.84060003166569908</v>
      </c>
      <c r="BA288">
        <f t="shared" si="169"/>
        <v>0.16075806111479926</v>
      </c>
      <c r="BB288">
        <v>6</v>
      </c>
      <c r="BC288">
        <v>0.5</v>
      </c>
      <c r="BD288" t="s">
        <v>355</v>
      </c>
      <c r="BE288">
        <v>2</v>
      </c>
      <c r="BF288" t="b">
        <v>1</v>
      </c>
      <c r="BG288">
        <v>1657559965.5</v>
      </c>
      <c r="BH288">
        <v>692.28699999999992</v>
      </c>
      <c r="BI288">
        <v>740.91111111111115</v>
      </c>
      <c r="BJ288">
        <v>22.934355555555559</v>
      </c>
      <c r="BK288">
        <v>19.636633333333339</v>
      </c>
      <c r="BL288">
        <v>696</v>
      </c>
      <c r="BM288">
        <v>23.04805555555555</v>
      </c>
      <c r="BN288">
        <v>500.00799999999998</v>
      </c>
      <c r="BO288">
        <v>70.516933333333327</v>
      </c>
      <c r="BP288">
        <v>9.9977811111111092E-2</v>
      </c>
      <c r="BQ288">
        <v>25.184555555555551</v>
      </c>
      <c r="BR288">
        <v>24.914766666666669</v>
      </c>
      <c r="BS288">
        <v>999.90000000000009</v>
      </c>
      <c r="BT288">
        <v>0</v>
      </c>
      <c r="BU288">
        <v>0</v>
      </c>
      <c r="BV288">
        <v>10002.568888888891</v>
      </c>
      <c r="BW288">
        <v>0</v>
      </c>
      <c r="BX288">
        <v>136.55333333333331</v>
      </c>
      <c r="BY288">
        <v>-48.624000000000002</v>
      </c>
      <c r="BZ288">
        <v>708.53688888888894</v>
      </c>
      <c r="CA288">
        <v>755.75144444444436</v>
      </c>
      <c r="CB288">
        <v>3.2977466666666668</v>
      </c>
      <c r="CC288">
        <v>740.91111111111115</v>
      </c>
      <c r="CD288">
        <v>19.636633333333339</v>
      </c>
      <c r="CE288">
        <v>1.6172599999999999</v>
      </c>
      <c r="CF288">
        <v>1.384713333333333</v>
      </c>
      <c r="CG288">
        <v>14.124266666666671</v>
      </c>
      <c r="CH288">
        <v>11.75127777777778</v>
      </c>
      <c r="CI288">
        <v>2000.0611111111109</v>
      </c>
      <c r="CJ288">
        <v>0.98000033333333336</v>
      </c>
      <c r="CK288">
        <v>1.9999544444444441E-2</v>
      </c>
      <c r="CL288">
        <v>0</v>
      </c>
      <c r="CM288">
        <v>2.4483333333333328</v>
      </c>
      <c r="CN288">
        <v>0</v>
      </c>
      <c r="CO288">
        <v>12068.2</v>
      </c>
      <c r="CP288">
        <v>16749.977777777782</v>
      </c>
      <c r="CQ288">
        <v>37.686999999999998</v>
      </c>
      <c r="CR288">
        <v>37.541333333333327</v>
      </c>
      <c r="CS288">
        <v>38.013777777777783</v>
      </c>
      <c r="CT288">
        <v>36.061999999999998</v>
      </c>
      <c r="CU288">
        <v>36.777555555555551</v>
      </c>
      <c r="CV288">
        <v>1960.057777777778</v>
      </c>
      <c r="CW288">
        <v>40.003333333333337</v>
      </c>
      <c r="CX288">
        <v>0</v>
      </c>
      <c r="CY288">
        <v>1657559968.4000001</v>
      </c>
      <c r="CZ288">
        <v>0</v>
      </c>
      <c r="DA288">
        <v>0</v>
      </c>
      <c r="DB288" t="s">
        <v>356</v>
      </c>
      <c r="DC288">
        <v>1657463822.5999999</v>
      </c>
      <c r="DD288">
        <v>1657463835.0999999</v>
      </c>
      <c r="DE288">
        <v>0</v>
      </c>
      <c r="DF288">
        <v>-2.657</v>
      </c>
      <c r="DG288">
        <v>-13.192</v>
      </c>
      <c r="DH288">
        <v>-3.9239999999999999</v>
      </c>
      <c r="DI288">
        <v>-0.217</v>
      </c>
      <c r="DJ288">
        <v>376</v>
      </c>
      <c r="DK288">
        <v>3</v>
      </c>
      <c r="DL288">
        <v>0.48</v>
      </c>
      <c r="DM288">
        <v>0.03</v>
      </c>
      <c r="DN288">
        <v>-47.629629268292682</v>
      </c>
      <c r="DO288">
        <v>-7.3049874564459829</v>
      </c>
      <c r="DP288">
        <v>0.72138968571470596</v>
      </c>
      <c r="DQ288">
        <v>0</v>
      </c>
      <c r="DR288">
        <v>3.2930890243902451</v>
      </c>
      <c r="DS288">
        <v>5.5525087108015077E-2</v>
      </c>
      <c r="DT288">
        <v>8.23583774964207E-3</v>
      </c>
      <c r="DU288">
        <v>1</v>
      </c>
      <c r="DV288">
        <v>1</v>
      </c>
      <c r="DW288">
        <v>2</v>
      </c>
      <c r="DX288" t="s">
        <v>373</v>
      </c>
      <c r="DY288">
        <v>2.9895800000000001</v>
      </c>
      <c r="DZ288">
        <v>2.7155999999999998</v>
      </c>
      <c r="EA288">
        <v>0.109162</v>
      </c>
      <c r="EB288">
        <v>0.11276</v>
      </c>
      <c r="EC288">
        <v>8.3189200000000005E-2</v>
      </c>
      <c r="ED288">
        <v>7.3055300000000004E-2</v>
      </c>
      <c r="EE288">
        <v>28438.9</v>
      </c>
      <c r="EF288">
        <v>28430.1</v>
      </c>
      <c r="EG288">
        <v>29636.5</v>
      </c>
      <c r="EH288">
        <v>29610.799999999999</v>
      </c>
      <c r="EI288">
        <v>36003</v>
      </c>
      <c r="EJ288">
        <v>36487.5</v>
      </c>
      <c r="EK288">
        <v>41752.1</v>
      </c>
      <c r="EL288">
        <v>42177.4</v>
      </c>
      <c r="EM288">
        <v>2.02698</v>
      </c>
      <c r="EN288">
        <v>2.23278</v>
      </c>
      <c r="EO288">
        <v>0.17718200000000001</v>
      </c>
      <c r="EP288">
        <v>0</v>
      </c>
      <c r="EQ288">
        <v>21.9999</v>
      </c>
      <c r="ER288">
        <v>999.9</v>
      </c>
      <c r="ES288">
        <v>40.4</v>
      </c>
      <c r="ET288">
        <v>29.1</v>
      </c>
      <c r="EU288">
        <v>23.175899999999999</v>
      </c>
      <c r="EV288">
        <v>61.342599999999997</v>
      </c>
      <c r="EW288">
        <v>27.515999999999998</v>
      </c>
      <c r="EX288">
        <v>2</v>
      </c>
      <c r="EY288">
        <v>-0.46555400000000002</v>
      </c>
      <c r="EZ288">
        <v>-1.75905</v>
      </c>
      <c r="FA288">
        <v>20.384</v>
      </c>
      <c r="FB288">
        <v>5.22058</v>
      </c>
      <c r="FC288">
        <v>12.0099</v>
      </c>
      <c r="FD288">
        <v>4.99085</v>
      </c>
      <c r="FE288">
        <v>3.2885800000000001</v>
      </c>
      <c r="FF288">
        <v>9536.7000000000007</v>
      </c>
      <c r="FG288">
        <v>9999</v>
      </c>
      <c r="FH288">
        <v>9999</v>
      </c>
      <c r="FI288">
        <v>141.6</v>
      </c>
      <c r="FJ288">
        <v>1.8669100000000001</v>
      </c>
      <c r="FK288">
        <v>1.8660000000000001</v>
      </c>
      <c r="FL288">
        <v>1.86554</v>
      </c>
      <c r="FM288">
        <v>1.86548</v>
      </c>
      <c r="FN288">
        <v>1.8672599999999999</v>
      </c>
      <c r="FO288">
        <v>1.8698300000000001</v>
      </c>
      <c r="FP288">
        <v>1.8684400000000001</v>
      </c>
      <c r="FQ288">
        <v>1.86982</v>
      </c>
      <c r="FR288">
        <v>0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-3.7370000000000001</v>
      </c>
      <c r="GF288">
        <v>-0.11360000000000001</v>
      </c>
      <c r="GG288">
        <v>-1.8035086443234081</v>
      </c>
      <c r="GH288">
        <v>-2.4665050289692731E-3</v>
      </c>
      <c r="GI288">
        <v>-5.3462260018376397E-7</v>
      </c>
      <c r="GJ288">
        <v>1.9637706999453921E-10</v>
      </c>
      <c r="GK288">
        <v>-0.25820462836654862</v>
      </c>
      <c r="GL288">
        <v>-1.3214259845164431E-2</v>
      </c>
      <c r="GM288">
        <v>1.417961436184527E-3</v>
      </c>
      <c r="GN288">
        <v>-2.4841473522579259E-5</v>
      </c>
      <c r="GO288">
        <v>19</v>
      </c>
      <c r="GP288">
        <v>2313</v>
      </c>
      <c r="GQ288">
        <v>1</v>
      </c>
      <c r="GR288">
        <v>30</v>
      </c>
      <c r="GS288">
        <v>1602.4</v>
      </c>
      <c r="GT288">
        <v>1602.2</v>
      </c>
      <c r="GU288">
        <v>2.1069300000000002</v>
      </c>
      <c r="GV288">
        <v>2.2180200000000001</v>
      </c>
      <c r="GW288">
        <v>1.94702</v>
      </c>
      <c r="GX288">
        <v>2.8015099999999999</v>
      </c>
      <c r="GY288">
        <v>2.19482</v>
      </c>
      <c r="GZ288">
        <v>2.3156699999999999</v>
      </c>
      <c r="HA288">
        <v>31.848800000000001</v>
      </c>
      <c r="HB288">
        <v>14.5611</v>
      </c>
      <c r="HC288">
        <v>18</v>
      </c>
      <c r="HD288">
        <v>516.01400000000001</v>
      </c>
      <c r="HE288">
        <v>616.928</v>
      </c>
      <c r="HF288">
        <v>24.100999999999999</v>
      </c>
      <c r="HG288">
        <v>21.347000000000001</v>
      </c>
      <c r="HH288">
        <v>29.999600000000001</v>
      </c>
      <c r="HI288">
        <v>21.4315</v>
      </c>
      <c r="HJ288">
        <v>21.373000000000001</v>
      </c>
      <c r="HK288">
        <v>42.249099999999999</v>
      </c>
      <c r="HL288">
        <v>15.2393</v>
      </c>
      <c r="HM288">
        <v>35.988300000000002</v>
      </c>
      <c r="HN288">
        <v>24.145</v>
      </c>
      <c r="HO288">
        <v>774.19600000000003</v>
      </c>
      <c r="HP288">
        <v>19.566299999999998</v>
      </c>
      <c r="HQ288">
        <v>101.357</v>
      </c>
      <c r="HR288">
        <v>101.31399999999999</v>
      </c>
    </row>
    <row r="289" spans="1:226" x14ac:dyDescent="0.2">
      <c r="A289">
        <v>273</v>
      </c>
      <c r="B289">
        <v>1657559973</v>
      </c>
      <c r="C289">
        <v>4224.5</v>
      </c>
      <c r="D289" t="s">
        <v>907</v>
      </c>
      <c r="E289" t="s">
        <v>908</v>
      </c>
      <c r="F289">
        <v>5</v>
      </c>
      <c r="G289" t="s">
        <v>818</v>
      </c>
      <c r="H289" t="s">
        <v>354</v>
      </c>
      <c r="I289">
        <v>1657559970.2</v>
      </c>
      <c r="J289">
        <f t="shared" si="136"/>
        <v>2.8148864034209732E-3</v>
      </c>
      <c r="K289">
        <f t="shared" si="137"/>
        <v>2.8148864034209731</v>
      </c>
      <c r="L289">
        <f t="shared" si="138"/>
        <v>23.287231670441169</v>
      </c>
      <c r="M289">
        <f t="shared" si="139"/>
        <v>707.54520000000002</v>
      </c>
      <c r="N289">
        <f t="shared" si="140"/>
        <v>389.5284569890074</v>
      </c>
      <c r="O289">
        <f t="shared" si="141"/>
        <v>27.507194517468555</v>
      </c>
      <c r="P289">
        <f t="shared" si="142"/>
        <v>49.964471393807401</v>
      </c>
      <c r="Q289">
        <f t="shared" si="143"/>
        <v>0.12815224202370032</v>
      </c>
      <c r="R289">
        <f t="shared" si="144"/>
        <v>2.3593413173809576</v>
      </c>
      <c r="S289">
        <f t="shared" si="145"/>
        <v>0.12440697538625546</v>
      </c>
      <c r="T289">
        <f t="shared" si="146"/>
        <v>7.8081739645662895E-2</v>
      </c>
      <c r="U289">
        <f t="shared" si="147"/>
        <v>321.52374839999993</v>
      </c>
      <c r="V289">
        <f t="shared" si="148"/>
        <v>26.607518685526745</v>
      </c>
      <c r="W289">
        <f t="shared" si="149"/>
        <v>24.913360000000001</v>
      </c>
      <c r="X289">
        <f t="shared" si="150"/>
        <v>3.1632903112412531</v>
      </c>
      <c r="Y289">
        <f t="shared" si="151"/>
        <v>50.381793651370984</v>
      </c>
      <c r="Z289">
        <f t="shared" si="152"/>
        <v>1.6195970932814698</v>
      </c>
      <c r="AA289">
        <f t="shared" si="153"/>
        <v>3.214647546073218</v>
      </c>
      <c r="AB289">
        <f t="shared" si="154"/>
        <v>1.5436932179597833</v>
      </c>
      <c r="AC289">
        <f t="shared" si="155"/>
        <v>-124.13649039086492</v>
      </c>
      <c r="AD289">
        <f t="shared" si="156"/>
        <v>34.372393723806745</v>
      </c>
      <c r="AE289">
        <f t="shared" si="157"/>
        <v>3.0831241552762534</v>
      </c>
      <c r="AF289">
        <f t="shared" si="158"/>
        <v>234.842775888218</v>
      </c>
      <c r="AG289">
        <f t="shared" si="159"/>
        <v>39.022196651703766</v>
      </c>
      <c r="AH289">
        <f t="shared" si="160"/>
        <v>2.8151070287047646</v>
      </c>
      <c r="AI289">
        <f t="shared" si="161"/>
        <v>23.287231670441169</v>
      </c>
      <c r="AJ289">
        <v>772.54442104204543</v>
      </c>
      <c r="AK289">
        <v>731.81712727272725</v>
      </c>
      <c r="AL289">
        <v>3.3328704498575048</v>
      </c>
      <c r="AM289">
        <v>64.497068429957778</v>
      </c>
      <c r="AN289">
        <f t="shared" si="162"/>
        <v>2.8148864034209731</v>
      </c>
      <c r="AO289">
        <v>19.634995564236139</v>
      </c>
      <c r="AP289">
        <v>22.935550303030311</v>
      </c>
      <c r="AQ289">
        <v>-3.2876040773697808E-5</v>
      </c>
      <c r="AR289">
        <v>77.606942515354163</v>
      </c>
      <c r="AS289">
        <v>0</v>
      </c>
      <c r="AT289">
        <v>0</v>
      </c>
      <c r="AU289">
        <f t="shared" si="163"/>
        <v>1</v>
      </c>
      <c r="AV289">
        <f t="shared" si="164"/>
        <v>0</v>
      </c>
      <c r="AW289">
        <f t="shared" si="165"/>
        <v>37488.205348139621</v>
      </c>
      <c r="AX289">
        <f t="shared" si="166"/>
        <v>2000.05</v>
      </c>
      <c r="AY289">
        <f t="shared" si="167"/>
        <v>1681.2418799999998</v>
      </c>
      <c r="AZ289">
        <f t="shared" si="168"/>
        <v>0.84059992500187486</v>
      </c>
      <c r="BA289">
        <f t="shared" si="169"/>
        <v>0.16075785525361863</v>
      </c>
      <c r="BB289">
        <v>6</v>
      </c>
      <c r="BC289">
        <v>0.5</v>
      </c>
      <c r="BD289" t="s">
        <v>355</v>
      </c>
      <c r="BE289">
        <v>2</v>
      </c>
      <c r="BF289" t="b">
        <v>1</v>
      </c>
      <c r="BG289">
        <v>1657559970.2</v>
      </c>
      <c r="BH289">
        <v>707.54520000000002</v>
      </c>
      <c r="BI289">
        <v>756.7623000000001</v>
      </c>
      <c r="BJ289">
        <v>22.93506</v>
      </c>
      <c r="BK289">
        <v>19.63439</v>
      </c>
      <c r="BL289">
        <v>711.30309999999997</v>
      </c>
      <c r="BM289">
        <v>23.048749999999998</v>
      </c>
      <c r="BN289">
        <v>499.99709999999988</v>
      </c>
      <c r="BO289">
        <v>70.51661</v>
      </c>
      <c r="BP289">
        <v>0.1000395</v>
      </c>
      <c r="BQ289">
        <v>25.183589999999999</v>
      </c>
      <c r="BR289">
        <v>24.913360000000001</v>
      </c>
      <c r="BS289">
        <v>999.9</v>
      </c>
      <c r="BT289">
        <v>0</v>
      </c>
      <c r="BU289">
        <v>0</v>
      </c>
      <c r="BV289">
        <v>9992.741</v>
      </c>
      <c r="BW289">
        <v>0</v>
      </c>
      <c r="BX289">
        <v>136.41239999999999</v>
      </c>
      <c r="BY289">
        <v>-49.21705</v>
      </c>
      <c r="BZ289">
        <v>724.15389999999991</v>
      </c>
      <c r="CA289">
        <v>771.91839999999991</v>
      </c>
      <c r="CB289">
        <v>3.3006890000000011</v>
      </c>
      <c r="CC289">
        <v>756.7623000000001</v>
      </c>
      <c r="CD289">
        <v>19.63439</v>
      </c>
      <c r="CE289">
        <v>1.617305</v>
      </c>
      <c r="CF289">
        <v>1.3845510000000001</v>
      </c>
      <c r="CG289">
        <v>14.12467</v>
      </c>
      <c r="CH289">
        <v>11.749470000000001</v>
      </c>
      <c r="CI289">
        <v>2000.05</v>
      </c>
      <c r="CJ289">
        <v>0.98000359999999986</v>
      </c>
      <c r="CK289">
        <v>1.9996199999999999E-2</v>
      </c>
      <c r="CL289">
        <v>0</v>
      </c>
      <c r="CM289">
        <v>2.2844500000000001</v>
      </c>
      <c r="CN289">
        <v>0</v>
      </c>
      <c r="CO289">
        <v>12110.43</v>
      </c>
      <c r="CP289">
        <v>16749.900000000001</v>
      </c>
      <c r="CQ289">
        <v>37.6312</v>
      </c>
      <c r="CR289">
        <v>37.5124</v>
      </c>
      <c r="CS289">
        <v>37.968499999999999</v>
      </c>
      <c r="CT289">
        <v>36.024800000000013</v>
      </c>
      <c r="CU289">
        <v>36.718499999999999</v>
      </c>
      <c r="CV289">
        <v>1960.0540000000001</v>
      </c>
      <c r="CW289">
        <v>39.996000000000002</v>
      </c>
      <c r="CX289">
        <v>0</v>
      </c>
      <c r="CY289">
        <v>1657559973.2</v>
      </c>
      <c r="CZ289">
        <v>0</v>
      </c>
      <c r="DA289">
        <v>0</v>
      </c>
      <c r="DB289" t="s">
        <v>356</v>
      </c>
      <c r="DC289">
        <v>1657463822.5999999</v>
      </c>
      <c r="DD289">
        <v>1657463835.0999999</v>
      </c>
      <c r="DE289">
        <v>0</v>
      </c>
      <c r="DF289">
        <v>-2.657</v>
      </c>
      <c r="DG289">
        <v>-13.192</v>
      </c>
      <c r="DH289">
        <v>-3.9239999999999999</v>
      </c>
      <c r="DI289">
        <v>-0.217</v>
      </c>
      <c r="DJ289">
        <v>376</v>
      </c>
      <c r="DK289">
        <v>3</v>
      </c>
      <c r="DL289">
        <v>0.48</v>
      </c>
      <c r="DM289">
        <v>0.03</v>
      </c>
      <c r="DN289">
        <v>-48.11083414634146</v>
      </c>
      <c r="DO289">
        <v>-7.5741825783972212</v>
      </c>
      <c r="DP289">
        <v>0.74725547974220896</v>
      </c>
      <c r="DQ289">
        <v>0</v>
      </c>
      <c r="DR289">
        <v>3.2974731707317071</v>
      </c>
      <c r="DS289">
        <v>1.048160278745563E-2</v>
      </c>
      <c r="DT289">
        <v>2.2190554341050398E-3</v>
      </c>
      <c r="DU289">
        <v>1</v>
      </c>
      <c r="DV289">
        <v>1</v>
      </c>
      <c r="DW289">
        <v>2</v>
      </c>
      <c r="DX289" t="s">
        <v>373</v>
      </c>
      <c r="DY289">
        <v>2.9896799999999999</v>
      </c>
      <c r="DZ289">
        <v>2.7156699999999998</v>
      </c>
      <c r="EA289">
        <v>0.110891</v>
      </c>
      <c r="EB289">
        <v>0.114495</v>
      </c>
      <c r="EC289">
        <v>8.3192799999999997E-2</v>
      </c>
      <c r="ED289">
        <v>7.3047000000000001E-2</v>
      </c>
      <c r="EE289">
        <v>28384.5</v>
      </c>
      <c r="EF289">
        <v>28374.5</v>
      </c>
      <c r="EG289">
        <v>29637.3</v>
      </c>
      <c r="EH289">
        <v>29610.7</v>
      </c>
      <c r="EI289">
        <v>36003.800000000003</v>
      </c>
      <c r="EJ289">
        <v>36487.9</v>
      </c>
      <c r="EK289">
        <v>41753.1</v>
      </c>
      <c r="EL289">
        <v>42177.4</v>
      </c>
      <c r="EM289">
        <v>2.0268999999999999</v>
      </c>
      <c r="EN289">
        <v>2.2327499999999998</v>
      </c>
      <c r="EO289">
        <v>0.17713000000000001</v>
      </c>
      <c r="EP289">
        <v>0</v>
      </c>
      <c r="EQ289">
        <v>22.002700000000001</v>
      </c>
      <c r="ER289">
        <v>999.9</v>
      </c>
      <c r="ES289">
        <v>40.4</v>
      </c>
      <c r="ET289">
        <v>29.1</v>
      </c>
      <c r="EU289">
        <v>23.1751</v>
      </c>
      <c r="EV289">
        <v>61.232500000000002</v>
      </c>
      <c r="EW289">
        <v>27.415900000000001</v>
      </c>
      <c r="EX289">
        <v>2</v>
      </c>
      <c r="EY289">
        <v>-0.46605400000000002</v>
      </c>
      <c r="EZ289">
        <v>-1.7992600000000001</v>
      </c>
      <c r="FA289">
        <v>20.384699999999999</v>
      </c>
      <c r="FB289">
        <v>5.2208800000000002</v>
      </c>
      <c r="FC289">
        <v>12.0099</v>
      </c>
      <c r="FD289">
        <v>4.9911500000000002</v>
      </c>
      <c r="FE289">
        <v>3.2886500000000001</v>
      </c>
      <c r="FF289">
        <v>9536.7000000000007</v>
      </c>
      <c r="FG289">
        <v>9999</v>
      </c>
      <c r="FH289">
        <v>9999</v>
      </c>
      <c r="FI289">
        <v>141.6</v>
      </c>
      <c r="FJ289">
        <v>1.8669100000000001</v>
      </c>
      <c r="FK289">
        <v>1.8660000000000001</v>
      </c>
      <c r="FL289">
        <v>1.86554</v>
      </c>
      <c r="FM289">
        <v>1.8654500000000001</v>
      </c>
      <c r="FN289">
        <v>1.8672800000000001</v>
      </c>
      <c r="FO289">
        <v>1.86982</v>
      </c>
      <c r="FP289">
        <v>1.8684400000000001</v>
      </c>
      <c r="FQ289">
        <v>1.86985</v>
      </c>
      <c r="FR289">
        <v>0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-3.7839999999999998</v>
      </c>
      <c r="GF289">
        <v>-0.11360000000000001</v>
      </c>
      <c r="GG289">
        <v>-1.8035086443234081</v>
      </c>
      <c r="GH289">
        <v>-2.4665050289692731E-3</v>
      </c>
      <c r="GI289">
        <v>-5.3462260018376397E-7</v>
      </c>
      <c r="GJ289">
        <v>1.9637706999453921E-10</v>
      </c>
      <c r="GK289">
        <v>-0.25820462836654862</v>
      </c>
      <c r="GL289">
        <v>-1.3214259845164431E-2</v>
      </c>
      <c r="GM289">
        <v>1.417961436184527E-3</v>
      </c>
      <c r="GN289">
        <v>-2.4841473522579259E-5</v>
      </c>
      <c r="GO289">
        <v>19</v>
      </c>
      <c r="GP289">
        <v>2313</v>
      </c>
      <c r="GQ289">
        <v>1</v>
      </c>
      <c r="GR289">
        <v>30</v>
      </c>
      <c r="GS289">
        <v>1602.5</v>
      </c>
      <c r="GT289">
        <v>1602.3</v>
      </c>
      <c r="GU289">
        <v>2.1423299999999998</v>
      </c>
      <c r="GV289">
        <v>2.21313</v>
      </c>
      <c r="GW289">
        <v>1.94702</v>
      </c>
      <c r="GX289">
        <v>2.8027299999999999</v>
      </c>
      <c r="GY289">
        <v>2.19482</v>
      </c>
      <c r="GZ289">
        <v>2.34009</v>
      </c>
      <c r="HA289">
        <v>31.826899999999998</v>
      </c>
      <c r="HB289">
        <v>14.5786</v>
      </c>
      <c r="HC289">
        <v>18</v>
      </c>
      <c r="HD289">
        <v>515.89499999999998</v>
      </c>
      <c r="HE289">
        <v>616.82000000000005</v>
      </c>
      <c r="HF289">
        <v>24.15</v>
      </c>
      <c r="HG289">
        <v>21.340299999999999</v>
      </c>
      <c r="HH289">
        <v>29.999700000000001</v>
      </c>
      <c r="HI289">
        <v>21.424299999999999</v>
      </c>
      <c r="HJ289">
        <v>21.3658</v>
      </c>
      <c r="HK289">
        <v>42.927500000000002</v>
      </c>
      <c r="HL289">
        <v>15.5175</v>
      </c>
      <c r="HM289">
        <v>35.988300000000002</v>
      </c>
      <c r="HN289">
        <v>24.2056</v>
      </c>
      <c r="HO289">
        <v>787.553</v>
      </c>
      <c r="HP289">
        <v>19.555199999999999</v>
      </c>
      <c r="HQ289">
        <v>101.35899999999999</v>
      </c>
      <c r="HR289">
        <v>101.31399999999999</v>
      </c>
    </row>
    <row r="290" spans="1:226" x14ac:dyDescent="0.2">
      <c r="A290">
        <v>274</v>
      </c>
      <c r="B290">
        <v>1657559978</v>
      </c>
      <c r="C290">
        <v>4229.5</v>
      </c>
      <c r="D290" t="s">
        <v>909</v>
      </c>
      <c r="E290" t="s">
        <v>910</v>
      </c>
      <c r="F290">
        <v>5</v>
      </c>
      <c r="G290" t="s">
        <v>818</v>
      </c>
      <c r="H290" t="s">
        <v>354</v>
      </c>
      <c r="I290">
        <v>1657559975.5</v>
      </c>
      <c r="J290">
        <f t="shared" si="136"/>
        <v>2.8169879530704892E-3</v>
      </c>
      <c r="K290">
        <f t="shared" si="137"/>
        <v>2.8169879530704893</v>
      </c>
      <c r="L290">
        <f t="shared" si="138"/>
        <v>23.944722041400109</v>
      </c>
      <c r="M290">
        <f t="shared" si="139"/>
        <v>724.7501111111111</v>
      </c>
      <c r="N290">
        <f t="shared" si="140"/>
        <v>397.66007612957492</v>
      </c>
      <c r="O290">
        <f t="shared" si="141"/>
        <v>28.081437764694485</v>
      </c>
      <c r="P290">
        <f t="shared" si="142"/>
        <v>51.179452909148736</v>
      </c>
      <c r="Q290">
        <f t="shared" si="143"/>
        <v>0.12807348647643954</v>
      </c>
      <c r="R290">
        <f t="shared" si="144"/>
        <v>2.3636732102342428</v>
      </c>
      <c r="S290">
        <f t="shared" si="145"/>
        <v>0.12433938980515759</v>
      </c>
      <c r="T290">
        <f t="shared" si="146"/>
        <v>7.8038543824092033E-2</v>
      </c>
      <c r="U290">
        <f t="shared" si="147"/>
        <v>321.50395699999996</v>
      </c>
      <c r="V290">
        <f t="shared" si="148"/>
        <v>26.601504880222073</v>
      </c>
      <c r="W290">
        <f t="shared" si="149"/>
        <v>24.923388888888891</v>
      </c>
      <c r="X290">
        <f t="shared" si="150"/>
        <v>3.1651834120971811</v>
      </c>
      <c r="Y290">
        <f t="shared" si="151"/>
        <v>50.387758023444597</v>
      </c>
      <c r="Z290">
        <f t="shared" si="152"/>
        <v>1.6195176439432863</v>
      </c>
      <c r="AA290">
        <f t="shared" si="153"/>
        <v>3.2141093540811072</v>
      </c>
      <c r="AB290">
        <f t="shared" si="154"/>
        <v>1.5456657681538948</v>
      </c>
      <c r="AC290">
        <f t="shared" si="155"/>
        <v>-124.22916873040857</v>
      </c>
      <c r="AD290">
        <f t="shared" si="156"/>
        <v>32.799156225573391</v>
      </c>
      <c r="AE290">
        <f t="shared" si="157"/>
        <v>2.9367231902228546</v>
      </c>
      <c r="AF290">
        <f t="shared" si="158"/>
        <v>233.01066768538763</v>
      </c>
      <c r="AG290">
        <f t="shared" si="159"/>
        <v>39.567103779581593</v>
      </c>
      <c r="AH290">
        <f t="shared" si="160"/>
        <v>2.8325076588859446</v>
      </c>
      <c r="AI290">
        <f t="shared" si="161"/>
        <v>23.944722041400109</v>
      </c>
      <c r="AJ290">
        <v>789.79615113113948</v>
      </c>
      <c r="AK290">
        <v>748.37017575757579</v>
      </c>
      <c r="AL290">
        <v>3.303877411197246</v>
      </c>
      <c r="AM290">
        <v>64.497068429957778</v>
      </c>
      <c r="AN290">
        <f t="shared" si="162"/>
        <v>2.8169879530704893</v>
      </c>
      <c r="AO290">
        <v>19.626329905407061</v>
      </c>
      <c r="AP290">
        <v>22.929053939393938</v>
      </c>
      <c r="AQ290">
        <v>5.1848368834668783E-5</v>
      </c>
      <c r="AR290">
        <v>77.606942515354163</v>
      </c>
      <c r="AS290">
        <v>0</v>
      </c>
      <c r="AT290">
        <v>0</v>
      </c>
      <c r="AU290">
        <f t="shared" si="163"/>
        <v>1</v>
      </c>
      <c r="AV290">
        <f t="shared" si="164"/>
        <v>0</v>
      </c>
      <c r="AW290">
        <f t="shared" si="165"/>
        <v>37593.504017171523</v>
      </c>
      <c r="AX290">
        <f t="shared" si="166"/>
        <v>1999.9233333333329</v>
      </c>
      <c r="AY290">
        <f t="shared" si="167"/>
        <v>1681.1356999999998</v>
      </c>
      <c r="AZ290">
        <f t="shared" si="168"/>
        <v>0.84060007300279849</v>
      </c>
      <c r="BA290">
        <f t="shared" si="169"/>
        <v>0.160758140895401</v>
      </c>
      <c r="BB290">
        <v>6</v>
      </c>
      <c r="BC290">
        <v>0.5</v>
      </c>
      <c r="BD290" t="s">
        <v>355</v>
      </c>
      <c r="BE290">
        <v>2</v>
      </c>
      <c r="BF290" t="b">
        <v>1</v>
      </c>
      <c r="BG290">
        <v>1657559975.5</v>
      </c>
      <c r="BH290">
        <v>724.7501111111111</v>
      </c>
      <c r="BI290">
        <v>774.69522222222213</v>
      </c>
      <c r="BJ290">
        <v>22.933922222222218</v>
      </c>
      <c r="BK290">
        <v>19.61278888888889</v>
      </c>
      <c r="BL290">
        <v>728.5585555555557</v>
      </c>
      <c r="BM290">
        <v>23.047588888888889</v>
      </c>
      <c r="BN290">
        <v>499.98844444444438</v>
      </c>
      <c r="BO290">
        <v>70.516777777777776</v>
      </c>
      <c r="BP290">
        <v>9.9910822222222209E-2</v>
      </c>
      <c r="BQ290">
        <v>25.180777777777781</v>
      </c>
      <c r="BR290">
        <v>24.923388888888891</v>
      </c>
      <c r="BS290">
        <v>999.90000000000009</v>
      </c>
      <c r="BT290">
        <v>0</v>
      </c>
      <c r="BU290">
        <v>0</v>
      </c>
      <c r="BV290">
        <v>10021.888888888891</v>
      </c>
      <c r="BW290">
        <v>0</v>
      </c>
      <c r="BX290">
        <v>136.13611111111109</v>
      </c>
      <c r="BY290">
        <v>-49.945055555555562</v>
      </c>
      <c r="BZ290">
        <v>741.76166666666666</v>
      </c>
      <c r="CA290">
        <v>790.19288888888889</v>
      </c>
      <c r="CB290">
        <v>3.321115555555556</v>
      </c>
      <c r="CC290">
        <v>774.69522222222213</v>
      </c>
      <c r="CD290">
        <v>19.61278888888889</v>
      </c>
      <c r="CE290">
        <v>1.6172255555555559</v>
      </c>
      <c r="CF290">
        <v>1.3830311111111111</v>
      </c>
      <c r="CG290">
        <v>14.12393333333333</v>
      </c>
      <c r="CH290">
        <v>11.73282222222222</v>
      </c>
      <c r="CI290">
        <v>1999.9233333333329</v>
      </c>
      <c r="CJ290">
        <v>0.97999766666666666</v>
      </c>
      <c r="CK290">
        <v>2.0002233333333331E-2</v>
      </c>
      <c r="CL290">
        <v>0</v>
      </c>
      <c r="CM290">
        <v>2.3400555555555562</v>
      </c>
      <c r="CN290">
        <v>0</v>
      </c>
      <c r="CO290">
        <v>12158.255555555559</v>
      </c>
      <c r="CP290">
        <v>16748.8</v>
      </c>
      <c r="CQ290">
        <v>37.631888888888888</v>
      </c>
      <c r="CR290">
        <v>37.597000000000001</v>
      </c>
      <c r="CS290">
        <v>38</v>
      </c>
      <c r="CT290">
        <v>36.152444444444441</v>
      </c>
      <c r="CU290">
        <v>36.784444444444453</v>
      </c>
      <c r="CV290">
        <v>1959.92</v>
      </c>
      <c r="CW290">
        <v>40.00333333333333</v>
      </c>
      <c r="CX290">
        <v>0</v>
      </c>
      <c r="CY290">
        <v>1657559978</v>
      </c>
      <c r="CZ290">
        <v>0</v>
      </c>
      <c r="DA290">
        <v>0</v>
      </c>
      <c r="DB290" t="s">
        <v>356</v>
      </c>
      <c r="DC290">
        <v>1657463822.5999999</v>
      </c>
      <c r="DD290">
        <v>1657463835.0999999</v>
      </c>
      <c r="DE290">
        <v>0</v>
      </c>
      <c r="DF290">
        <v>-2.657</v>
      </c>
      <c r="DG290">
        <v>-13.192</v>
      </c>
      <c r="DH290">
        <v>-3.9239999999999999</v>
      </c>
      <c r="DI290">
        <v>-0.217</v>
      </c>
      <c r="DJ290">
        <v>376</v>
      </c>
      <c r="DK290">
        <v>3</v>
      </c>
      <c r="DL290">
        <v>0.48</v>
      </c>
      <c r="DM290">
        <v>0.03</v>
      </c>
      <c r="DN290">
        <v>-48.859827500000002</v>
      </c>
      <c r="DO290">
        <v>-7.7642893058161091</v>
      </c>
      <c r="DP290">
        <v>0.74755680352314935</v>
      </c>
      <c r="DQ290">
        <v>0</v>
      </c>
      <c r="DR290">
        <v>3.30208075</v>
      </c>
      <c r="DS290">
        <v>8.0702251407121978E-2</v>
      </c>
      <c r="DT290">
        <v>9.8802197312357135E-3</v>
      </c>
      <c r="DU290">
        <v>1</v>
      </c>
      <c r="DV290">
        <v>1</v>
      </c>
      <c r="DW290">
        <v>2</v>
      </c>
      <c r="DX290" t="s">
        <v>373</v>
      </c>
      <c r="DY290">
        <v>2.98969</v>
      </c>
      <c r="DZ290">
        <v>2.7157499999999999</v>
      </c>
      <c r="EA290">
        <v>0.112592</v>
      </c>
      <c r="EB290">
        <v>0.11618199999999999</v>
      </c>
      <c r="EC290">
        <v>8.3172800000000005E-2</v>
      </c>
      <c r="ED290">
        <v>7.2916400000000006E-2</v>
      </c>
      <c r="EE290">
        <v>28330.1</v>
      </c>
      <c r="EF290">
        <v>28321.1</v>
      </c>
      <c r="EG290">
        <v>29637.1</v>
      </c>
      <c r="EH290">
        <v>29611.3</v>
      </c>
      <c r="EI290">
        <v>36004.800000000003</v>
      </c>
      <c r="EJ290">
        <v>36493.9</v>
      </c>
      <c r="EK290">
        <v>41753.4</v>
      </c>
      <c r="EL290">
        <v>42178.3</v>
      </c>
      <c r="EM290">
        <v>2.0270000000000001</v>
      </c>
      <c r="EN290">
        <v>2.2328800000000002</v>
      </c>
      <c r="EO290">
        <v>0.17739099999999999</v>
      </c>
      <c r="EP290">
        <v>0</v>
      </c>
      <c r="EQ290">
        <v>22.005700000000001</v>
      </c>
      <c r="ER290">
        <v>999.9</v>
      </c>
      <c r="ES290">
        <v>40.4</v>
      </c>
      <c r="ET290">
        <v>29.1</v>
      </c>
      <c r="EU290">
        <v>23.173300000000001</v>
      </c>
      <c r="EV290">
        <v>61.272500000000001</v>
      </c>
      <c r="EW290">
        <v>27.475999999999999</v>
      </c>
      <c r="EX290">
        <v>2</v>
      </c>
      <c r="EY290">
        <v>-0.46653699999999998</v>
      </c>
      <c r="EZ290">
        <v>-1.84998</v>
      </c>
      <c r="FA290">
        <v>20.384599999999999</v>
      </c>
      <c r="FB290">
        <v>5.2204300000000003</v>
      </c>
      <c r="FC290">
        <v>12.0099</v>
      </c>
      <c r="FD290">
        <v>4.99085</v>
      </c>
      <c r="FE290">
        <v>3.2885800000000001</v>
      </c>
      <c r="FF290">
        <v>9537</v>
      </c>
      <c r="FG290">
        <v>9999</v>
      </c>
      <c r="FH290">
        <v>9999</v>
      </c>
      <c r="FI290">
        <v>141.6</v>
      </c>
      <c r="FJ290">
        <v>1.8669100000000001</v>
      </c>
      <c r="FK290">
        <v>1.8660000000000001</v>
      </c>
      <c r="FL290">
        <v>1.86554</v>
      </c>
      <c r="FM290">
        <v>1.8654599999999999</v>
      </c>
      <c r="FN290">
        <v>1.8672599999999999</v>
      </c>
      <c r="FO290">
        <v>1.86981</v>
      </c>
      <c r="FP290">
        <v>1.8684400000000001</v>
      </c>
      <c r="FQ290">
        <v>1.8698300000000001</v>
      </c>
      <c r="FR290">
        <v>0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-3.8330000000000002</v>
      </c>
      <c r="GF290">
        <v>-0.1138</v>
      </c>
      <c r="GG290">
        <v>-1.8035086443234081</v>
      </c>
      <c r="GH290">
        <v>-2.4665050289692731E-3</v>
      </c>
      <c r="GI290">
        <v>-5.3462260018376397E-7</v>
      </c>
      <c r="GJ290">
        <v>1.9637706999453921E-10</v>
      </c>
      <c r="GK290">
        <v>-0.25820462836654862</v>
      </c>
      <c r="GL290">
        <v>-1.3214259845164431E-2</v>
      </c>
      <c r="GM290">
        <v>1.417961436184527E-3</v>
      </c>
      <c r="GN290">
        <v>-2.4841473522579259E-5</v>
      </c>
      <c r="GO290">
        <v>19</v>
      </c>
      <c r="GP290">
        <v>2313</v>
      </c>
      <c r="GQ290">
        <v>1</v>
      </c>
      <c r="GR290">
        <v>30</v>
      </c>
      <c r="GS290">
        <v>1602.6</v>
      </c>
      <c r="GT290">
        <v>1602.4</v>
      </c>
      <c r="GU290">
        <v>2.17896</v>
      </c>
      <c r="GV290">
        <v>2.21069</v>
      </c>
      <c r="GW290">
        <v>1.94702</v>
      </c>
      <c r="GX290">
        <v>2.80396</v>
      </c>
      <c r="GY290">
        <v>2.19482</v>
      </c>
      <c r="GZ290">
        <v>2.3303199999999999</v>
      </c>
      <c r="HA290">
        <v>31.826899999999998</v>
      </c>
      <c r="HB290">
        <v>14.569800000000001</v>
      </c>
      <c r="HC290">
        <v>18</v>
      </c>
      <c r="HD290">
        <v>515.88499999999999</v>
      </c>
      <c r="HE290">
        <v>616.81500000000005</v>
      </c>
      <c r="HF290">
        <v>24.205500000000001</v>
      </c>
      <c r="HG290">
        <v>21.3339</v>
      </c>
      <c r="HH290">
        <v>29.9998</v>
      </c>
      <c r="HI290">
        <v>21.416899999999998</v>
      </c>
      <c r="HJ290">
        <v>21.357500000000002</v>
      </c>
      <c r="HK290">
        <v>43.677900000000001</v>
      </c>
      <c r="HL290">
        <v>15.5175</v>
      </c>
      <c r="HM290">
        <v>35.988300000000002</v>
      </c>
      <c r="HN290">
        <v>24.2592</v>
      </c>
      <c r="HO290">
        <v>807.596</v>
      </c>
      <c r="HP290">
        <v>19.5534</v>
      </c>
      <c r="HQ290">
        <v>101.35899999999999</v>
      </c>
      <c r="HR290">
        <v>101.316</v>
      </c>
    </row>
    <row r="291" spans="1:226" x14ac:dyDescent="0.2">
      <c r="A291">
        <v>275</v>
      </c>
      <c r="B291">
        <v>1657559983</v>
      </c>
      <c r="C291">
        <v>4234.5</v>
      </c>
      <c r="D291" t="s">
        <v>911</v>
      </c>
      <c r="E291" t="s">
        <v>912</v>
      </c>
      <c r="F291">
        <v>5</v>
      </c>
      <c r="G291" t="s">
        <v>818</v>
      </c>
      <c r="H291" t="s">
        <v>354</v>
      </c>
      <c r="I291">
        <v>1657559980.2</v>
      </c>
      <c r="J291">
        <f t="shared" si="136"/>
        <v>2.8173027394986362E-3</v>
      </c>
      <c r="K291">
        <f t="shared" si="137"/>
        <v>2.8173027394986363</v>
      </c>
      <c r="L291">
        <f t="shared" si="138"/>
        <v>24.366920150581421</v>
      </c>
      <c r="M291">
        <f t="shared" si="139"/>
        <v>740.02550000000008</v>
      </c>
      <c r="N291">
        <f t="shared" si="140"/>
        <v>406.65981176064457</v>
      </c>
      <c r="O291">
        <f t="shared" si="141"/>
        <v>28.71694835838894</v>
      </c>
      <c r="P291">
        <f t="shared" si="142"/>
        <v>52.258112193046557</v>
      </c>
      <c r="Q291">
        <f t="shared" si="143"/>
        <v>0.12791129388220934</v>
      </c>
      <c r="R291">
        <f t="shared" si="144"/>
        <v>2.3598562585504403</v>
      </c>
      <c r="S291">
        <f t="shared" si="145"/>
        <v>0.12418066540126774</v>
      </c>
      <c r="T291">
        <f t="shared" si="146"/>
        <v>7.7939034826551595E-2</v>
      </c>
      <c r="U291">
        <f t="shared" si="147"/>
        <v>321.49153740000003</v>
      </c>
      <c r="V291">
        <f t="shared" si="148"/>
        <v>26.597532966846916</v>
      </c>
      <c r="W291">
        <f t="shared" si="149"/>
        <v>24.927600000000002</v>
      </c>
      <c r="X291">
        <f t="shared" si="150"/>
        <v>3.1659786166013593</v>
      </c>
      <c r="Y291">
        <f t="shared" si="151"/>
        <v>50.363170424962654</v>
      </c>
      <c r="Z291">
        <f t="shared" si="152"/>
        <v>1.6181590546136637</v>
      </c>
      <c r="AA291">
        <f t="shared" si="153"/>
        <v>3.2129809163317056</v>
      </c>
      <c r="AB291">
        <f t="shared" si="154"/>
        <v>1.5478195619876955</v>
      </c>
      <c r="AC291">
        <f t="shared" si="155"/>
        <v>-124.24305081188986</v>
      </c>
      <c r="AD291">
        <f t="shared" si="156"/>
        <v>31.46009182068099</v>
      </c>
      <c r="AE291">
        <f t="shared" si="157"/>
        <v>2.8213600787266944</v>
      </c>
      <c r="AF291">
        <f t="shared" si="158"/>
        <v>231.52993848751782</v>
      </c>
      <c r="AG291">
        <f t="shared" si="159"/>
        <v>39.901419380284935</v>
      </c>
      <c r="AH291">
        <f t="shared" si="160"/>
        <v>2.8521154679330465</v>
      </c>
      <c r="AI291">
        <f t="shared" si="161"/>
        <v>24.366920150581421</v>
      </c>
      <c r="AJ291">
        <v>806.87051202689497</v>
      </c>
      <c r="AK291">
        <v>764.96679393939348</v>
      </c>
      <c r="AL291">
        <v>3.2932131718543789</v>
      </c>
      <c r="AM291">
        <v>64.497068429957778</v>
      </c>
      <c r="AN291">
        <f t="shared" si="162"/>
        <v>2.8173027394986363</v>
      </c>
      <c r="AO291">
        <v>19.57258629394267</v>
      </c>
      <c r="AP291">
        <v>22.902375757575751</v>
      </c>
      <c r="AQ291">
        <v>-5.9567635396222032E-3</v>
      </c>
      <c r="AR291">
        <v>77.606942515354163</v>
      </c>
      <c r="AS291">
        <v>0</v>
      </c>
      <c r="AT291">
        <v>0</v>
      </c>
      <c r="AU291">
        <f t="shared" si="163"/>
        <v>1</v>
      </c>
      <c r="AV291">
        <f t="shared" si="164"/>
        <v>0</v>
      </c>
      <c r="AW291">
        <f t="shared" si="165"/>
        <v>37501.775054593003</v>
      </c>
      <c r="AX291">
        <f t="shared" si="166"/>
        <v>1999.846</v>
      </c>
      <c r="AY291">
        <f t="shared" si="167"/>
        <v>1681.0707</v>
      </c>
      <c r="AZ291">
        <f t="shared" si="168"/>
        <v>0.84060007620586785</v>
      </c>
      <c r="BA291">
        <f t="shared" si="169"/>
        <v>0.16075814707732497</v>
      </c>
      <c r="BB291">
        <v>6</v>
      </c>
      <c r="BC291">
        <v>0.5</v>
      </c>
      <c r="BD291" t="s">
        <v>355</v>
      </c>
      <c r="BE291">
        <v>2</v>
      </c>
      <c r="BF291" t="b">
        <v>1</v>
      </c>
      <c r="BG291">
        <v>1657559980.2</v>
      </c>
      <c r="BH291">
        <v>740.02550000000008</v>
      </c>
      <c r="BI291">
        <v>790.44249999999988</v>
      </c>
      <c r="BJ291">
        <v>22.9147</v>
      </c>
      <c r="BK291">
        <v>19.570419999999999</v>
      </c>
      <c r="BL291">
        <v>743.87880000000007</v>
      </c>
      <c r="BM291">
        <v>23.02861</v>
      </c>
      <c r="BN291">
        <v>499.97489999999999</v>
      </c>
      <c r="BO291">
        <v>70.516679999999994</v>
      </c>
      <c r="BP291">
        <v>9.9957119999999997E-2</v>
      </c>
      <c r="BQ291">
        <v>25.174880000000002</v>
      </c>
      <c r="BR291">
        <v>24.927600000000002</v>
      </c>
      <c r="BS291">
        <v>999.9</v>
      </c>
      <c r="BT291">
        <v>0</v>
      </c>
      <c r="BU291">
        <v>0</v>
      </c>
      <c r="BV291">
        <v>9996.1969999999983</v>
      </c>
      <c r="BW291">
        <v>0</v>
      </c>
      <c r="BX291">
        <v>135.93379999999999</v>
      </c>
      <c r="BY291">
        <v>-50.416990000000013</v>
      </c>
      <c r="BZ291">
        <v>757.38069999999993</v>
      </c>
      <c r="CA291">
        <v>806.22039999999993</v>
      </c>
      <c r="CB291">
        <v>3.3442639999999999</v>
      </c>
      <c r="CC291">
        <v>790.44249999999988</v>
      </c>
      <c r="CD291">
        <v>19.570419999999999</v>
      </c>
      <c r="CE291">
        <v>1.615869</v>
      </c>
      <c r="CF291">
        <v>1.380042</v>
      </c>
      <c r="CG291">
        <v>14.110950000000001</v>
      </c>
      <c r="CH291">
        <v>11.70008</v>
      </c>
      <c r="CI291">
        <v>1999.846</v>
      </c>
      <c r="CJ291">
        <v>0.97999790000000009</v>
      </c>
      <c r="CK291">
        <v>2.0002300000000001E-2</v>
      </c>
      <c r="CL291">
        <v>0</v>
      </c>
      <c r="CM291">
        <v>2.3215499999999998</v>
      </c>
      <c r="CN291">
        <v>0</v>
      </c>
      <c r="CO291">
        <v>12200.03</v>
      </c>
      <c r="CP291">
        <v>16748.16</v>
      </c>
      <c r="CQ291">
        <v>37.749699999999997</v>
      </c>
      <c r="CR291">
        <v>37.718499999999999</v>
      </c>
      <c r="CS291">
        <v>38.043400000000013</v>
      </c>
      <c r="CT291">
        <v>36.3123</v>
      </c>
      <c r="CU291">
        <v>36.862299999999998</v>
      </c>
      <c r="CV291">
        <v>1959.8440000000001</v>
      </c>
      <c r="CW291">
        <v>40.002000000000002</v>
      </c>
      <c r="CX291">
        <v>0</v>
      </c>
      <c r="CY291">
        <v>1657559983.4000001</v>
      </c>
      <c r="CZ291">
        <v>0</v>
      </c>
      <c r="DA291">
        <v>0</v>
      </c>
      <c r="DB291" t="s">
        <v>356</v>
      </c>
      <c r="DC291">
        <v>1657463822.5999999</v>
      </c>
      <c r="DD291">
        <v>1657463835.0999999</v>
      </c>
      <c r="DE291">
        <v>0</v>
      </c>
      <c r="DF291">
        <v>-2.657</v>
      </c>
      <c r="DG291">
        <v>-13.192</v>
      </c>
      <c r="DH291">
        <v>-3.9239999999999999</v>
      </c>
      <c r="DI291">
        <v>-0.217</v>
      </c>
      <c r="DJ291">
        <v>376</v>
      </c>
      <c r="DK291">
        <v>3</v>
      </c>
      <c r="DL291">
        <v>0.48</v>
      </c>
      <c r="DM291">
        <v>0.03</v>
      </c>
      <c r="DN291">
        <v>-49.476577499999998</v>
      </c>
      <c r="DO291">
        <v>-7.4593046904313862</v>
      </c>
      <c r="DP291">
        <v>0.71958699803689474</v>
      </c>
      <c r="DQ291">
        <v>0</v>
      </c>
      <c r="DR291">
        <v>3.3145180000000001</v>
      </c>
      <c r="DS291">
        <v>0.18518814258910651</v>
      </c>
      <c r="DT291">
        <v>1.9700421086870201E-2</v>
      </c>
      <c r="DU291">
        <v>0</v>
      </c>
      <c r="DV291">
        <v>0</v>
      </c>
      <c r="DW291">
        <v>2</v>
      </c>
      <c r="DX291" t="s">
        <v>357</v>
      </c>
      <c r="DY291">
        <v>2.98977</v>
      </c>
      <c r="DZ291">
        <v>2.7158699999999998</v>
      </c>
      <c r="EA291">
        <v>0.114276</v>
      </c>
      <c r="EB291">
        <v>0.11784799999999999</v>
      </c>
      <c r="EC291">
        <v>8.3105200000000004E-2</v>
      </c>
      <c r="ED291">
        <v>7.2864799999999993E-2</v>
      </c>
      <c r="EE291">
        <v>28276.2</v>
      </c>
      <c r="EF291">
        <v>28268.2</v>
      </c>
      <c r="EG291">
        <v>29636.799999999999</v>
      </c>
      <c r="EH291">
        <v>29611.7</v>
      </c>
      <c r="EI291">
        <v>36006.9</v>
      </c>
      <c r="EJ291">
        <v>36496.6</v>
      </c>
      <c r="EK291">
        <v>41752.6</v>
      </c>
      <c r="EL291">
        <v>42179</v>
      </c>
      <c r="EM291">
        <v>2.0272299999999999</v>
      </c>
      <c r="EN291">
        <v>2.2332000000000001</v>
      </c>
      <c r="EO291">
        <v>0.17724599999999999</v>
      </c>
      <c r="EP291">
        <v>0</v>
      </c>
      <c r="EQ291">
        <v>22.009</v>
      </c>
      <c r="ER291">
        <v>999.9</v>
      </c>
      <c r="ES291">
        <v>40.4</v>
      </c>
      <c r="ET291">
        <v>29.1</v>
      </c>
      <c r="EU291">
        <v>23.174800000000001</v>
      </c>
      <c r="EV291">
        <v>61.342599999999997</v>
      </c>
      <c r="EW291">
        <v>27.439900000000002</v>
      </c>
      <c r="EX291">
        <v>2</v>
      </c>
      <c r="EY291">
        <v>-0.46681400000000001</v>
      </c>
      <c r="EZ291">
        <v>-1.8728800000000001</v>
      </c>
      <c r="FA291">
        <v>20.384499999999999</v>
      </c>
      <c r="FB291">
        <v>5.2192400000000001</v>
      </c>
      <c r="FC291">
        <v>12.0099</v>
      </c>
      <c r="FD291">
        <v>4.9904999999999999</v>
      </c>
      <c r="FE291">
        <v>3.2882799999999999</v>
      </c>
      <c r="FF291">
        <v>9537</v>
      </c>
      <c r="FG291">
        <v>9999</v>
      </c>
      <c r="FH291">
        <v>9999</v>
      </c>
      <c r="FI291">
        <v>141.6</v>
      </c>
      <c r="FJ291">
        <v>1.8669100000000001</v>
      </c>
      <c r="FK291">
        <v>1.8660000000000001</v>
      </c>
      <c r="FL291">
        <v>1.86554</v>
      </c>
      <c r="FM291">
        <v>1.8654299999999999</v>
      </c>
      <c r="FN291">
        <v>1.8672299999999999</v>
      </c>
      <c r="FO291">
        <v>1.86981</v>
      </c>
      <c r="FP291">
        <v>1.8684400000000001</v>
      </c>
      <c r="FQ291">
        <v>1.86982</v>
      </c>
      <c r="FR291">
        <v>0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-3.88</v>
      </c>
      <c r="GF291">
        <v>-0.11409999999999999</v>
      </c>
      <c r="GG291">
        <v>-1.8035086443234081</v>
      </c>
      <c r="GH291">
        <v>-2.4665050289692731E-3</v>
      </c>
      <c r="GI291">
        <v>-5.3462260018376397E-7</v>
      </c>
      <c r="GJ291">
        <v>1.9637706999453921E-10</v>
      </c>
      <c r="GK291">
        <v>-0.25820462836654862</v>
      </c>
      <c r="GL291">
        <v>-1.3214259845164431E-2</v>
      </c>
      <c r="GM291">
        <v>1.417961436184527E-3</v>
      </c>
      <c r="GN291">
        <v>-2.4841473522579259E-5</v>
      </c>
      <c r="GO291">
        <v>19</v>
      </c>
      <c r="GP291">
        <v>2313</v>
      </c>
      <c r="GQ291">
        <v>1</v>
      </c>
      <c r="GR291">
        <v>30</v>
      </c>
      <c r="GS291">
        <v>1602.7</v>
      </c>
      <c r="GT291">
        <v>1602.5</v>
      </c>
      <c r="GU291">
        <v>2.21313</v>
      </c>
      <c r="GV291">
        <v>2.2143600000000001</v>
      </c>
      <c r="GW291">
        <v>1.94702</v>
      </c>
      <c r="GX291">
        <v>2.8027299999999999</v>
      </c>
      <c r="GY291">
        <v>2.19482</v>
      </c>
      <c r="GZ291">
        <v>2.3584000000000001</v>
      </c>
      <c r="HA291">
        <v>31.826899999999998</v>
      </c>
      <c r="HB291">
        <v>14.569800000000001</v>
      </c>
      <c r="HC291">
        <v>18</v>
      </c>
      <c r="HD291">
        <v>515.952</v>
      </c>
      <c r="HE291">
        <v>616.971</v>
      </c>
      <c r="HF291">
        <v>24.260100000000001</v>
      </c>
      <c r="HG291">
        <v>21.327100000000002</v>
      </c>
      <c r="HH291">
        <v>29.999600000000001</v>
      </c>
      <c r="HI291">
        <v>21.409300000000002</v>
      </c>
      <c r="HJ291">
        <v>21.349699999999999</v>
      </c>
      <c r="HK291">
        <v>44.354500000000002</v>
      </c>
      <c r="HL291">
        <v>15.7987</v>
      </c>
      <c r="HM291">
        <v>35.988300000000002</v>
      </c>
      <c r="HN291">
        <v>24.31</v>
      </c>
      <c r="HO291">
        <v>820.95299999999997</v>
      </c>
      <c r="HP291">
        <v>19.453600000000002</v>
      </c>
      <c r="HQ291">
        <v>101.358</v>
      </c>
      <c r="HR291">
        <v>101.318</v>
      </c>
    </row>
    <row r="292" spans="1:226" x14ac:dyDescent="0.2">
      <c r="A292">
        <v>276</v>
      </c>
      <c r="B292">
        <v>1657559988</v>
      </c>
      <c r="C292">
        <v>4239.5</v>
      </c>
      <c r="D292" t="s">
        <v>913</v>
      </c>
      <c r="E292" t="s">
        <v>914</v>
      </c>
      <c r="F292">
        <v>5</v>
      </c>
      <c r="G292" t="s">
        <v>818</v>
      </c>
      <c r="H292" t="s">
        <v>354</v>
      </c>
      <c r="I292">
        <v>1657559985.5</v>
      </c>
      <c r="J292">
        <f t="shared" si="136"/>
        <v>2.8305165507158817E-3</v>
      </c>
      <c r="K292">
        <f t="shared" si="137"/>
        <v>2.8305165507158816</v>
      </c>
      <c r="L292">
        <f t="shared" si="138"/>
        <v>24.84686966665236</v>
      </c>
      <c r="M292">
        <f t="shared" si="139"/>
        <v>757.07177777777781</v>
      </c>
      <c r="N292">
        <f t="shared" si="140"/>
        <v>418.39012466362658</v>
      </c>
      <c r="O292">
        <f t="shared" si="141"/>
        <v>29.545641649518245</v>
      </c>
      <c r="P292">
        <f t="shared" si="142"/>
        <v>53.462474687157801</v>
      </c>
      <c r="Q292">
        <f t="shared" si="143"/>
        <v>0.12847272090623618</v>
      </c>
      <c r="R292">
        <f t="shared" si="144"/>
        <v>2.3633467095674963</v>
      </c>
      <c r="S292">
        <f t="shared" si="145"/>
        <v>0.12471517281020225</v>
      </c>
      <c r="T292">
        <f t="shared" si="146"/>
        <v>7.8275429470976737E-2</v>
      </c>
      <c r="U292">
        <f t="shared" si="147"/>
        <v>321.50905138018874</v>
      </c>
      <c r="V292">
        <f t="shared" si="148"/>
        <v>26.588446152395576</v>
      </c>
      <c r="W292">
        <f t="shared" si="149"/>
        <v>24.922811111111109</v>
      </c>
      <c r="X292">
        <f t="shared" si="150"/>
        <v>3.1650743211397629</v>
      </c>
      <c r="Y292">
        <f t="shared" si="151"/>
        <v>50.324337140496908</v>
      </c>
      <c r="Z292">
        <f t="shared" si="152"/>
        <v>1.6166137846344204</v>
      </c>
      <c r="AA292">
        <f t="shared" si="153"/>
        <v>3.2123896239728151</v>
      </c>
      <c r="AB292">
        <f t="shared" si="154"/>
        <v>1.5484605365053425</v>
      </c>
      <c r="AC292">
        <f t="shared" si="155"/>
        <v>-124.82577988657039</v>
      </c>
      <c r="AD292">
        <f t="shared" si="156"/>
        <v>31.722942809349323</v>
      </c>
      <c r="AE292">
        <f t="shared" si="157"/>
        <v>2.8406183558083899</v>
      </c>
      <c r="AF292">
        <f t="shared" si="158"/>
        <v>231.24683265877604</v>
      </c>
      <c r="AG292">
        <f t="shared" si="159"/>
        <v>40.419982101106221</v>
      </c>
      <c r="AH292">
        <f t="shared" si="160"/>
        <v>2.8452644692788911</v>
      </c>
      <c r="AI292">
        <f t="shared" si="161"/>
        <v>24.84686966665236</v>
      </c>
      <c r="AJ292">
        <v>823.91368354892586</v>
      </c>
      <c r="AK292">
        <v>781.40708484848449</v>
      </c>
      <c r="AL292">
        <v>3.2984670657797119</v>
      </c>
      <c r="AM292">
        <v>64.497068429957778</v>
      </c>
      <c r="AN292">
        <f t="shared" si="162"/>
        <v>2.8305165507158816</v>
      </c>
      <c r="AO292">
        <v>19.56100317697403</v>
      </c>
      <c r="AP292">
        <v>22.885829090909098</v>
      </c>
      <c r="AQ292">
        <v>-1.3736028037173191E-3</v>
      </c>
      <c r="AR292">
        <v>77.606942515354163</v>
      </c>
      <c r="AS292">
        <v>0</v>
      </c>
      <c r="AT292">
        <v>0</v>
      </c>
      <c r="AU292">
        <f t="shared" si="163"/>
        <v>1</v>
      </c>
      <c r="AV292">
        <f t="shared" si="164"/>
        <v>0</v>
      </c>
      <c r="AW292">
        <f t="shared" si="165"/>
        <v>37586.741542309326</v>
      </c>
      <c r="AX292">
        <f t="shared" si="166"/>
        <v>1999.9588888888891</v>
      </c>
      <c r="AY292">
        <f t="shared" si="167"/>
        <v>1681.165266000098</v>
      </c>
      <c r="AZ292">
        <f t="shared" si="168"/>
        <v>0.84059991199824002</v>
      </c>
      <c r="BA292">
        <f t="shared" si="169"/>
        <v>0.16075783015660314</v>
      </c>
      <c r="BB292">
        <v>6</v>
      </c>
      <c r="BC292">
        <v>0.5</v>
      </c>
      <c r="BD292" t="s">
        <v>355</v>
      </c>
      <c r="BE292">
        <v>2</v>
      </c>
      <c r="BF292" t="b">
        <v>1</v>
      </c>
      <c r="BG292">
        <v>1657559985.5</v>
      </c>
      <c r="BH292">
        <v>757.07177777777781</v>
      </c>
      <c r="BI292">
        <v>808.1587777777778</v>
      </c>
      <c r="BJ292">
        <v>22.89255555555555</v>
      </c>
      <c r="BK292">
        <v>19.55652222222222</v>
      </c>
      <c r="BL292">
        <v>760.97533333333331</v>
      </c>
      <c r="BM292">
        <v>23.006755555555561</v>
      </c>
      <c r="BN292">
        <v>500.01822222222222</v>
      </c>
      <c r="BO292">
        <v>70.517466666666664</v>
      </c>
      <c r="BP292">
        <v>9.997841111111111E-2</v>
      </c>
      <c r="BQ292">
        <v>25.171788888888891</v>
      </c>
      <c r="BR292">
        <v>24.922811111111109</v>
      </c>
      <c r="BS292">
        <v>999.90000000000009</v>
      </c>
      <c r="BT292">
        <v>0</v>
      </c>
      <c r="BU292">
        <v>0</v>
      </c>
      <c r="BV292">
        <v>10019.591111111111</v>
      </c>
      <c r="BW292">
        <v>0</v>
      </c>
      <c r="BX292">
        <v>135.6104444444444</v>
      </c>
      <c r="BY292">
        <v>-51.087022222222217</v>
      </c>
      <c r="BZ292">
        <v>774.80899999999997</v>
      </c>
      <c r="CA292">
        <v>824.2787777777778</v>
      </c>
      <c r="CB292">
        <v>3.3360400000000001</v>
      </c>
      <c r="CC292">
        <v>808.1587777777778</v>
      </c>
      <c r="CD292">
        <v>19.55652222222222</v>
      </c>
      <c r="CE292">
        <v>1.6143233333333331</v>
      </c>
      <c r="CF292">
        <v>1.379076666666667</v>
      </c>
      <c r="CG292">
        <v>14.096244444444441</v>
      </c>
      <c r="CH292">
        <v>11.68947777777778</v>
      </c>
      <c r="CI292">
        <v>1999.9588888888891</v>
      </c>
      <c r="CJ292">
        <v>0.98000266666666669</v>
      </c>
      <c r="CK292">
        <v>1.9997533333333331E-2</v>
      </c>
      <c r="CL292">
        <v>0</v>
      </c>
      <c r="CM292">
        <v>2.3068555555555559</v>
      </c>
      <c r="CN292">
        <v>0</v>
      </c>
      <c r="CO292">
        <v>12246.33333333333</v>
      </c>
      <c r="CP292">
        <v>16749.12222222222</v>
      </c>
      <c r="CQ292">
        <v>37.895666666666671</v>
      </c>
      <c r="CR292">
        <v>37.853888888888889</v>
      </c>
      <c r="CS292">
        <v>38.097000000000001</v>
      </c>
      <c r="CT292">
        <v>36.444222222222223</v>
      </c>
      <c r="CU292">
        <v>36.944000000000003</v>
      </c>
      <c r="CV292">
        <v>1959.966666666666</v>
      </c>
      <c r="CW292">
        <v>39.993333333333339</v>
      </c>
      <c r="CX292">
        <v>0</v>
      </c>
      <c r="CY292">
        <v>1657559988.2</v>
      </c>
      <c r="CZ292">
        <v>0</v>
      </c>
      <c r="DA292">
        <v>0</v>
      </c>
      <c r="DB292" t="s">
        <v>356</v>
      </c>
      <c r="DC292">
        <v>1657463822.5999999</v>
      </c>
      <c r="DD292">
        <v>1657463835.0999999</v>
      </c>
      <c r="DE292">
        <v>0</v>
      </c>
      <c r="DF292">
        <v>-2.657</v>
      </c>
      <c r="DG292">
        <v>-13.192</v>
      </c>
      <c r="DH292">
        <v>-3.9239999999999999</v>
      </c>
      <c r="DI292">
        <v>-0.217</v>
      </c>
      <c r="DJ292">
        <v>376</v>
      </c>
      <c r="DK292">
        <v>3</v>
      </c>
      <c r="DL292">
        <v>0.48</v>
      </c>
      <c r="DM292">
        <v>0.03</v>
      </c>
      <c r="DN292">
        <v>-50.090989999999998</v>
      </c>
      <c r="DO292">
        <v>-7.2524330206377936</v>
      </c>
      <c r="DP292">
        <v>0.6998417463255534</v>
      </c>
      <c r="DQ292">
        <v>0</v>
      </c>
      <c r="DR292">
        <v>3.32424725</v>
      </c>
      <c r="DS292">
        <v>0.16196791744841221</v>
      </c>
      <c r="DT292">
        <v>1.8435831007510881E-2</v>
      </c>
      <c r="DU292">
        <v>0</v>
      </c>
      <c r="DV292">
        <v>0</v>
      </c>
      <c r="DW292">
        <v>2</v>
      </c>
      <c r="DX292" t="s">
        <v>357</v>
      </c>
      <c r="DY292">
        <v>2.9897399999999998</v>
      </c>
      <c r="DZ292">
        <v>2.7157399999999998</v>
      </c>
      <c r="EA292">
        <v>0.115938</v>
      </c>
      <c r="EB292">
        <v>0.1195</v>
      </c>
      <c r="EC292">
        <v>8.3067699999999994E-2</v>
      </c>
      <c r="ED292">
        <v>7.2820399999999993E-2</v>
      </c>
      <c r="EE292">
        <v>28223</v>
      </c>
      <c r="EF292">
        <v>28215.3</v>
      </c>
      <c r="EG292">
        <v>29636.5</v>
      </c>
      <c r="EH292">
        <v>29611.7</v>
      </c>
      <c r="EI292">
        <v>36007.699999999997</v>
      </c>
      <c r="EJ292">
        <v>36498.5</v>
      </c>
      <c r="EK292">
        <v>41751.800000000003</v>
      </c>
      <c r="EL292">
        <v>42179</v>
      </c>
      <c r="EM292">
        <v>2.0272299999999999</v>
      </c>
      <c r="EN292">
        <v>2.2333799999999999</v>
      </c>
      <c r="EO292">
        <v>0.17665</v>
      </c>
      <c r="EP292">
        <v>0</v>
      </c>
      <c r="EQ292">
        <v>22.012799999999999</v>
      </c>
      <c r="ER292">
        <v>999.9</v>
      </c>
      <c r="ES292">
        <v>40.4</v>
      </c>
      <c r="ET292">
        <v>29.1</v>
      </c>
      <c r="EU292">
        <v>23.174399999999999</v>
      </c>
      <c r="EV292">
        <v>61.322600000000001</v>
      </c>
      <c r="EW292">
        <v>27.495999999999999</v>
      </c>
      <c r="EX292">
        <v>2</v>
      </c>
      <c r="EY292">
        <v>-0.46731699999999998</v>
      </c>
      <c r="EZ292">
        <v>-1.8890899999999999</v>
      </c>
      <c r="FA292">
        <v>20.3842</v>
      </c>
      <c r="FB292">
        <v>5.2204300000000003</v>
      </c>
      <c r="FC292">
        <v>12.0099</v>
      </c>
      <c r="FD292">
        <v>4.9911000000000003</v>
      </c>
      <c r="FE292">
        <v>3.2885</v>
      </c>
      <c r="FF292">
        <v>9537.2000000000007</v>
      </c>
      <c r="FG292">
        <v>9999</v>
      </c>
      <c r="FH292">
        <v>9999</v>
      </c>
      <c r="FI292">
        <v>141.6</v>
      </c>
      <c r="FJ292">
        <v>1.8669100000000001</v>
      </c>
      <c r="FK292">
        <v>1.8660000000000001</v>
      </c>
      <c r="FL292">
        <v>1.86554</v>
      </c>
      <c r="FM292">
        <v>1.8654900000000001</v>
      </c>
      <c r="FN292">
        <v>1.8672299999999999</v>
      </c>
      <c r="FO292">
        <v>1.86981</v>
      </c>
      <c r="FP292">
        <v>1.8684400000000001</v>
      </c>
      <c r="FQ292">
        <v>1.8698399999999999</v>
      </c>
      <c r="FR292">
        <v>0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-3.9279999999999999</v>
      </c>
      <c r="GF292">
        <v>-0.1143</v>
      </c>
      <c r="GG292">
        <v>-1.8035086443234081</v>
      </c>
      <c r="GH292">
        <v>-2.4665050289692731E-3</v>
      </c>
      <c r="GI292">
        <v>-5.3462260018376397E-7</v>
      </c>
      <c r="GJ292">
        <v>1.9637706999453921E-10</v>
      </c>
      <c r="GK292">
        <v>-0.25820462836654862</v>
      </c>
      <c r="GL292">
        <v>-1.3214259845164431E-2</v>
      </c>
      <c r="GM292">
        <v>1.417961436184527E-3</v>
      </c>
      <c r="GN292">
        <v>-2.4841473522579259E-5</v>
      </c>
      <c r="GO292">
        <v>19</v>
      </c>
      <c r="GP292">
        <v>2313</v>
      </c>
      <c r="GQ292">
        <v>1</v>
      </c>
      <c r="GR292">
        <v>30</v>
      </c>
      <c r="GS292">
        <v>1602.8</v>
      </c>
      <c r="GT292">
        <v>1602.5</v>
      </c>
      <c r="GU292">
        <v>2.2497600000000002</v>
      </c>
      <c r="GV292">
        <v>2.21313</v>
      </c>
      <c r="GW292">
        <v>1.94702</v>
      </c>
      <c r="GX292">
        <v>2.8027299999999999</v>
      </c>
      <c r="GY292">
        <v>2.19482</v>
      </c>
      <c r="GZ292">
        <v>2.34253</v>
      </c>
      <c r="HA292">
        <v>31.8049</v>
      </c>
      <c r="HB292">
        <v>14.5786</v>
      </c>
      <c r="HC292">
        <v>18</v>
      </c>
      <c r="HD292">
        <v>515.88099999999997</v>
      </c>
      <c r="HE292">
        <v>617.01900000000001</v>
      </c>
      <c r="HF292">
        <v>24.312000000000001</v>
      </c>
      <c r="HG292">
        <v>21.320799999999998</v>
      </c>
      <c r="HH292">
        <v>29.999700000000001</v>
      </c>
      <c r="HI292">
        <v>21.402000000000001</v>
      </c>
      <c r="HJ292">
        <v>21.342500000000001</v>
      </c>
      <c r="HK292">
        <v>45.100900000000003</v>
      </c>
      <c r="HL292">
        <v>15.7987</v>
      </c>
      <c r="HM292">
        <v>35.988300000000002</v>
      </c>
      <c r="HN292">
        <v>24.3644</v>
      </c>
      <c r="HO292">
        <v>840.99300000000005</v>
      </c>
      <c r="HP292">
        <v>19.433900000000001</v>
      </c>
      <c r="HQ292">
        <v>101.35599999999999</v>
      </c>
      <c r="HR292">
        <v>101.318</v>
      </c>
    </row>
    <row r="293" spans="1:226" x14ac:dyDescent="0.2">
      <c r="A293">
        <v>277</v>
      </c>
      <c r="B293">
        <v>1657559993</v>
      </c>
      <c r="C293">
        <v>4244.5</v>
      </c>
      <c r="D293" t="s">
        <v>915</v>
      </c>
      <c r="E293" t="s">
        <v>916</v>
      </c>
      <c r="F293">
        <v>5</v>
      </c>
      <c r="G293" t="s">
        <v>818</v>
      </c>
      <c r="H293" t="s">
        <v>354</v>
      </c>
      <c r="I293">
        <v>1657559990.2</v>
      </c>
      <c r="J293">
        <f t="shared" si="136"/>
        <v>2.8192130807708246E-3</v>
      </c>
      <c r="K293">
        <f t="shared" si="137"/>
        <v>2.8192130807708247</v>
      </c>
      <c r="L293">
        <f t="shared" si="138"/>
        <v>25.107001340908639</v>
      </c>
      <c r="M293">
        <f t="shared" si="139"/>
        <v>772.38089999999988</v>
      </c>
      <c r="N293">
        <f t="shared" si="140"/>
        <v>428.35307659044616</v>
      </c>
      <c r="O293">
        <f t="shared" si="141"/>
        <v>30.249302421551995</v>
      </c>
      <c r="P293">
        <f t="shared" si="142"/>
        <v>54.543750717749859</v>
      </c>
      <c r="Q293">
        <f t="shared" si="143"/>
        <v>0.12784621938013072</v>
      </c>
      <c r="R293">
        <f t="shared" si="144"/>
        <v>2.3586853367389811</v>
      </c>
      <c r="S293">
        <f t="shared" si="145"/>
        <v>0.12411753424342804</v>
      </c>
      <c r="T293">
        <f t="shared" si="146"/>
        <v>7.7899408082669888E-2</v>
      </c>
      <c r="U293">
        <f t="shared" si="147"/>
        <v>321.51420209999998</v>
      </c>
      <c r="V293">
        <f t="shared" si="148"/>
        <v>26.589346552295162</v>
      </c>
      <c r="W293">
        <f t="shared" si="149"/>
        <v>24.92277</v>
      </c>
      <c r="X293">
        <f t="shared" si="150"/>
        <v>3.1650665590237819</v>
      </c>
      <c r="Y293">
        <f t="shared" si="151"/>
        <v>50.30069239956115</v>
      </c>
      <c r="Z293">
        <f t="shared" si="152"/>
        <v>1.61534351814715</v>
      </c>
      <c r="AA293">
        <f t="shared" si="153"/>
        <v>3.2113743192951416</v>
      </c>
      <c r="AB293">
        <f t="shared" si="154"/>
        <v>1.5497230408766318</v>
      </c>
      <c r="AC293">
        <f t="shared" si="155"/>
        <v>-124.32729686199336</v>
      </c>
      <c r="AD293">
        <f t="shared" si="156"/>
        <v>30.990515486598831</v>
      </c>
      <c r="AE293">
        <f t="shared" si="157"/>
        <v>2.7804427398214342</v>
      </c>
      <c r="AF293">
        <f t="shared" si="158"/>
        <v>230.95786346442685</v>
      </c>
      <c r="AG293">
        <f t="shared" si="159"/>
        <v>40.768932876855139</v>
      </c>
      <c r="AH293">
        <f t="shared" si="160"/>
        <v>2.8488523358682984</v>
      </c>
      <c r="AI293">
        <f t="shared" si="161"/>
        <v>25.107001340908639</v>
      </c>
      <c r="AJ293">
        <v>841.00887340384941</v>
      </c>
      <c r="AK293">
        <v>798.10726666666642</v>
      </c>
      <c r="AL293">
        <v>3.319424062167601</v>
      </c>
      <c r="AM293">
        <v>64.497068429957778</v>
      </c>
      <c r="AN293">
        <f t="shared" si="162"/>
        <v>2.8192130807708247</v>
      </c>
      <c r="AO293">
        <v>19.538333299352431</v>
      </c>
      <c r="AP293">
        <v>22.866065454545449</v>
      </c>
      <c r="AQ293">
        <v>-5.0161862438669359E-3</v>
      </c>
      <c r="AR293">
        <v>77.606942515354163</v>
      </c>
      <c r="AS293">
        <v>0</v>
      </c>
      <c r="AT293">
        <v>0</v>
      </c>
      <c r="AU293">
        <f t="shared" si="163"/>
        <v>1</v>
      </c>
      <c r="AV293">
        <f t="shared" si="164"/>
        <v>0</v>
      </c>
      <c r="AW293">
        <f t="shared" si="165"/>
        <v>37474.489367321788</v>
      </c>
      <c r="AX293">
        <f t="shared" si="166"/>
        <v>1999.992</v>
      </c>
      <c r="AY293">
        <f t="shared" si="167"/>
        <v>1681.19301</v>
      </c>
      <c r="AZ293">
        <f t="shared" si="168"/>
        <v>0.84059986739946957</v>
      </c>
      <c r="BA293">
        <f t="shared" si="169"/>
        <v>0.16075774408097632</v>
      </c>
      <c r="BB293">
        <v>6</v>
      </c>
      <c r="BC293">
        <v>0.5</v>
      </c>
      <c r="BD293" t="s">
        <v>355</v>
      </c>
      <c r="BE293">
        <v>2</v>
      </c>
      <c r="BF293" t="b">
        <v>1</v>
      </c>
      <c r="BG293">
        <v>1657559990.2</v>
      </c>
      <c r="BH293">
        <v>772.38089999999988</v>
      </c>
      <c r="BI293">
        <v>823.94250000000011</v>
      </c>
      <c r="BJ293">
        <v>22.874490000000002</v>
      </c>
      <c r="BK293">
        <v>19.53417</v>
      </c>
      <c r="BL293">
        <v>776.32950000000005</v>
      </c>
      <c r="BM293">
        <v>22.988890000000001</v>
      </c>
      <c r="BN293">
        <v>500.01550000000009</v>
      </c>
      <c r="BO293">
        <v>70.517629999999997</v>
      </c>
      <c r="BP293">
        <v>0.10005451</v>
      </c>
      <c r="BQ293">
        <v>25.16648</v>
      </c>
      <c r="BR293">
        <v>24.92277</v>
      </c>
      <c r="BS293">
        <v>999.9</v>
      </c>
      <c r="BT293">
        <v>0</v>
      </c>
      <c r="BU293">
        <v>0</v>
      </c>
      <c r="BV293">
        <v>9988.1819999999989</v>
      </c>
      <c r="BW293">
        <v>0</v>
      </c>
      <c r="BX293">
        <v>135.38730000000001</v>
      </c>
      <c r="BY293">
        <v>-51.561459999999997</v>
      </c>
      <c r="BZ293">
        <v>790.4624</v>
      </c>
      <c r="CA293">
        <v>840.35829999999987</v>
      </c>
      <c r="CB293">
        <v>3.3403309999999999</v>
      </c>
      <c r="CC293">
        <v>823.94250000000011</v>
      </c>
      <c r="CD293">
        <v>19.53417</v>
      </c>
      <c r="CE293">
        <v>1.6130549999999999</v>
      </c>
      <c r="CF293">
        <v>1.3775029999999999</v>
      </c>
      <c r="CG293">
        <v>14.084070000000001</v>
      </c>
      <c r="CH293">
        <v>11.672230000000001</v>
      </c>
      <c r="CI293">
        <v>1999.992</v>
      </c>
      <c r="CJ293">
        <v>0.98000449999999995</v>
      </c>
      <c r="CK293">
        <v>1.9995700000000002E-2</v>
      </c>
      <c r="CL293">
        <v>0</v>
      </c>
      <c r="CM293">
        <v>2.4521600000000001</v>
      </c>
      <c r="CN293">
        <v>0</v>
      </c>
      <c r="CO293">
        <v>12283.66</v>
      </c>
      <c r="CP293">
        <v>16749.41</v>
      </c>
      <c r="CQ293">
        <v>37.999699999999997</v>
      </c>
      <c r="CR293">
        <v>37.987299999999998</v>
      </c>
      <c r="CS293">
        <v>38.155999999999999</v>
      </c>
      <c r="CT293">
        <v>36.549700000000001</v>
      </c>
      <c r="CU293">
        <v>37.018600000000013</v>
      </c>
      <c r="CV293">
        <v>1960.001</v>
      </c>
      <c r="CW293">
        <v>39.991000000000007</v>
      </c>
      <c r="CX293">
        <v>0</v>
      </c>
      <c r="CY293">
        <v>1657559993</v>
      </c>
      <c r="CZ293">
        <v>0</v>
      </c>
      <c r="DA293">
        <v>0</v>
      </c>
      <c r="DB293" t="s">
        <v>356</v>
      </c>
      <c r="DC293">
        <v>1657463822.5999999</v>
      </c>
      <c r="DD293">
        <v>1657463835.0999999</v>
      </c>
      <c r="DE293">
        <v>0</v>
      </c>
      <c r="DF293">
        <v>-2.657</v>
      </c>
      <c r="DG293">
        <v>-13.192</v>
      </c>
      <c r="DH293">
        <v>-3.9239999999999999</v>
      </c>
      <c r="DI293">
        <v>-0.217</v>
      </c>
      <c r="DJ293">
        <v>376</v>
      </c>
      <c r="DK293">
        <v>3</v>
      </c>
      <c r="DL293">
        <v>0.48</v>
      </c>
      <c r="DM293">
        <v>0.03</v>
      </c>
      <c r="DN293">
        <v>-50.680165000000002</v>
      </c>
      <c r="DO293">
        <v>-6.6960112570355781</v>
      </c>
      <c r="DP293">
        <v>0.64547674998794502</v>
      </c>
      <c r="DQ293">
        <v>0</v>
      </c>
      <c r="DR293">
        <v>3.3341414999999999</v>
      </c>
      <c r="DS293">
        <v>7.9879699812376359E-2</v>
      </c>
      <c r="DT293">
        <v>1.2640269291039639E-2</v>
      </c>
      <c r="DU293">
        <v>1</v>
      </c>
      <c r="DV293">
        <v>1</v>
      </c>
      <c r="DW293">
        <v>2</v>
      </c>
      <c r="DX293" t="s">
        <v>373</v>
      </c>
      <c r="DY293">
        <v>2.9897100000000001</v>
      </c>
      <c r="DZ293">
        <v>2.7156099999999999</v>
      </c>
      <c r="EA293">
        <v>0.117592</v>
      </c>
      <c r="EB293">
        <v>0.12114900000000001</v>
      </c>
      <c r="EC293">
        <v>8.3018900000000007E-2</v>
      </c>
      <c r="ED293">
        <v>7.2752899999999995E-2</v>
      </c>
      <c r="EE293">
        <v>28170.9</v>
      </c>
      <c r="EF293">
        <v>28162.7</v>
      </c>
      <c r="EG293">
        <v>29637.200000000001</v>
      </c>
      <c r="EH293">
        <v>29611.8</v>
      </c>
      <c r="EI293">
        <v>36010.5</v>
      </c>
      <c r="EJ293">
        <v>36501.300000000003</v>
      </c>
      <c r="EK293">
        <v>41752.699999999997</v>
      </c>
      <c r="EL293">
        <v>42179.199999999997</v>
      </c>
      <c r="EM293">
        <v>2.0272000000000001</v>
      </c>
      <c r="EN293">
        <v>2.2332999999999998</v>
      </c>
      <c r="EO293">
        <v>0.17658599999999999</v>
      </c>
      <c r="EP293">
        <v>0</v>
      </c>
      <c r="EQ293">
        <v>22.0169</v>
      </c>
      <c r="ER293">
        <v>999.9</v>
      </c>
      <c r="ES293">
        <v>40.4</v>
      </c>
      <c r="ET293">
        <v>29.1</v>
      </c>
      <c r="EU293">
        <v>23.173100000000002</v>
      </c>
      <c r="EV293">
        <v>61.2425</v>
      </c>
      <c r="EW293">
        <v>27.443899999999999</v>
      </c>
      <c r="EX293">
        <v>2</v>
      </c>
      <c r="EY293">
        <v>-0.46788600000000002</v>
      </c>
      <c r="EZ293">
        <v>-1.9334100000000001</v>
      </c>
      <c r="FA293">
        <v>20.383800000000001</v>
      </c>
      <c r="FB293">
        <v>5.2211800000000004</v>
      </c>
      <c r="FC293">
        <v>12.0099</v>
      </c>
      <c r="FD293">
        <v>4.9911500000000002</v>
      </c>
      <c r="FE293">
        <v>3.2885</v>
      </c>
      <c r="FF293">
        <v>9537.2000000000007</v>
      </c>
      <c r="FG293">
        <v>9999</v>
      </c>
      <c r="FH293">
        <v>9999</v>
      </c>
      <c r="FI293">
        <v>141.6</v>
      </c>
      <c r="FJ293">
        <v>1.8669100000000001</v>
      </c>
      <c r="FK293">
        <v>1.8660000000000001</v>
      </c>
      <c r="FL293">
        <v>1.86554</v>
      </c>
      <c r="FM293">
        <v>1.86548</v>
      </c>
      <c r="FN293">
        <v>1.8672500000000001</v>
      </c>
      <c r="FO293">
        <v>1.86981</v>
      </c>
      <c r="FP293">
        <v>1.8684400000000001</v>
      </c>
      <c r="FQ293">
        <v>1.8698399999999999</v>
      </c>
      <c r="FR293">
        <v>0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-3.976</v>
      </c>
      <c r="GF293">
        <v>-0.11459999999999999</v>
      </c>
      <c r="GG293">
        <v>-1.8035086443234081</v>
      </c>
      <c r="GH293">
        <v>-2.4665050289692731E-3</v>
      </c>
      <c r="GI293">
        <v>-5.3462260018376397E-7</v>
      </c>
      <c r="GJ293">
        <v>1.9637706999453921E-10</v>
      </c>
      <c r="GK293">
        <v>-0.25820462836654862</v>
      </c>
      <c r="GL293">
        <v>-1.3214259845164431E-2</v>
      </c>
      <c r="GM293">
        <v>1.417961436184527E-3</v>
      </c>
      <c r="GN293">
        <v>-2.4841473522579259E-5</v>
      </c>
      <c r="GO293">
        <v>19</v>
      </c>
      <c r="GP293">
        <v>2313</v>
      </c>
      <c r="GQ293">
        <v>1</v>
      </c>
      <c r="GR293">
        <v>30</v>
      </c>
      <c r="GS293">
        <v>1602.8</v>
      </c>
      <c r="GT293">
        <v>1602.6</v>
      </c>
      <c r="GU293">
        <v>2.2839399999999999</v>
      </c>
      <c r="GV293">
        <v>2.2143600000000001</v>
      </c>
      <c r="GW293">
        <v>1.94702</v>
      </c>
      <c r="GX293">
        <v>2.8027299999999999</v>
      </c>
      <c r="GY293">
        <v>2.19482</v>
      </c>
      <c r="GZ293">
        <v>2.3315399999999999</v>
      </c>
      <c r="HA293">
        <v>31.8049</v>
      </c>
      <c r="HB293">
        <v>14.569800000000001</v>
      </c>
      <c r="HC293">
        <v>18</v>
      </c>
      <c r="HD293">
        <v>515.78899999999999</v>
      </c>
      <c r="HE293">
        <v>616.86900000000003</v>
      </c>
      <c r="HF293">
        <v>24.363700000000001</v>
      </c>
      <c r="HG293">
        <v>21.314499999999999</v>
      </c>
      <c r="HH293">
        <v>29.999700000000001</v>
      </c>
      <c r="HI293">
        <v>21.394400000000001</v>
      </c>
      <c r="HJ293">
        <v>21.3352</v>
      </c>
      <c r="HK293">
        <v>45.769300000000001</v>
      </c>
      <c r="HL293">
        <v>16.0746</v>
      </c>
      <c r="HM293">
        <v>35.988300000000002</v>
      </c>
      <c r="HN293">
        <v>24.418500000000002</v>
      </c>
      <c r="HO293">
        <v>854.35699999999997</v>
      </c>
      <c r="HP293">
        <v>19.419699999999999</v>
      </c>
      <c r="HQ293">
        <v>101.35899999999999</v>
      </c>
      <c r="HR293">
        <v>101.318</v>
      </c>
    </row>
    <row r="294" spans="1:226" x14ac:dyDescent="0.2">
      <c r="A294">
        <v>278</v>
      </c>
      <c r="B294">
        <v>1657559998</v>
      </c>
      <c r="C294">
        <v>4249.5</v>
      </c>
      <c r="D294" t="s">
        <v>917</v>
      </c>
      <c r="E294" t="s">
        <v>918</v>
      </c>
      <c r="F294">
        <v>5</v>
      </c>
      <c r="G294" t="s">
        <v>818</v>
      </c>
      <c r="H294" t="s">
        <v>354</v>
      </c>
      <c r="I294">
        <v>1657559995.5</v>
      </c>
      <c r="J294">
        <f t="shared" si="136"/>
        <v>2.8360068616820155E-3</v>
      </c>
      <c r="K294">
        <f t="shared" si="137"/>
        <v>2.8360068616820153</v>
      </c>
      <c r="L294">
        <f t="shared" si="138"/>
        <v>25.499703595789423</v>
      </c>
      <c r="M294">
        <f t="shared" si="139"/>
        <v>789.61777777777786</v>
      </c>
      <c r="N294">
        <f t="shared" si="140"/>
        <v>441.99941485495742</v>
      </c>
      <c r="O294">
        <f t="shared" si="141"/>
        <v>31.212804758059889</v>
      </c>
      <c r="P294">
        <f t="shared" si="142"/>
        <v>55.760674568672385</v>
      </c>
      <c r="Q294">
        <f t="shared" si="143"/>
        <v>0.1286537149373814</v>
      </c>
      <c r="R294">
        <f t="shared" si="144"/>
        <v>2.3591944523823281</v>
      </c>
      <c r="S294">
        <f t="shared" si="145"/>
        <v>0.12487931688553758</v>
      </c>
      <c r="T294">
        <f t="shared" si="146"/>
        <v>7.8379464109249869E-2</v>
      </c>
      <c r="U294">
        <f t="shared" si="147"/>
        <v>321.50921433333326</v>
      </c>
      <c r="V294">
        <f t="shared" si="148"/>
        <v>26.576858269265955</v>
      </c>
      <c r="W294">
        <f t="shared" si="149"/>
        <v>24.91354444444444</v>
      </c>
      <c r="X294">
        <f t="shared" si="150"/>
        <v>3.1633251189196994</v>
      </c>
      <c r="Y294">
        <f t="shared" si="151"/>
        <v>50.274720377169082</v>
      </c>
      <c r="Z294">
        <f t="shared" si="152"/>
        <v>1.6138524386336552</v>
      </c>
      <c r="AA294">
        <f t="shared" si="153"/>
        <v>3.210067458409064</v>
      </c>
      <c r="AB294">
        <f t="shared" si="154"/>
        <v>1.5494726802860441</v>
      </c>
      <c r="AC294">
        <f t="shared" si="155"/>
        <v>-125.06790260017688</v>
      </c>
      <c r="AD294">
        <f t="shared" si="156"/>
        <v>31.301186153074511</v>
      </c>
      <c r="AE294">
        <f t="shared" si="157"/>
        <v>2.8074828733767334</v>
      </c>
      <c r="AF294">
        <f t="shared" si="158"/>
        <v>230.54998075960765</v>
      </c>
      <c r="AG294">
        <f t="shared" si="159"/>
        <v>41.26908151777738</v>
      </c>
      <c r="AH294">
        <f t="shared" si="160"/>
        <v>2.8535937557593867</v>
      </c>
      <c r="AI294">
        <f t="shared" si="161"/>
        <v>25.499703595789423</v>
      </c>
      <c r="AJ294">
        <v>858.20191105431752</v>
      </c>
      <c r="AK294">
        <v>814.75743030303011</v>
      </c>
      <c r="AL294">
        <v>3.3363605609048839</v>
      </c>
      <c r="AM294">
        <v>64.497068429957778</v>
      </c>
      <c r="AN294">
        <f t="shared" si="162"/>
        <v>2.8360068616820153</v>
      </c>
      <c r="AO294">
        <v>19.511423161346102</v>
      </c>
      <c r="AP294">
        <v>22.842795757575761</v>
      </c>
      <c r="AQ294">
        <v>-1.3475252964322839E-3</v>
      </c>
      <c r="AR294">
        <v>77.606942515354163</v>
      </c>
      <c r="AS294">
        <v>0</v>
      </c>
      <c r="AT294">
        <v>0</v>
      </c>
      <c r="AU294">
        <f t="shared" si="163"/>
        <v>1</v>
      </c>
      <c r="AV294">
        <f t="shared" si="164"/>
        <v>0</v>
      </c>
      <c r="AW294">
        <f t="shared" si="165"/>
        <v>37487.672507612333</v>
      </c>
      <c r="AX294">
        <f t="shared" si="166"/>
        <v>1999.961111111111</v>
      </c>
      <c r="AY294">
        <f t="shared" si="167"/>
        <v>1681.1670333333332</v>
      </c>
      <c r="AZ294">
        <f t="shared" si="168"/>
        <v>0.84059986166397671</v>
      </c>
      <c r="BA294">
        <f t="shared" si="169"/>
        <v>0.1607577330114752</v>
      </c>
      <c r="BB294">
        <v>6</v>
      </c>
      <c r="BC294">
        <v>0.5</v>
      </c>
      <c r="BD294" t="s">
        <v>355</v>
      </c>
      <c r="BE294">
        <v>2</v>
      </c>
      <c r="BF294" t="b">
        <v>1</v>
      </c>
      <c r="BG294">
        <v>1657559995.5</v>
      </c>
      <c r="BH294">
        <v>789.61777777777786</v>
      </c>
      <c r="BI294">
        <v>841.84388888888896</v>
      </c>
      <c r="BJ294">
        <v>22.8535</v>
      </c>
      <c r="BK294">
        <v>19.50748888888889</v>
      </c>
      <c r="BL294">
        <v>793.61722222222227</v>
      </c>
      <c r="BM294">
        <v>22.9682</v>
      </c>
      <c r="BN294">
        <v>500.00655555555562</v>
      </c>
      <c r="BO294">
        <v>70.51725555555555</v>
      </c>
      <c r="BP294">
        <v>0.1000432666666667</v>
      </c>
      <c r="BQ294">
        <v>25.159644444444449</v>
      </c>
      <c r="BR294">
        <v>24.91354444444444</v>
      </c>
      <c r="BS294">
        <v>999.90000000000009</v>
      </c>
      <c r="BT294">
        <v>0</v>
      </c>
      <c r="BU294">
        <v>0</v>
      </c>
      <c r="BV294">
        <v>9991.6611111111106</v>
      </c>
      <c r="BW294">
        <v>0</v>
      </c>
      <c r="BX294">
        <v>135.09922222222221</v>
      </c>
      <c r="BY294">
        <v>-52.226166666666671</v>
      </c>
      <c r="BZ294">
        <v>808.08533333333332</v>
      </c>
      <c r="CA294">
        <v>858.59288888888887</v>
      </c>
      <c r="CB294">
        <v>3.346026666666666</v>
      </c>
      <c r="CC294">
        <v>841.84388888888896</v>
      </c>
      <c r="CD294">
        <v>19.50748888888889</v>
      </c>
      <c r="CE294">
        <v>1.6115677777777779</v>
      </c>
      <c r="CF294">
        <v>1.375614444444444</v>
      </c>
      <c r="CG294">
        <v>14.06986666666667</v>
      </c>
      <c r="CH294">
        <v>11.65146666666667</v>
      </c>
      <c r="CI294">
        <v>1999.961111111111</v>
      </c>
      <c r="CJ294">
        <v>0.98000600000000004</v>
      </c>
      <c r="CK294">
        <v>1.99942E-2</v>
      </c>
      <c r="CL294">
        <v>0</v>
      </c>
      <c r="CM294">
        <v>2.32081111111111</v>
      </c>
      <c r="CN294">
        <v>0</v>
      </c>
      <c r="CO294">
        <v>12325.66666666667</v>
      </c>
      <c r="CP294">
        <v>16749.18888888889</v>
      </c>
      <c r="CQ294">
        <v>38.103888888888889</v>
      </c>
      <c r="CR294">
        <v>38.131666666666668</v>
      </c>
      <c r="CS294">
        <v>38.235999999999997</v>
      </c>
      <c r="CT294">
        <v>36.666444444444437</v>
      </c>
      <c r="CU294">
        <v>37.110999999999997</v>
      </c>
      <c r="CV294">
        <v>1959.971111111111</v>
      </c>
      <c r="CW294">
        <v>39.99</v>
      </c>
      <c r="CX294">
        <v>0</v>
      </c>
      <c r="CY294">
        <v>1657559998.4000001</v>
      </c>
      <c r="CZ294">
        <v>0</v>
      </c>
      <c r="DA294">
        <v>0</v>
      </c>
      <c r="DB294" t="s">
        <v>356</v>
      </c>
      <c r="DC294">
        <v>1657463822.5999999</v>
      </c>
      <c r="DD294">
        <v>1657463835.0999999</v>
      </c>
      <c r="DE294">
        <v>0</v>
      </c>
      <c r="DF294">
        <v>-2.657</v>
      </c>
      <c r="DG294">
        <v>-13.192</v>
      </c>
      <c r="DH294">
        <v>-3.9239999999999999</v>
      </c>
      <c r="DI294">
        <v>-0.217</v>
      </c>
      <c r="DJ294">
        <v>376</v>
      </c>
      <c r="DK294">
        <v>3</v>
      </c>
      <c r="DL294">
        <v>0.48</v>
      </c>
      <c r="DM294">
        <v>0.03</v>
      </c>
      <c r="DN294">
        <v>-51.252554999999987</v>
      </c>
      <c r="DO294">
        <v>-6.9835272045027779</v>
      </c>
      <c r="DP294">
        <v>0.67323214159381906</v>
      </c>
      <c r="DQ294">
        <v>0</v>
      </c>
      <c r="DR294">
        <v>3.3418165000000002</v>
      </c>
      <c r="DS294">
        <v>8.5285553470953561E-3</v>
      </c>
      <c r="DT294">
        <v>4.3218303703408114E-3</v>
      </c>
      <c r="DU294">
        <v>1</v>
      </c>
      <c r="DV294">
        <v>1</v>
      </c>
      <c r="DW294">
        <v>2</v>
      </c>
      <c r="DX294" t="s">
        <v>373</v>
      </c>
      <c r="DY294">
        <v>2.9896199999999999</v>
      </c>
      <c r="DZ294">
        <v>2.71557</v>
      </c>
      <c r="EA294">
        <v>0.11924</v>
      </c>
      <c r="EB294">
        <v>0.122782</v>
      </c>
      <c r="EC294">
        <v>8.2959199999999997E-2</v>
      </c>
      <c r="ED294">
        <v>7.27077E-2</v>
      </c>
      <c r="EE294">
        <v>28117.9</v>
      </c>
      <c r="EF294">
        <v>28110.2</v>
      </c>
      <c r="EG294">
        <v>29636.6</v>
      </c>
      <c r="EH294">
        <v>29611.5</v>
      </c>
      <c r="EI294">
        <v>36012.199999999997</v>
      </c>
      <c r="EJ294">
        <v>36502.9</v>
      </c>
      <c r="EK294">
        <v>41751.800000000003</v>
      </c>
      <c r="EL294">
        <v>42178.8</v>
      </c>
      <c r="EM294">
        <v>2.0272299999999999</v>
      </c>
      <c r="EN294">
        <v>2.23373</v>
      </c>
      <c r="EO294">
        <v>0.176486</v>
      </c>
      <c r="EP294">
        <v>0</v>
      </c>
      <c r="EQ294">
        <v>22.018599999999999</v>
      </c>
      <c r="ER294">
        <v>999.9</v>
      </c>
      <c r="ES294">
        <v>40.4</v>
      </c>
      <c r="ET294">
        <v>29.1</v>
      </c>
      <c r="EU294">
        <v>23.176300000000001</v>
      </c>
      <c r="EV294">
        <v>61.252499999999998</v>
      </c>
      <c r="EW294">
        <v>27.472000000000001</v>
      </c>
      <c r="EX294">
        <v>2</v>
      </c>
      <c r="EY294">
        <v>-0.46826699999999999</v>
      </c>
      <c r="EZ294">
        <v>-1.96956</v>
      </c>
      <c r="FA294">
        <v>20.383400000000002</v>
      </c>
      <c r="FB294">
        <v>5.2208800000000002</v>
      </c>
      <c r="FC294">
        <v>12.0099</v>
      </c>
      <c r="FD294">
        <v>4.9911000000000003</v>
      </c>
      <c r="FE294">
        <v>3.2885800000000001</v>
      </c>
      <c r="FF294">
        <v>9537.5</v>
      </c>
      <c r="FG294">
        <v>9999</v>
      </c>
      <c r="FH294">
        <v>9999</v>
      </c>
      <c r="FI294">
        <v>141.6</v>
      </c>
      <c r="FJ294">
        <v>1.8669100000000001</v>
      </c>
      <c r="FK294">
        <v>1.8660000000000001</v>
      </c>
      <c r="FL294">
        <v>1.86554</v>
      </c>
      <c r="FM294">
        <v>1.8654599999999999</v>
      </c>
      <c r="FN294">
        <v>1.8672599999999999</v>
      </c>
      <c r="FO294">
        <v>1.86982</v>
      </c>
      <c r="FP294">
        <v>1.8684400000000001</v>
      </c>
      <c r="FQ294">
        <v>1.86985</v>
      </c>
      <c r="FR294">
        <v>0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-4.0229999999999997</v>
      </c>
      <c r="GF294">
        <v>-0.1148</v>
      </c>
      <c r="GG294">
        <v>-1.8035086443234081</v>
      </c>
      <c r="GH294">
        <v>-2.4665050289692731E-3</v>
      </c>
      <c r="GI294">
        <v>-5.3462260018376397E-7</v>
      </c>
      <c r="GJ294">
        <v>1.9637706999453921E-10</v>
      </c>
      <c r="GK294">
        <v>-0.25820462836654862</v>
      </c>
      <c r="GL294">
        <v>-1.3214259845164431E-2</v>
      </c>
      <c r="GM294">
        <v>1.417961436184527E-3</v>
      </c>
      <c r="GN294">
        <v>-2.4841473522579259E-5</v>
      </c>
      <c r="GO294">
        <v>19</v>
      </c>
      <c r="GP294">
        <v>2313</v>
      </c>
      <c r="GQ294">
        <v>1</v>
      </c>
      <c r="GR294">
        <v>30</v>
      </c>
      <c r="GS294">
        <v>1602.9</v>
      </c>
      <c r="GT294">
        <v>1602.7</v>
      </c>
      <c r="GU294">
        <v>2.32056</v>
      </c>
      <c r="GV294">
        <v>2.21313</v>
      </c>
      <c r="GW294">
        <v>1.94702</v>
      </c>
      <c r="GX294">
        <v>2.8027299999999999</v>
      </c>
      <c r="GY294">
        <v>2.19482</v>
      </c>
      <c r="GZ294">
        <v>2.34497</v>
      </c>
      <c r="HA294">
        <v>31.783000000000001</v>
      </c>
      <c r="HB294">
        <v>14.5611</v>
      </c>
      <c r="HC294">
        <v>18</v>
      </c>
      <c r="HD294">
        <v>515.73400000000004</v>
      </c>
      <c r="HE294">
        <v>617.10500000000002</v>
      </c>
      <c r="HF294">
        <v>24.4177</v>
      </c>
      <c r="HG294">
        <v>21.3078</v>
      </c>
      <c r="HH294">
        <v>29.999600000000001</v>
      </c>
      <c r="HI294">
        <v>21.3872</v>
      </c>
      <c r="HJ294">
        <v>21.3276</v>
      </c>
      <c r="HK294">
        <v>46.500399999999999</v>
      </c>
      <c r="HL294">
        <v>16.352</v>
      </c>
      <c r="HM294">
        <v>35.988300000000002</v>
      </c>
      <c r="HN294">
        <v>24.478400000000001</v>
      </c>
      <c r="HO294">
        <v>874.39599999999996</v>
      </c>
      <c r="HP294">
        <v>19.416699999999999</v>
      </c>
      <c r="HQ294">
        <v>101.357</v>
      </c>
      <c r="HR294">
        <v>101.31699999999999</v>
      </c>
    </row>
    <row r="295" spans="1:226" x14ac:dyDescent="0.2">
      <c r="A295">
        <v>279</v>
      </c>
      <c r="B295">
        <v>1657560003</v>
      </c>
      <c r="C295">
        <v>4254.5</v>
      </c>
      <c r="D295" t="s">
        <v>919</v>
      </c>
      <c r="E295" t="s">
        <v>920</v>
      </c>
      <c r="F295">
        <v>5</v>
      </c>
      <c r="G295" t="s">
        <v>818</v>
      </c>
      <c r="H295" t="s">
        <v>354</v>
      </c>
      <c r="I295">
        <v>1657560000.2</v>
      </c>
      <c r="J295">
        <f t="shared" si="136"/>
        <v>2.8248344197193812E-3</v>
      </c>
      <c r="K295">
        <f t="shared" si="137"/>
        <v>2.8248344197193811</v>
      </c>
      <c r="L295">
        <f t="shared" si="138"/>
        <v>25.804533833634917</v>
      </c>
      <c r="M295">
        <f t="shared" si="139"/>
        <v>805.03909999999996</v>
      </c>
      <c r="N295">
        <f t="shared" si="140"/>
        <v>450.57393628086703</v>
      </c>
      <c r="O295">
        <f t="shared" si="141"/>
        <v>31.81771740102754</v>
      </c>
      <c r="P295">
        <f t="shared" si="142"/>
        <v>56.84862021093614</v>
      </c>
      <c r="Q295">
        <f t="shared" si="143"/>
        <v>0.12767783974441541</v>
      </c>
      <c r="R295">
        <f t="shared" si="144"/>
        <v>2.3614752624917075</v>
      </c>
      <c r="S295">
        <f t="shared" si="145"/>
        <v>0.12396307219547098</v>
      </c>
      <c r="T295">
        <f t="shared" si="146"/>
        <v>7.7801674516184957E-2</v>
      </c>
      <c r="U295">
        <f t="shared" si="147"/>
        <v>321.51376594231323</v>
      </c>
      <c r="V295">
        <f t="shared" si="148"/>
        <v>26.577593836056792</v>
      </c>
      <c r="W295">
        <f t="shared" si="149"/>
        <v>24.933129999999998</v>
      </c>
      <c r="X295">
        <f t="shared" si="150"/>
        <v>3.1670231384538878</v>
      </c>
      <c r="Y295">
        <f t="shared" si="151"/>
        <v>50.231183956917704</v>
      </c>
      <c r="Z295">
        <f t="shared" si="152"/>
        <v>1.6123018014870178</v>
      </c>
      <c r="AA295">
        <f t="shared" si="153"/>
        <v>3.209762690184363</v>
      </c>
      <c r="AB295">
        <f t="shared" si="154"/>
        <v>1.55472133696687</v>
      </c>
      <c r="AC295">
        <f t="shared" si="155"/>
        <v>-124.57519790962471</v>
      </c>
      <c r="AD295">
        <f t="shared" si="156"/>
        <v>28.634982280728913</v>
      </c>
      <c r="AE295">
        <f t="shared" si="157"/>
        <v>2.5660959338739953</v>
      </c>
      <c r="AF295">
        <f t="shared" si="158"/>
        <v>228.13964624729144</v>
      </c>
      <c r="AG295">
        <f t="shared" si="159"/>
        <v>41.617802209721027</v>
      </c>
      <c r="AH295">
        <f t="shared" si="160"/>
        <v>2.8482425293119746</v>
      </c>
      <c r="AI295">
        <f t="shared" si="161"/>
        <v>25.804533833634917</v>
      </c>
      <c r="AJ295">
        <v>875.43666761855434</v>
      </c>
      <c r="AK295">
        <v>831.56175151515163</v>
      </c>
      <c r="AL295">
        <v>3.3517478391427611</v>
      </c>
      <c r="AM295">
        <v>64.497068429957778</v>
      </c>
      <c r="AN295">
        <f t="shared" si="162"/>
        <v>2.8248344197193811</v>
      </c>
      <c r="AO295">
        <v>19.5014334554585</v>
      </c>
      <c r="AP295">
        <v>22.82414363636363</v>
      </c>
      <c r="AQ295">
        <v>-2.3118528495000871E-3</v>
      </c>
      <c r="AR295">
        <v>77.606942515354163</v>
      </c>
      <c r="AS295">
        <v>0</v>
      </c>
      <c r="AT295">
        <v>0</v>
      </c>
      <c r="AU295">
        <f t="shared" si="163"/>
        <v>1</v>
      </c>
      <c r="AV295">
        <f t="shared" si="164"/>
        <v>0</v>
      </c>
      <c r="AW295">
        <f t="shared" si="165"/>
        <v>37543.099367828821</v>
      </c>
      <c r="AX295">
        <f t="shared" si="166"/>
        <v>1999.99</v>
      </c>
      <c r="AY295">
        <f t="shared" si="167"/>
        <v>1681.1912694001619</v>
      </c>
      <c r="AZ295">
        <f t="shared" si="168"/>
        <v>0.84059983769926949</v>
      </c>
      <c r="BA295">
        <f t="shared" si="169"/>
        <v>0.1607576867595904</v>
      </c>
      <c r="BB295">
        <v>6</v>
      </c>
      <c r="BC295">
        <v>0.5</v>
      </c>
      <c r="BD295" t="s">
        <v>355</v>
      </c>
      <c r="BE295">
        <v>2</v>
      </c>
      <c r="BF295" t="b">
        <v>1</v>
      </c>
      <c r="BG295">
        <v>1657560000.2</v>
      </c>
      <c r="BH295">
        <v>805.03909999999996</v>
      </c>
      <c r="BI295">
        <v>857.73320000000001</v>
      </c>
      <c r="BJ295">
        <v>22.831969999999998</v>
      </c>
      <c r="BK295">
        <v>19.492039999999999</v>
      </c>
      <c r="BL295">
        <v>809.08429999999998</v>
      </c>
      <c r="BM295">
        <v>22.946929999999998</v>
      </c>
      <c r="BN295">
        <v>499.98860000000002</v>
      </c>
      <c r="BO295">
        <v>70.516040000000004</v>
      </c>
      <c r="BP295">
        <v>9.9934070000000014E-2</v>
      </c>
      <c r="BQ295">
        <v>25.158049999999999</v>
      </c>
      <c r="BR295">
        <v>24.933129999999998</v>
      </c>
      <c r="BS295">
        <v>999.9</v>
      </c>
      <c r="BT295">
        <v>0</v>
      </c>
      <c r="BU295">
        <v>0</v>
      </c>
      <c r="BV295">
        <v>10007.188</v>
      </c>
      <c r="BW295">
        <v>0</v>
      </c>
      <c r="BX295">
        <v>134.92400000000001</v>
      </c>
      <c r="BY295">
        <v>-52.694130000000008</v>
      </c>
      <c r="BZ295">
        <v>823.84929999999986</v>
      </c>
      <c r="CA295">
        <v>874.78459999999995</v>
      </c>
      <c r="CB295">
        <v>3.339928</v>
      </c>
      <c r="CC295">
        <v>857.73320000000001</v>
      </c>
      <c r="CD295">
        <v>19.492039999999999</v>
      </c>
      <c r="CE295">
        <v>1.61002</v>
      </c>
      <c r="CF295">
        <v>1.3745019999999999</v>
      </c>
      <c r="CG295">
        <v>14.05505</v>
      </c>
      <c r="CH295">
        <v>11.63923</v>
      </c>
      <c r="CI295">
        <v>1999.99</v>
      </c>
      <c r="CJ295">
        <v>0.98000529999999997</v>
      </c>
      <c r="CK295">
        <v>1.9994850000000002E-2</v>
      </c>
      <c r="CL295">
        <v>0</v>
      </c>
      <c r="CM295">
        <v>2.0965699999999998</v>
      </c>
      <c r="CN295">
        <v>0</v>
      </c>
      <c r="CO295">
        <v>12364.39</v>
      </c>
      <c r="CP295">
        <v>16749.419999999998</v>
      </c>
      <c r="CQ295">
        <v>38.2059</v>
      </c>
      <c r="CR295">
        <v>38.231099999999998</v>
      </c>
      <c r="CS295">
        <v>38.293400000000013</v>
      </c>
      <c r="CT295">
        <v>36.787300000000002</v>
      </c>
      <c r="CU295">
        <v>37.174700000000001</v>
      </c>
      <c r="CV295">
        <v>1960.002</v>
      </c>
      <c r="CW295">
        <v>39.988999999999997</v>
      </c>
      <c r="CX295">
        <v>0</v>
      </c>
      <c r="CY295">
        <v>1657560003.2</v>
      </c>
      <c r="CZ295">
        <v>0</v>
      </c>
      <c r="DA295">
        <v>0</v>
      </c>
      <c r="DB295" t="s">
        <v>356</v>
      </c>
      <c r="DC295">
        <v>1657463822.5999999</v>
      </c>
      <c r="DD295">
        <v>1657463835.0999999</v>
      </c>
      <c r="DE295">
        <v>0</v>
      </c>
      <c r="DF295">
        <v>-2.657</v>
      </c>
      <c r="DG295">
        <v>-13.192</v>
      </c>
      <c r="DH295">
        <v>-3.9239999999999999</v>
      </c>
      <c r="DI295">
        <v>-0.217</v>
      </c>
      <c r="DJ295">
        <v>376</v>
      </c>
      <c r="DK295">
        <v>3</v>
      </c>
      <c r="DL295">
        <v>0.48</v>
      </c>
      <c r="DM295">
        <v>0.03</v>
      </c>
      <c r="DN295">
        <v>-51.849602439024387</v>
      </c>
      <c r="DO295">
        <v>-6.7336620209059728</v>
      </c>
      <c r="DP295">
        <v>0.6654779916053758</v>
      </c>
      <c r="DQ295">
        <v>0</v>
      </c>
      <c r="DR295">
        <v>3.3405521951219508</v>
      </c>
      <c r="DS295">
        <v>2.0192822299651789E-2</v>
      </c>
      <c r="DT295">
        <v>5.0988260304462782E-3</v>
      </c>
      <c r="DU295">
        <v>1</v>
      </c>
      <c r="DV295">
        <v>1</v>
      </c>
      <c r="DW295">
        <v>2</v>
      </c>
      <c r="DX295" t="s">
        <v>373</v>
      </c>
      <c r="DY295">
        <v>2.9897200000000002</v>
      </c>
      <c r="DZ295">
        <v>2.7157</v>
      </c>
      <c r="EA295">
        <v>0.120874</v>
      </c>
      <c r="EB295">
        <v>0.12439699999999999</v>
      </c>
      <c r="EC295">
        <v>8.2913100000000003E-2</v>
      </c>
      <c r="ED295">
        <v>7.2601299999999994E-2</v>
      </c>
      <c r="EE295">
        <v>28065.599999999999</v>
      </c>
      <c r="EF295">
        <v>28058.799999999999</v>
      </c>
      <c r="EG295">
        <v>29636.400000000001</v>
      </c>
      <c r="EH295">
        <v>29611.8</v>
      </c>
      <c r="EI295">
        <v>36014</v>
      </c>
      <c r="EJ295">
        <v>36507.4</v>
      </c>
      <c r="EK295">
        <v>41751.800000000003</v>
      </c>
      <c r="EL295">
        <v>42179.1</v>
      </c>
      <c r="EM295">
        <v>2.0273500000000002</v>
      </c>
      <c r="EN295">
        <v>2.23373</v>
      </c>
      <c r="EO295">
        <v>0.17754400000000001</v>
      </c>
      <c r="EP295">
        <v>0</v>
      </c>
      <c r="EQ295">
        <v>22.020499999999998</v>
      </c>
      <c r="ER295">
        <v>999.9</v>
      </c>
      <c r="ES295">
        <v>40.4</v>
      </c>
      <c r="ET295">
        <v>29.1</v>
      </c>
      <c r="EU295">
        <v>23.176300000000001</v>
      </c>
      <c r="EV295">
        <v>61.082500000000003</v>
      </c>
      <c r="EW295">
        <v>27.488</v>
      </c>
      <c r="EX295">
        <v>2</v>
      </c>
      <c r="EY295">
        <v>-0.46874700000000002</v>
      </c>
      <c r="EZ295">
        <v>-2.0211899999999998</v>
      </c>
      <c r="FA295">
        <v>20.382899999999999</v>
      </c>
      <c r="FB295">
        <v>5.2210299999999998</v>
      </c>
      <c r="FC295">
        <v>12.0099</v>
      </c>
      <c r="FD295">
        <v>4.9912000000000001</v>
      </c>
      <c r="FE295">
        <v>3.2884799999999998</v>
      </c>
      <c r="FF295">
        <v>9537.5</v>
      </c>
      <c r="FG295">
        <v>9999</v>
      </c>
      <c r="FH295">
        <v>9999</v>
      </c>
      <c r="FI295">
        <v>141.6</v>
      </c>
      <c r="FJ295">
        <v>1.8669100000000001</v>
      </c>
      <c r="FK295">
        <v>1.8660000000000001</v>
      </c>
      <c r="FL295">
        <v>1.86554</v>
      </c>
      <c r="FM295">
        <v>1.8654599999999999</v>
      </c>
      <c r="FN295">
        <v>1.8672599999999999</v>
      </c>
      <c r="FO295">
        <v>1.86982</v>
      </c>
      <c r="FP295">
        <v>1.8684400000000001</v>
      </c>
      <c r="FQ295">
        <v>1.86988</v>
      </c>
      <c r="FR295">
        <v>0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-4.0720000000000001</v>
      </c>
      <c r="GF295">
        <v>-0.11509999999999999</v>
      </c>
      <c r="GG295">
        <v>-1.8035086443234081</v>
      </c>
      <c r="GH295">
        <v>-2.4665050289692731E-3</v>
      </c>
      <c r="GI295">
        <v>-5.3462260018376397E-7</v>
      </c>
      <c r="GJ295">
        <v>1.9637706999453921E-10</v>
      </c>
      <c r="GK295">
        <v>-0.25820462836654862</v>
      </c>
      <c r="GL295">
        <v>-1.3214259845164431E-2</v>
      </c>
      <c r="GM295">
        <v>1.417961436184527E-3</v>
      </c>
      <c r="GN295">
        <v>-2.4841473522579259E-5</v>
      </c>
      <c r="GO295">
        <v>19</v>
      </c>
      <c r="GP295">
        <v>2313</v>
      </c>
      <c r="GQ295">
        <v>1</v>
      </c>
      <c r="GR295">
        <v>30</v>
      </c>
      <c r="GS295">
        <v>1603</v>
      </c>
      <c r="GT295">
        <v>1602.8</v>
      </c>
      <c r="GU295">
        <v>2.3535200000000001</v>
      </c>
      <c r="GV295">
        <v>2.20947</v>
      </c>
      <c r="GW295">
        <v>1.94702</v>
      </c>
      <c r="GX295">
        <v>2.8027299999999999</v>
      </c>
      <c r="GY295">
        <v>2.19482</v>
      </c>
      <c r="GZ295">
        <v>2.34497</v>
      </c>
      <c r="HA295">
        <v>31.783000000000001</v>
      </c>
      <c r="HB295">
        <v>14.5786</v>
      </c>
      <c r="HC295">
        <v>18</v>
      </c>
      <c r="HD295">
        <v>515.74199999999996</v>
      </c>
      <c r="HE295">
        <v>617.01099999999997</v>
      </c>
      <c r="HF295">
        <v>24.476400000000002</v>
      </c>
      <c r="HG295">
        <v>21.301400000000001</v>
      </c>
      <c r="HH295">
        <v>29.999700000000001</v>
      </c>
      <c r="HI295">
        <v>21.38</v>
      </c>
      <c r="HJ295">
        <v>21.32</v>
      </c>
      <c r="HK295">
        <v>47.154000000000003</v>
      </c>
      <c r="HL295">
        <v>16.352</v>
      </c>
      <c r="HM295">
        <v>35.988300000000002</v>
      </c>
      <c r="HN295">
        <v>24.523399999999999</v>
      </c>
      <c r="HO295">
        <v>887.75199999999995</v>
      </c>
      <c r="HP295">
        <v>19.419499999999999</v>
      </c>
      <c r="HQ295">
        <v>101.35599999999999</v>
      </c>
      <c r="HR295">
        <v>101.318</v>
      </c>
    </row>
    <row r="296" spans="1:226" x14ac:dyDescent="0.2">
      <c r="A296">
        <v>280</v>
      </c>
      <c r="B296">
        <v>1657560008</v>
      </c>
      <c r="C296">
        <v>4259.5</v>
      </c>
      <c r="D296" t="s">
        <v>921</v>
      </c>
      <c r="E296" t="s">
        <v>922</v>
      </c>
      <c r="F296">
        <v>5</v>
      </c>
      <c r="G296" t="s">
        <v>818</v>
      </c>
      <c r="H296" t="s">
        <v>354</v>
      </c>
      <c r="I296">
        <v>1657560005.5</v>
      </c>
      <c r="J296">
        <f t="shared" si="136"/>
        <v>2.8169652530093052E-3</v>
      </c>
      <c r="K296">
        <f t="shared" si="137"/>
        <v>2.8169652530093052</v>
      </c>
      <c r="L296">
        <f t="shared" si="138"/>
        <v>26.340338595226687</v>
      </c>
      <c r="M296">
        <f t="shared" si="139"/>
        <v>822.24411111111112</v>
      </c>
      <c r="N296">
        <f t="shared" si="140"/>
        <v>458.63513390351812</v>
      </c>
      <c r="O296">
        <f t="shared" si="141"/>
        <v>32.38745160104849</v>
      </c>
      <c r="P296">
        <f t="shared" si="142"/>
        <v>58.064438121437973</v>
      </c>
      <c r="Q296">
        <f t="shared" si="143"/>
        <v>0.12700700617254912</v>
      </c>
      <c r="R296">
        <f t="shared" si="144"/>
        <v>2.3614406963709671</v>
      </c>
      <c r="S296">
        <f t="shared" si="145"/>
        <v>0.12333051445072811</v>
      </c>
      <c r="T296">
        <f t="shared" si="146"/>
        <v>7.740302501500633E-2</v>
      </c>
      <c r="U296">
        <f t="shared" si="147"/>
        <v>321.51743728637354</v>
      </c>
      <c r="V296">
        <f t="shared" si="148"/>
        <v>26.579225227424711</v>
      </c>
      <c r="W296">
        <f t="shared" si="149"/>
        <v>24.941522222222218</v>
      </c>
      <c r="X296">
        <f t="shared" si="150"/>
        <v>3.1686088601399258</v>
      </c>
      <c r="Y296">
        <f t="shared" si="151"/>
        <v>50.169593956430184</v>
      </c>
      <c r="Z296">
        <f t="shared" si="152"/>
        <v>1.6102370096280789</v>
      </c>
      <c r="AA296">
        <f t="shared" si="153"/>
        <v>3.2095874864494425</v>
      </c>
      <c r="AB296">
        <f t="shared" si="154"/>
        <v>1.5583718505118469</v>
      </c>
      <c r="AC296">
        <f t="shared" si="155"/>
        <v>-124.22816765771036</v>
      </c>
      <c r="AD296">
        <f t="shared" si="156"/>
        <v>27.449448576838982</v>
      </c>
      <c r="AE296">
        <f t="shared" si="157"/>
        <v>2.4599840180302031</v>
      </c>
      <c r="AF296">
        <f t="shared" si="158"/>
        <v>227.19870222353236</v>
      </c>
      <c r="AG296">
        <f t="shared" si="159"/>
        <v>42.000139302728577</v>
      </c>
      <c r="AH296">
        <f t="shared" si="160"/>
        <v>2.8711719428096885</v>
      </c>
      <c r="AI296">
        <f t="shared" si="161"/>
        <v>26.340338595226687</v>
      </c>
      <c r="AJ296">
        <v>892.43155011340423</v>
      </c>
      <c r="AK296">
        <v>848.05334545454491</v>
      </c>
      <c r="AL296">
        <v>3.31085447705515</v>
      </c>
      <c r="AM296">
        <v>64.497068429957778</v>
      </c>
      <c r="AN296">
        <f t="shared" si="162"/>
        <v>2.8169652530093052</v>
      </c>
      <c r="AO296">
        <v>19.443488321942841</v>
      </c>
      <c r="AP296">
        <v>22.784936363636358</v>
      </c>
      <c r="AQ296">
        <v>-8.6328708209348123E-3</v>
      </c>
      <c r="AR296">
        <v>77.606942515354163</v>
      </c>
      <c r="AS296">
        <v>0</v>
      </c>
      <c r="AT296">
        <v>0</v>
      </c>
      <c r="AU296">
        <f t="shared" si="163"/>
        <v>1</v>
      </c>
      <c r="AV296">
        <f t="shared" si="164"/>
        <v>0</v>
      </c>
      <c r="AW296">
        <f t="shared" si="165"/>
        <v>37542.399544231739</v>
      </c>
      <c r="AX296">
        <f t="shared" si="166"/>
        <v>2000.0122222222219</v>
      </c>
      <c r="AY296">
        <f t="shared" si="167"/>
        <v>1681.2100006665144</v>
      </c>
      <c r="AZ296">
        <f t="shared" si="168"/>
        <v>0.84059986333409253</v>
      </c>
      <c r="BA296">
        <f t="shared" si="169"/>
        <v>0.16075773623479869</v>
      </c>
      <c r="BB296">
        <v>6</v>
      </c>
      <c r="BC296">
        <v>0.5</v>
      </c>
      <c r="BD296" t="s">
        <v>355</v>
      </c>
      <c r="BE296">
        <v>2</v>
      </c>
      <c r="BF296" t="b">
        <v>1</v>
      </c>
      <c r="BG296">
        <v>1657560005.5</v>
      </c>
      <c r="BH296">
        <v>822.24411111111112</v>
      </c>
      <c r="BI296">
        <v>875.47744444444447</v>
      </c>
      <c r="BJ296">
        <v>22.802388888888888</v>
      </c>
      <c r="BK296">
        <v>19.435533333333339</v>
      </c>
      <c r="BL296">
        <v>826.33988888888894</v>
      </c>
      <c r="BM296">
        <v>22.91768888888889</v>
      </c>
      <c r="BN296">
        <v>499.99811111111109</v>
      </c>
      <c r="BO296">
        <v>70.517055555555558</v>
      </c>
      <c r="BP296">
        <v>9.9975733333333344E-2</v>
      </c>
      <c r="BQ296">
        <v>25.157133333333331</v>
      </c>
      <c r="BR296">
        <v>24.941522222222218</v>
      </c>
      <c r="BS296">
        <v>999.90000000000009</v>
      </c>
      <c r="BT296">
        <v>0</v>
      </c>
      <c r="BU296">
        <v>0</v>
      </c>
      <c r="BV296">
        <v>10006.81111111111</v>
      </c>
      <c r="BW296">
        <v>0</v>
      </c>
      <c r="BX296">
        <v>134.66055555555559</v>
      </c>
      <c r="BY296">
        <v>-53.233544444444448</v>
      </c>
      <c r="BZ296">
        <v>841.43044444444445</v>
      </c>
      <c r="CA296">
        <v>892.83</v>
      </c>
      <c r="CB296">
        <v>3.3668444444444439</v>
      </c>
      <c r="CC296">
        <v>875.47744444444447</v>
      </c>
      <c r="CD296">
        <v>19.435533333333339</v>
      </c>
      <c r="CE296">
        <v>1.6079566666666669</v>
      </c>
      <c r="CF296">
        <v>1.370535555555555</v>
      </c>
      <c r="CG296">
        <v>14.03526666666667</v>
      </c>
      <c r="CH296">
        <v>11.59551111111111</v>
      </c>
      <c r="CI296">
        <v>2000.0122222222219</v>
      </c>
      <c r="CJ296">
        <v>0.98000344444444443</v>
      </c>
      <c r="CK296">
        <v>1.9996655555555558E-2</v>
      </c>
      <c r="CL296">
        <v>0</v>
      </c>
      <c r="CM296">
        <v>2.3955333333333328</v>
      </c>
      <c r="CN296">
        <v>0</v>
      </c>
      <c r="CO296">
        <v>12410.12222222222</v>
      </c>
      <c r="CP296">
        <v>16749.588888888891</v>
      </c>
      <c r="CQ296">
        <v>38.319000000000003</v>
      </c>
      <c r="CR296">
        <v>38.332999999999998</v>
      </c>
      <c r="CS296">
        <v>38.375</v>
      </c>
      <c r="CT296">
        <v>36.93022222222222</v>
      </c>
      <c r="CU296">
        <v>37.270666666666671</v>
      </c>
      <c r="CV296">
        <v>1960.02</v>
      </c>
      <c r="CW296">
        <v>39.99111111111111</v>
      </c>
      <c r="CX296">
        <v>0</v>
      </c>
      <c r="CY296">
        <v>1657560008</v>
      </c>
      <c r="CZ296">
        <v>0</v>
      </c>
      <c r="DA296">
        <v>0</v>
      </c>
      <c r="DB296" t="s">
        <v>356</v>
      </c>
      <c r="DC296">
        <v>1657463822.5999999</v>
      </c>
      <c r="DD296">
        <v>1657463835.0999999</v>
      </c>
      <c r="DE296">
        <v>0</v>
      </c>
      <c r="DF296">
        <v>-2.657</v>
      </c>
      <c r="DG296">
        <v>-13.192</v>
      </c>
      <c r="DH296">
        <v>-3.9239999999999999</v>
      </c>
      <c r="DI296">
        <v>-0.217</v>
      </c>
      <c r="DJ296">
        <v>376</v>
      </c>
      <c r="DK296">
        <v>3</v>
      </c>
      <c r="DL296">
        <v>0.48</v>
      </c>
      <c r="DM296">
        <v>0.03</v>
      </c>
      <c r="DN296">
        <v>-52.391073170731708</v>
      </c>
      <c r="DO296">
        <v>-6.5160961672473983</v>
      </c>
      <c r="DP296">
        <v>0.64429105868743908</v>
      </c>
      <c r="DQ296">
        <v>0</v>
      </c>
      <c r="DR296">
        <v>3.347839756097561</v>
      </c>
      <c r="DS296">
        <v>8.0760000000008436E-2</v>
      </c>
      <c r="DT296">
        <v>1.14839131360404E-2</v>
      </c>
      <c r="DU296">
        <v>1</v>
      </c>
      <c r="DV296">
        <v>1</v>
      </c>
      <c r="DW296">
        <v>2</v>
      </c>
      <c r="DX296" t="s">
        <v>373</v>
      </c>
      <c r="DY296">
        <v>2.9897300000000002</v>
      </c>
      <c r="DZ296">
        <v>2.7156199999999999</v>
      </c>
      <c r="EA296">
        <v>0.12248299999999999</v>
      </c>
      <c r="EB296">
        <v>0.12598300000000001</v>
      </c>
      <c r="EC296">
        <v>8.2820000000000005E-2</v>
      </c>
      <c r="ED296">
        <v>7.2506399999999999E-2</v>
      </c>
      <c r="EE296">
        <v>28015.1</v>
      </c>
      <c r="EF296">
        <v>28008.5</v>
      </c>
      <c r="EG296">
        <v>29637.1</v>
      </c>
      <c r="EH296">
        <v>29612.2</v>
      </c>
      <c r="EI296">
        <v>36018.5</v>
      </c>
      <c r="EJ296">
        <v>36511.5</v>
      </c>
      <c r="EK296">
        <v>41752.699999999997</v>
      </c>
      <c r="EL296">
        <v>42179.4</v>
      </c>
      <c r="EM296">
        <v>2.0274700000000001</v>
      </c>
      <c r="EN296">
        <v>2.2339000000000002</v>
      </c>
      <c r="EO296">
        <v>0.177342</v>
      </c>
      <c r="EP296">
        <v>0</v>
      </c>
      <c r="EQ296">
        <v>22.020499999999998</v>
      </c>
      <c r="ER296">
        <v>999.9</v>
      </c>
      <c r="ES296">
        <v>40.5</v>
      </c>
      <c r="ET296">
        <v>29</v>
      </c>
      <c r="EU296">
        <v>23.098700000000001</v>
      </c>
      <c r="EV296">
        <v>61.122500000000002</v>
      </c>
      <c r="EW296">
        <v>27.536100000000001</v>
      </c>
      <c r="EX296">
        <v>2</v>
      </c>
      <c r="EY296">
        <v>-0.46911599999999998</v>
      </c>
      <c r="EZ296">
        <v>-2.0148700000000002</v>
      </c>
      <c r="FA296">
        <v>20.383099999999999</v>
      </c>
      <c r="FB296">
        <v>5.22058</v>
      </c>
      <c r="FC296">
        <v>12.0099</v>
      </c>
      <c r="FD296">
        <v>4.99085</v>
      </c>
      <c r="FE296">
        <v>3.2885</v>
      </c>
      <c r="FF296">
        <v>9537.7000000000007</v>
      </c>
      <c r="FG296">
        <v>9999</v>
      </c>
      <c r="FH296">
        <v>9999</v>
      </c>
      <c r="FI296">
        <v>141.6</v>
      </c>
      <c r="FJ296">
        <v>1.8669100000000001</v>
      </c>
      <c r="FK296">
        <v>1.8660000000000001</v>
      </c>
      <c r="FL296">
        <v>1.86554</v>
      </c>
      <c r="FM296">
        <v>1.86544</v>
      </c>
      <c r="FN296">
        <v>1.86724</v>
      </c>
      <c r="FO296">
        <v>1.86982</v>
      </c>
      <c r="FP296">
        <v>1.8684400000000001</v>
      </c>
      <c r="FQ296">
        <v>1.8698399999999999</v>
      </c>
      <c r="FR296">
        <v>0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-4.12</v>
      </c>
      <c r="GF296">
        <v>-0.11550000000000001</v>
      </c>
      <c r="GG296">
        <v>-1.8035086443234081</v>
      </c>
      <c r="GH296">
        <v>-2.4665050289692731E-3</v>
      </c>
      <c r="GI296">
        <v>-5.3462260018376397E-7</v>
      </c>
      <c r="GJ296">
        <v>1.9637706999453921E-10</v>
      </c>
      <c r="GK296">
        <v>-0.25820462836654862</v>
      </c>
      <c r="GL296">
        <v>-1.3214259845164431E-2</v>
      </c>
      <c r="GM296">
        <v>1.417961436184527E-3</v>
      </c>
      <c r="GN296">
        <v>-2.4841473522579259E-5</v>
      </c>
      <c r="GO296">
        <v>19</v>
      </c>
      <c r="GP296">
        <v>2313</v>
      </c>
      <c r="GQ296">
        <v>1</v>
      </c>
      <c r="GR296">
        <v>30</v>
      </c>
      <c r="GS296">
        <v>1603.1</v>
      </c>
      <c r="GT296">
        <v>1602.9</v>
      </c>
      <c r="GU296">
        <v>2.3901400000000002</v>
      </c>
      <c r="GV296">
        <v>2.21313</v>
      </c>
      <c r="GW296">
        <v>1.94702</v>
      </c>
      <c r="GX296">
        <v>2.80396</v>
      </c>
      <c r="GY296">
        <v>2.19482</v>
      </c>
      <c r="GZ296">
        <v>2.3071299999999999</v>
      </c>
      <c r="HA296">
        <v>31.783000000000001</v>
      </c>
      <c r="HB296">
        <v>14.5611</v>
      </c>
      <c r="HC296">
        <v>18</v>
      </c>
      <c r="HD296">
        <v>515.75</v>
      </c>
      <c r="HE296">
        <v>617.053</v>
      </c>
      <c r="HF296">
        <v>24.526499999999999</v>
      </c>
      <c r="HG296">
        <v>21.294699999999999</v>
      </c>
      <c r="HH296">
        <v>29.999700000000001</v>
      </c>
      <c r="HI296">
        <v>21.372800000000002</v>
      </c>
      <c r="HJ296">
        <v>21.3124</v>
      </c>
      <c r="HK296">
        <v>47.881700000000002</v>
      </c>
      <c r="HL296">
        <v>16.352</v>
      </c>
      <c r="HM296">
        <v>35.988300000000002</v>
      </c>
      <c r="HN296">
        <v>24.564599999999999</v>
      </c>
      <c r="HO296">
        <v>907.78700000000003</v>
      </c>
      <c r="HP296">
        <v>19.435400000000001</v>
      </c>
      <c r="HQ296">
        <v>101.358</v>
      </c>
      <c r="HR296">
        <v>101.319</v>
      </c>
    </row>
    <row r="297" spans="1:226" x14ac:dyDescent="0.2">
      <c r="A297">
        <v>281</v>
      </c>
      <c r="B297">
        <v>1657560013</v>
      </c>
      <c r="C297">
        <v>4264.5</v>
      </c>
      <c r="D297" t="s">
        <v>923</v>
      </c>
      <c r="E297" t="s">
        <v>924</v>
      </c>
      <c r="F297">
        <v>5</v>
      </c>
      <c r="G297" t="s">
        <v>818</v>
      </c>
      <c r="H297" t="s">
        <v>354</v>
      </c>
      <c r="I297">
        <v>1657560010.2</v>
      </c>
      <c r="J297">
        <f t="shared" si="136"/>
        <v>2.8426330602460996E-3</v>
      </c>
      <c r="K297">
        <f t="shared" si="137"/>
        <v>2.8426330602460994</v>
      </c>
      <c r="L297">
        <f t="shared" si="138"/>
        <v>26.523405906560608</v>
      </c>
      <c r="M297">
        <f t="shared" si="139"/>
        <v>837.62540000000013</v>
      </c>
      <c r="N297">
        <f t="shared" si="140"/>
        <v>473.90486097904738</v>
      </c>
      <c r="O297">
        <f t="shared" si="141"/>
        <v>33.465726502200368</v>
      </c>
      <c r="P297">
        <f t="shared" si="142"/>
        <v>59.150569778467727</v>
      </c>
      <c r="Q297">
        <f t="shared" si="143"/>
        <v>0.12809162559283624</v>
      </c>
      <c r="R297">
        <f t="shared" si="144"/>
        <v>2.3615624409409737</v>
      </c>
      <c r="S297">
        <f t="shared" si="145"/>
        <v>0.12435325415561399</v>
      </c>
      <c r="T297">
        <f t="shared" si="146"/>
        <v>7.8047573619732871E-2</v>
      </c>
      <c r="U297">
        <f t="shared" si="147"/>
        <v>321.50301299999995</v>
      </c>
      <c r="V297">
        <f t="shared" si="148"/>
        <v>26.572779551393037</v>
      </c>
      <c r="W297">
        <f t="shared" si="149"/>
        <v>24.937760000000001</v>
      </c>
      <c r="X297">
        <f t="shared" si="150"/>
        <v>3.1678978974036309</v>
      </c>
      <c r="Y297">
        <f t="shared" si="151"/>
        <v>50.101440132589616</v>
      </c>
      <c r="Z297">
        <f t="shared" si="152"/>
        <v>1.6082302239510955</v>
      </c>
      <c r="AA297">
        <f t="shared" si="153"/>
        <v>3.2099480966915079</v>
      </c>
      <c r="AB297">
        <f t="shared" si="154"/>
        <v>1.5596676734525354</v>
      </c>
      <c r="AC297">
        <f t="shared" si="155"/>
        <v>-125.36011795685299</v>
      </c>
      <c r="AD297">
        <f t="shared" si="156"/>
        <v>28.170060807960436</v>
      </c>
      <c r="AE297">
        <f t="shared" si="157"/>
        <v>2.524410393912865</v>
      </c>
      <c r="AF297">
        <f t="shared" si="158"/>
        <v>226.83736624502026</v>
      </c>
      <c r="AG297">
        <f t="shared" si="159"/>
        <v>42.245538955343321</v>
      </c>
      <c r="AH297">
        <f t="shared" si="160"/>
        <v>2.8580223738518789</v>
      </c>
      <c r="AI297">
        <f t="shared" si="161"/>
        <v>26.523405906560608</v>
      </c>
      <c r="AJ297">
        <v>909.49908077223961</v>
      </c>
      <c r="AK297">
        <v>864.8187878787877</v>
      </c>
      <c r="AL297">
        <v>3.332251774488741</v>
      </c>
      <c r="AM297">
        <v>64.497068429957778</v>
      </c>
      <c r="AN297">
        <f t="shared" si="162"/>
        <v>2.8426330602460994</v>
      </c>
      <c r="AO297">
        <v>19.422835559166138</v>
      </c>
      <c r="AP297">
        <v>22.765447878787871</v>
      </c>
      <c r="AQ297">
        <v>-2.0597192291317572E-3</v>
      </c>
      <c r="AR297">
        <v>77.606942515354163</v>
      </c>
      <c r="AS297">
        <v>0</v>
      </c>
      <c r="AT297">
        <v>0</v>
      </c>
      <c r="AU297">
        <f t="shared" si="163"/>
        <v>1</v>
      </c>
      <c r="AV297">
        <f t="shared" si="164"/>
        <v>0</v>
      </c>
      <c r="AW297">
        <f t="shared" si="165"/>
        <v>37545.110727157444</v>
      </c>
      <c r="AX297">
        <f t="shared" si="166"/>
        <v>1999.915</v>
      </c>
      <c r="AY297">
        <f t="shared" si="167"/>
        <v>1681.1288999999999</v>
      </c>
      <c r="AZ297">
        <f t="shared" si="168"/>
        <v>0.84060017550745902</v>
      </c>
      <c r="BA297">
        <f t="shared" si="169"/>
        <v>0.16075833872939599</v>
      </c>
      <c r="BB297">
        <v>6</v>
      </c>
      <c r="BC297">
        <v>0.5</v>
      </c>
      <c r="BD297" t="s">
        <v>355</v>
      </c>
      <c r="BE297">
        <v>2</v>
      </c>
      <c r="BF297" t="b">
        <v>1</v>
      </c>
      <c r="BG297">
        <v>1657560010.2</v>
      </c>
      <c r="BH297">
        <v>837.62540000000013</v>
      </c>
      <c r="BI297">
        <v>891.19310000000007</v>
      </c>
      <c r="BJ297">
        <v>22.773990000000001</v>
      </c>
      <c r="BK297">
        <v>19.422450000000001</v>
      </c>
      <c r="BL297">
        <v>841.76700000000005</v>
      </c>
      <c r="BM297">
        <v>22.889659999999999</v>
      </c>
      <c r="BN297">
        <v>499.99709999999999</v>
      </c>
      <c r="BO297">
        <v>70.517019999999988</v>
      </c>
      <c r="BP297">
        <v>9.9952429999999995E-2</v>
      </c>
      <c r="BQ297">
        <v>25.159020000000002</v>
      </c>
      <c r="BR297">
        <v>24.937760000000001</v>
      </c>
      <c r="BS297">
        <v>999.9</v>
      </c>
      <c r="BT297">
        <v>0</v>
      </c>
      <c r="BU297">
        <v>0</v>
      </c>
      <c r="BV297">
        <v>10007.636</v>
      </c>
      <c r="BW297">
        <v>0</v>
      </c>
      <c r="BX297">
        <v>134.3372</v>
      </c>
      <c r="BY297">
        <v>-53.56768000000001</v>
      </c>
      <c r="BZ297">
        <v>857.1459000000001</v>
      </c>
      <c r="CA297">
        <v>908.84500000000003</v>
      </c>
      <c r="CB297">
        <v>3.3515320000000002</v>
      </c>
      <c r="CC297">
        <v>891.19310000000007</v>
      </c>
      <c r="CD297">
        <v>19.422450000000001</v>
      </c>
      <c r="CE297">
        <v>1.605953</v>
      </c>
      <c r="CF297">
        <v>1.3696109999999999</v>
      </c>
      <c r="CG297">
        <v>14.01605</v>
      </c>
      <c r="CH297">
        <v>11.585319999999999</v>
      </c>
      <c r="CI297">
        <v>1999.915</v>
      </c>
      <c r="CJ297">
        <v>0.979993</v>
      </c>
      <c r="CK297">
        <v>2.0006699999999999E-2</v>
      </c>
      <c r="CL297">
        <v>0</v>
      </c>
      <c r="CM297">
        <v>2.3174199999999998</v>
      </c>
      <c r="CN297">
        <v>0</v>
      </c>
      <c r="CO297">
        <v>12440.28</v>
      </c>
      <c r="CP297">
        <v>16748.740000000002</v>
      </c>
      <c r="CQ297">
        <v>38.418400000000013</v>
      </c>
      <c r="CR297">
        <v>38.424700000000001</v>
      </c>
      <c r="CS297">
        <v>38.424700000000001</v>
      </c>
      <c r="CT297">
        <v>37.030999999999999</v>
      </c>
      <c r="CU297">
        <v>37.3309</v>
      </c>
      <c r="CV297">
        <v>1959.905</v>
      </c>
      <c r="CW297">
        <v>40.01</v>
      </c>
      <c r="CX297">
        <v>0</v>
      </c>
      <c r="CY297">
        <v>1657560013.4000001</v>
      </c>
      <c r="CZ297">
        <v>0</v>
      </c>
      <c r="DA297">
        <v>0</v>
      </c>
      <c r="DB297" t="s">
        <v>356</v>
      </c>
      <c r="DC297">
        <v>1657463822.5999999</v>
      </c>
      <c r="DD297">
        <v>1657463835.0999999</v>
      </c>
      <c r="DE297">
        <v>0</v>
      </c>
      <c r="DF297">
        <v>-2.657</v>
      </c>
      <c r="DG297">
        <v>-13.192</v>
      </c>
      <c r="DH297">
        <v>-3.9239999999999999</v>
      </c>
      <c r="DI297">
        <v>-0.217</v>
      </c>
      <c r="DJ297">
        <v>376</v>
      </c>
      <c r="DK297">
        <v>3</v>
      </c>
      <c r="DL297">
        <v>0.48</v>
      </c>
      <c r="DM297">
        <v>0.03</v>
      </c>
      <c r="DN297">
        <v>-52.798309756097559</v>
      </c>
      <c r="DO297">
        <v>-5.7614613240419006</v>
      </c>
      <c r="DP297">
        <v>0.57049031064424305</v>
      </c>
      <c r="DQ297">
        <v>0</v>
      </c>
      <c r="DR297">
        <v>3.350440243902439</v>
      </c>
      <c r="DS297">
        <v>5.9270383275268117E-2</v>
      </c>
      <c r="DT297">
        <v>1.093228124003601E-2</v>
      </c>
      <c r="DU297">
        <v>1</v>
      </c>
      <c r="DV297">
        <v>1</v>
      </c>
      <c r="DW297">
        <v>2</v>
      </c>
      <c r="DX297" t="s">
        <v>373</v>
      </c>
      <c r="DY297">
        <v>2.9898500000000001</v>
      </c>
      <c r="DZ297">
        <v>2.7157499999999999</v>
      </c>
      <c r="EA297">
        <v>0.12407600000000001</v>
      </c>
      <c r="EB297">
        <v>0.127552</v>
      </c>
      <c r="EC297">
        <v>8.27653E-2</v>
      </c>
      <c r="ED297">
        <v>7.2495199999999996E-2</v>
      </c>
      <c r="EE297">
        <v>27964.7</v>
      </c>
      <c r="EF297">
        <v>27958.6</v>
      </c>
      <c r="EG297">
        <v>29637.5</v>
      </c>
      <c r="EH297">
        <v>29612.5</v>
      </c>
      <c r="EI297">
        <v>36021.199999999997</v>
      </c>
      <c r="EJ297">
        <v>36512.400000000001</v>
      </c>
      <c r="EK297">
        <v>41753.199999999997</v>
      </c>
      <c r="EL297">
        <v>42179.9</v>
      </c>
      <c r="EM297">
        <v>2.0276000000000001</v>
      </c>
      <c r="EN297">
        <v>2.2342</v>
      </c>
      <c r="EO297">
        <v>0.17735000000000001</v>
      </c>
      <c r="EP297">
        <v>0</v>
      </c>
      <c r="EQ297">
        <v>22.022200000000002</v>
      </c>
      <c r="ER297">
        <v>999.9</v>
      </c>
      <c r="ES297">
        <v>40.5</v>
      </c>
      <c r="ET297">
        <v>29</v>
      </c>
      <c r="EU297">
        <v>23.0977</v>
      </c>
      <c r="EV297">
        <v>61.222499999999997</v>
      </c>
      <c r="EW297">
        <v>27.4359</v>
      </c>
      <c r="EX297">
        <v>2</v>
      </c>
      <c r="EY297">
        <v>-0.46963700000000003</v>
      </c>
      <c r="EZ297">
        <v>-2.0179200000000002</v>
      </c>
      <c r="FA297">
        <v>20.383099999999999</v>
      </c>
      <c r="FB297">
        <v>5.2210299999999998</v>
      </c>
      <c r="FC297">
        <v>12.0099</v>
      </c>
      <c r="FD297">
        <v>4.9909499999999998</v>
      </c>
      <c r="FE297">
        <v>3.2885</v>
      </c>
      <c r="FF297">
        <v>9537.7000000000007</v>
      </c>
      <c r="FG297">
        <v>9999</v>
      </c>
      <c r="FH297">
        <v>9999</v>
      </c>
      <c r="FI297">
        <v>141.6</v>
      </c>
      <c r="FJ297">
        <v>1.8669100000000001</v>
      </c>
      <c r="FK297">
        <v>1.8660000000000001</v>
      </c>
      <c r="FL297">
        <v>1.86554</v>
      </c>
      <c r="FM297">
        <v>1.8654299999999999</v>
      </c>
      <c r="FN297">
        <v>1.8672599999999999</v>
      </c>
      <c r="FO297">
        <v>1.86981</v>
      </c>
      <c r="FP297">
        <v>1.8684400000000001</v>
      </c>
      <c r="FQ297">
        <v>1.8698399999999999</v>
      </c>
      <c r="FR297">
        <v>0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-4.1689999999999996</v>
      </c>
      <c r="GF297">
        <v>-0.1158</v>
      </c>
      <c r="GG297">
        <v>-1.8035086443234081</v>
      </c>
      <c r="GH297">
        <v>-2.4665050289692731E-3</v>
      </c>
      <c r="GI297">
        <v>-5.3462260018376397E-7</v>
      </c>
      <c r="GJ297">
        <v>1.9637706999453921E-10</v>
      </c>
      <c r="GK297">
        <v>-0.25820462836654862</v>
      </c>
      <c r="GL297">
        <v>-1.3214259845164431E-2</v>
      </c>
      <c r="GM297">
        <v>1.417961436184527E-3</v>
      </c>
      <c r="GN297">
        <v>-2.4841473522579259E-5</v>
      </c>
      <c r="GO297">
        <v>19</v>
      </c>
      <c r="GP297">
        <v>2313</v>
      </c>
      <c r="GQ297">
        <v>1</v>
      </c>
      <c r="GR297">
        <v>30</v>
      </c>
      <c r="GS297">
        <v>1603.2</v>
      </c>
      <c r="GT297">
        <v>1603</v>
      </c>
      <c r="GU297">
        <v>2.4230999999999998</v>
      </c>
      <c r="GV297">
        <v>2.20947</v>
      </c>
      <c r="GW297">
        <v>1.94702</v>
      </c>
      <c r="GX297">
        <v>2.80396</v>
      </c>
      <c r="GY297">
        <v>2.19482</v>
      </c>
      <c r="GZ297">
        <v>2.3571800000000001</v>
      </c>
      <c r="HA297">
        <v>31.783000000000001</v>
      </c>
      <c r="HB297">
        <v>14.569800000000001</v>
      </c>
      <c r="HC297">
        <v>18</v>
      </c>
      <c r="HD297">
        <v>515.75800000000004</v>
      </c>
      <c r="HE297">
        <v>617.19600000000003</v>
      </c>
      <c r="HF297">
        <v>24.5684</v>
      </c>
      <c r="HG297">
        <v>21.2879</v>
      </c>
      <c r="HH297">
        <v>29.9998</v>
      </c>
      <c r="HI297">
        <v>21.365600000000001</v>
      </c>
      <c r="HJ297">
        <v>21.305</v>
      </c>
      <c r="HK297">
        <v>48.537999999999997</v>
      </c>
      <c r="HL297">
        <v>16.352</v>
      </c>
      <c r="HM297">
        <v>35.988300000000002</v>
      </c>
      <c r="HN297">
        <v>24.6082</v>
      </c>
      <c r="HO297">
        <v>921.14499999999998</v>
      </c>
      <c r="HP297">
        <v>19.435400000000001</v>
      </c>
      <c r="HQ297">
        <v>101.36</v>
      </c>
      <c r="HR297">
        <v>101.32</v>
      </c>
    </row>
    <row r="298" spans="1:226" x14ac:dyDescent="0.2">
      <c r="A298">
        <v>282</v>
      </c>
      <c r="B298">
        <v>1657560018</v>
      </c>
      <c r="C298">
        <v>4269.5</v>
      </c>
      <c r="D298" t="s">
        <v>925</v>
      </c>
      <c r="E298" t="s">
        <v>926</v>
      </c>
      <c r="F298">
        <v>5</v>
      </c>
      <c r="G298" t="s">
        <v>818</v>
      </c>
      <c r="H298" t="s">
        <v>354</v>
      </c>
      <c r="I298">
        <v>1657560015.5</v>
      </c>
      <c r="J298">
        <f t="shared" si="136"/>
        <v>2.829939901225262E-3</v>
      </c>
      <c r="K298">
        <f t="shared" si="137"/>
        <v>2.829939901225262</v>
      </c>
      <c r="L298">
        <f t="shared" si="138"/>
        <v>26.906695092885343</v>
      </c>
      <c r="M298">
        <f t="shared" si="139"/>
        <v>854.88088888888888</v>
      </c>
      <c r="N298">
        <f t="shared" si="140"/>
        <v>483.35932975709687</v>
      </c>
      <c r="O298">
        <f t="shared" si="141"/>
        <v>34.13337439291805</v>
      </c>
      <c r="P298">
        <f t="shared" si="142"/>
        <v>60.369103574475041</v>
      </c>
      <c r="Q298">
        <f t="shared" si="143"/>
        <v>0.12720662380817913</v>
      </c>
      <c r="R298">
        <f t="shared" si="144"/>
        <v>2.3591356202080211</v>
      </c>
      <c r="S298">
        <f t="shared" si="145"/>
        <v>0.12351525613807815</v>
      </c>
      <c r="T298">
        <f t="shared" si="146"/>
        <v>7.7519767241163523E-2</v>
      </c>
      <c r="U298">
        <f t="shared" si="147"/>
        <v>321.51498299999997</v>
      </c>
      <c r="V298">
        <f t="shared" si="148"/>
        <v>26.583545977869584</v>
      </c>
      <c r="W298">
        <f t="shared" si="149"/>
        <v>24.949022222222219</v>
      </c>
      <c r="X298">
        <f t="shared" si="150"/>
        <v>3.1700265823103142</v>
      </c>
      <c r="Y298">
        <f t="shared" si="151"/>
        <v>50.040946683857804</v>
      </c>
      <c r="Z298">
        <f t="shared" si="152"/>
        <v>1.606796711785246</v>
      </c>
      <c r="AA298">
        <f t="shared" si="153"/>
        <v>3.2109638571317562</v>
      </c>
      <c r="AB298">
        <f t="shared" si="154"/>
        <v>1.5632298705250682</v>
      </c>
      <c r="AC298">
        <f t="shared" si="155"/>
        <v>-124.80034964403406</v>
      </c>
      <c r="AD298">
        <f t="shared" si="156"/>
        <v>27.384498595210673</v>
      </c>
      <c r="AE298">
        <f t="shared" si="157"/>
        <v>2.4567429536315668</v>
      </c>
      <c r="AF298">
        <f t="shared" si="158"/>
        <v>226.55587490480821</v>
      </c>
      <c r="AG298">
        <f t="shared" si="159"/>
        <v>42.620503497784988</v>
      </c>
      <c r="AH298">
        <f t="shared" si="160"/>
        <v>2.8444066823828487</v>
      </c>
      <c r="AI298">
        <f t="shared" si="161"/>
        <v>26.906695092885343</v>
      </c>
      <c r="AJ298">
        <v>926.55190310613557</v>
      </c>
      <c r="AK298">
        <v>881.4350303030302</v>
      </c>
      <c r="AL298">
        <v>3.324556739479561</v>
      </c>
      <c r="AM298">
        <v>64.497068429957778</v>
      </c>
      <c r="AN298">
        <f t="shared" si="162"/>
        <v>2.829939901225262</v>
      </c>
      <c r="AO298">
        <v>19.419373789655349</v>
      </c>
      <c r="AP298">
        <v>22.749762424242419</v>
      </c>
      <c r="AQ298">
        <v>-2.715685282650732E-3</v>
      </c>
      <c r="AR298">
        <v>77.606942515354163</v>
      </c>
      <c r="AS298">
        <v>0</v>
      </c>
      <c r="AT298">
        <v>0</v>
      </c>
      <c r="AU298">
        <f t="shared" si="163"/>
        <v>1</v>
      </c>
      <c r="AV298">
        <f t="shared" si="164"/>
        <v>0</v>
      </c>
      <c r="AW298">
        <f t="shared" si="165"/>
        <v>37485.65022968877</v>
      </c>
      <c r="AX298">
        <f t="shared" si="166"/>
        <v>1999.99</v>
      </c>
      <c r="AY298">
        <f t="shared" si="167"/>
        <v>1681.1919</v>
      </c>
      <c r="AZ298">
        <f t="shared" si="168"/>
        <v>0.84060015300076496</v>
      </c>
      <c r="BA298">
        <f t="shared" si="169"/>
        <v>0.16075829529147645</v>
      </c>
      <c r="BB298">
        <v>6</v>
      </c>
      <c r="BC298">
        <v>0.5</v>
      </c>
      <c r="BD298" t="s">
        <v>355</v>
      </c>
      <c r="BE298">
        <v>2</v>
      </c>
      <c r="BF298" t="b">
        <v>1</v>
      </c>
      <c r="BG298">
        <v>1657560015.5</v>
      </c>
      <c r="BH298">
        <v>854.88088888888888</v>
      </c>
      <c r="BI298">
        <v>908.93911111111117</v>
      </c>
      <c r="BJ298">
        <v>22.753688888888881</v>
      </c>
      <c r="BK298">
        <v>19.418333333333329</v>
      </c>
      <c r="BL298">
        <v>859.07333333333338</v>
      </c>
      <c r="BM298">
        <v>22.869611111111109</v>
      </c>
      <c r="BN298">
        <v>500.04011111111112</v>
      </c>
      <c r="BO298">
        <v>70.516900000000007</v>
      </c>
      <c r="BP298">
        <v>0.1000764222222222</v>
      </c>
      <c r="BQ298">
        <v>25.164333333333339</v>
      </c>
      <c r="BR298">
        <v>24.949022222222219</v>
      </c>
      <c r="BS298">
        <v>999.90000000000009</v>
      </c>
      <c r="BT298">
        <v>0</v>
      </c>
      <c r="BU298">
        <v>0</v>
      </c>
      <c r="BV298">
        <v>9991.3155555555568</v>
      </c>
      <c r="BW298">
        <v>0</v>
      </c>
      <c r="BX298">
        <v>134.14877777777781</v>
      </c>
      <c r="BY298">
        <v>-54.058277777777782</v>
      </c>
      <c r="BZ298">
        <v>874.78533333333326</v>
      </c>
      <c r="CA298">
        <v>926.93866666666668</v>
      </c>
      <c r="CB298">
        <v>3.3353566666666672</v>
      </c>
      <c r="CC298">
        <v>908.93911111111117</v>
      </c>
      <c r="CD298">
        <v>19.418333333333329</v>
      </c>
      <c r="CE298">
        <v>1.6045177777777779</v>
      </c>
      <c r="CF298">
        <v>1.3693200000000001</v>
      </c>
      <c r="CG298">
        <v>14.002277777777779</v>
      </c>
      <c r="CH298">
        <v>11.58207777777778</v>
      </c>
      <c r="CI298">
        <v>1999.99</v>
      </c>
      <c r="CJ298">
        <v>0.97999500000000006</v>
      </c>
      <c r="CK298">
        <v>2.00047E-2</v>
      </c>
      <c r="CL298">
        <v>0</v>
      </c>
      <c r="CM298">
        <v>2.334744444444445</v>
      </c>
      <c r="CN298">
        <v>0</v>
      </c>
      <c r="CO298">
        <v>12470.13333333333</v>
      </c>
      <c r="CP298">
        <v>16749.34444444445</v>
      </c>
      <c r="CQ298">
        <v>38.520666666666671</v>
      </c>
      <c r="CR298">
        <v>38.520666666666671</v>
      </c>
      <c r="CS298">
        <v>38.506888888888888</v>
      </c>
      <c r="CT298">
        <v>37.145666666666671</v>
      </c>
      <c r="CU298">
        <v>37.436999999999998</v>
      </c>
      <c r="CV298">
        <v>1959.98</v>
      </c>
      <c r="CW298">
        <v>40.01</v>
      </c>
      <c r="CX298">
        <v>0</v>
      </c>
      <c r="CY298">
        <v>1657560018.2</v>
      </c>
      <c r="CZ298">
        <v>0</v>
      </c>
      <c r="DA298">
        <v>0</v>
      </c>
      <c r="DB298" t="s">
        <v>356</v>
      </c>
      <c r="DC298">
        <v>1657463822.5999999</v>
      </c>
      <c r="DD298">
        <v>1657463835.0999999</v>
      </c>
      <c r="DE298">
        <v>0</v>
      </c>
      <c r="DF298">
        <v>-2.657</v>
      </c>
      <c r="DG298">
        <v>-13.192</v>
      </c>
      <c r="DH298">
        <v>-3.9239999999999999</v>
      </c>
      <c r="DI298">
        <v>-0.217</v>
      </c>
      <c r="DJ298">
        <v>376</v>
      </c>
      <c r="DK298">
        <v>3</v>
      </c>
      <c r="DL298">
        <v>0.48</v>
      </c>
      <c r="DM298">
        <v>0.03</v>
      </c>
      <c r="DN298">
        <v>-53.332457500000011</v>
      </c>
      <c r="DO298">
        <v>-5.2482607879924226</v>
      </c>
      <c r="DP298">
        <v>0.5066890865646807</v>
      </c>
      <c r="DQ298">
        <v>0</v>
      </c>
      <c r="DR298">
        <v>3.3485239999999998</v>
      </c>
      <c r="DS298">
        <v>-2.0866041275808239E-2</v>
      </c>
      <c r="DT298">
        <v>1.2533466759041561E-2</v>
      </c>
      <c r="DU298">
        <v>1</v>
      </c>
      <c r="DV298">
        <v>1</v>
      </c>
      <c r="DW298">
        <v>2</v>
      </c>
      <c r="DX298" t="s">
        <v>373</v>
      </c>
      <c r="DY298">
        <v>2.9896199999999999</v>
      </c>
      <c r="DZ298">
        <v>2.7155800000000001</v>
      </c>
      <c r="EA298">
        <v>0.12565899999999999</v>
      </c>
      <c r="EB298">
        <v>0.12911900000000001</v>
      </c>
      <c r="EC298">
        <v>8.2734600000000005E-2</v>
      </c>
      <c r="ED298">
        <v>7.2485800000000003E-2</v>
      </c>
      <c r="EE298">
        <v>27914.7</v>
      </c>
      <c r="EF298">
        <v>27909</v>
      </c>
      <c r="EG298">
        <v>29637.9</v>
      </c>
      <c r="EH298">
        <v>29613.1</v>
      </c>
      <c r="EI298">
        <v>36023.199999999997</v>
      </c>
      <c r="EJ298">
        <v>36513.4</v>
      </c>
      <c r="EK298">
        <v>41754.1</v>
      </c>
      <c r="EL298">
        <v>42180.5</v>
      </c>
      <c r="EM298">
        <v>2.0274700000000001</v>
      </c>
      <c r="EN298">
        <v>2.2344300000000001</v>
      </c>
      <c r="EO298">
        <v>0.17818400000000001</v>
      </c>
      <c r="EP298">
        <v>0</v>
      </c>
      <c r="EQ298">
        <v>22.021999999999998</v>
      </c>
      <c r="ER298">
        <v>999.9</v>
      </c>
      <c r="ES298">
        <v>40.5</v>
      </c>
      <c r="ET298">
        <v>29</v>
      </c>
      <c r="EU298">
        <v>23.097100000000001</v>
      </c>
      <c r="EV298">
        <v>61.202500000000001</v>
      </c>
      <c r="EW298">
        <v>27.495999999999999</v>
      </c>
      <c r="EX298">
        <v>2</v>
      </c>
      <c r="EY298">
        <v>-0.470053</v>
      </c>
      <c r="EZ298">
        <v>-2.0417700000000001</v>
      </c>
      <c r="FA298">
        <v>20.383099999999999</v>
      </c>
      <c r="FB298">
        <v>5.2216300000000002</v>
      </c>
      <c r="FC298">
        <v>12.0099</v>
      </c>
      <c r="FD298">
        <v>4.9912999999999998</v>
      </c>
      <c r="FE298">
        <v>3.2886500000000001</v>
      </c>
      <c r="FF298">
        <v>9538</v>
      </c>
      <c r="FG298">
        <v>9999</v>
      </c>
      <c r="FH298">
        <v>9999</v>
      </c>
      <c r="FI298">
        <v>141.6</v>
      </c>
      <c r="FJ298">
        <v>1.8669100000000001</v>
      </c>
      <c r="FK298">
        <v>1.8660000000000001</v>
      </c>
      <c r="FL298">
        <v>1.86554</v>
      </c>
      <c r="FM298">
        <v>1.86544</v>
      </c>
      <c r="FN298">
        <v>1.8672500000000001</v>
      </c>
      <c r="FO298">
        <v>1.86981</v>
      </c>
      <c r="FP298">
        <v>1.8684400000000001</v>
      </c>
      <c r="FQ298">
        <v>1.8698399999999999</v>
      </c>
      <c r="FR298">
        <v>0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-4.2160000000000002</v>
      </c>
      <c r="GF298">
        <v>-0.11600000000000001</v>
      </c>
      <c r="GG298">
        <v>-1.8035086443234081</v>
      </c>
      <c r="GH298">
        <v>-2.4665050289692731E-3</v>
      </c>
      <c r="GI298">
        <v>-5.3462260018376397E-7</v>
      </c>
      <c r="GJ298">
        <v>1.9637706999453921E-10</v>
      </c>
      <c r="GK298">
        <v>-0.25820462836654862</v>
      </c>
      <c r="GL298">
        <v>-1.3214259845164431E-2</v>
      </c>
      <c r="GM298">
        <v>1.417961436184527E-3</v>
      </c>
      <c r="GN298">
        <v>-2.4841473522579259E-5</v>
      </c>
      <c r="GO298">
        <v>19</v>
      </c>
      <c r="GP298">
        <v>2313</v>
      </c>
      <c r="GQ298">
        <v>1</v>
      </c>
      <c r="GR298">
        <v>30</v>
      </c>
      <c r="GS298">
        <v>1603.3</v>
      </c>
      <c r="GT298">
        <v>1603</v>
      </c>
      <c r="GU298">
        <v>2.4584999999999999</v>
      </c>
      <c r="GV298">
        <v>2.20581</v>
      </c>
      <c r="GW298">
        <v>1.94702</v>
      </c>
      <c r="GX298">
        <v>2.8027299999999999</v>
      </c>
      <c r="GY298">
        <v>2.19482</v>
      </c>
      <c r="GZ298">
        <v>2.3327599999999999</v>
      </c>
      <c r="HA298">
        <v>31.761099999999999</v>
      </c>
      <c r="HB298">
        <v>14.5611</v>
      </c>
      <c r="HC298">
        <v>18</v>
      </c>
      <c r="HD298">
        <v>515.60799999999995</v>
      </c>
      <c r="HE298">
        <v>617.28300000000002</v>
      </c>
      <c r="HF298">
        <v>24.61</v>
      </c>
      <c r="HG298">
        <v>21.281600000000001</v>
      </c>
      <c r="HH298">
        <v>29.999600000000001</v>
      </c>
      <c r="HI298">
        <v>21.3584</v>
      </c>
      <c r="HJ298">
        <v>21.297899999999998</v>
      </c>
      <c r="HK298">
        <v>49.256599999999999</v>
      </c>
      <c r="HL298">
        <v>16.352</v>
      </c>
      <c r="HM298">
        <v>35.988300000000002</v>
      </c>
      <c r="HN298">
        <v>24.643699999999999</v>
      </c>
      <c r="HO298">
        <v>941.18</v>
      </c>
      <c r="HP298">
        <v>19.435400000000001</v>
      </c>
      <c r="HQ298">
        <v>101.36199999999999</v>
      </c>
      <c r="HR298">
        <v>101.322</v>
      </c>
    </row>
    <row r="299" spans="1:226" x14ac:dyDescent="0.2">
      <c r="A299">
        <v>283</v>
      </c>
      <c r="B299">
        <v>1657560023</v>
      </c>
      <c r="C299">
        <v>4274.5</v>
      </c>
      <c r="D299" t="s">
        <v>927</v>
      </c>
      <c r="E299" t="s">
        <v>928</v>
      </c>
      <c r="F299">
        <v>5</v>
      </c>
      <c r="G299" t="s">
        <v>818</v>
      </c>
      <c r="H299" t="s">
        <v>354</v>
      </c>
      <c r="I299">
        <v>1657560020.2</v>
      </c>
      <c r="J299">
        <f t="shared" si="136"/>
        <v>2.8333493714509817E-3</v>
      </c>
      <c r="K299">
        <f t="shared" si="137"/>
        <v>2.8333493714509816</v>
      </c>
      <c r="L299">
        <f t="shared" si="138"/>
        <v>27.241492841092857</v>
      </c>
      <c r="M299">
        <f t="shared" si="139"/>
        <v>870.18330000000003</v>
      </c>
      <c r="N299">
        <f t="shared" si="140"/>
        <v>494.25817441078516</v>
      </c>
      <c r="O299">
        <f t="shared" si="141"/>
        <v>34.903012569081369</v>
      </c>
      <c r="P299">
        <f t="shared" si="142"/>
        <v>61.449704283620157</v>
      </c>
      <c r="Q299">
        <f t="shared" si="143"/>
        <v>0.12735298828658237</v>
      </c>
      <c r="R299">
        <f t="shared" si="144"/>
        <v>2.3595896810894148</v>
      </c>
      <c r="S299">
        <f t="shared" si="145"/>
        <v>0.12365394380650828</v>
      </c>
      <c r="T299">
        <f t="shared" si="146"/>
        <v>7.7607109906041347E-2</v>
      </c>
      <c r="U299">
        <f t="shared" si="147"/>
        <v>321.51274860000001</v>
      </c>
      <c r="V299">
        <f t="shared" si="148"/>
        <v>26.584508628976263</v>
      </c>
      <c r="W299">
        <f t="shared" si="149"/>
        <v>24.946169999999999</v>
      </c>
      <c r="X299">
        <f t="shared" si="150"/>
        <v>3.1694873625128399</v>
      </c>
      <c r="Y299">
        <f t="shared" si="151"/>
        <v>50.012841295481337</v>
      </c>
      <c r="Z299">
        <f t="shared" si="152"/>
        <v>1.6061157996388473</v>
      </c>
      <c r="AA299">
        <f t="shared" si="153"/>
        <v>3.2114068267982208</v>
      </c>
      <c r="AB299">
        <f t="shared" si="154"/>
        <v>1.5633715628739926</v>
      </c>
      <c r="AC299">
        <f t="shared" si="155"/>
        <v>-124.9507072809883</v>
      </c>
      <c r="AD299">
        <f t="shared" si="156"/>
        <v>28.047304650582323</v>
      </c>
      <c r="AE299">
        <f t="shared" si="157"/>
        <v>2.5157142478489645</v>
      </c>
      <c r="AF299">
        <f t="shared" si="158"/>
        <v>227.12506021744301</v>
      </c>
      <c r="AG299">
        <f t="shared" si="159"/>
        <v>42.945215825479515</v>
      </c>
      <c r="AH299">
        <f t="shared" si="160"/>
        <v>2.8400771059618513</v>
      </c>
      <c r="AI299">
        <f t="shared" si="161"/>
        <v>27.241492841092857</v>
      </c>
      <c r="AJ299">
        <v>943.6269807900502</v>
      </c>
      <c r="AK299">
        <v>898.0885090909095</v>
      </c>
      <c r="AL299">
        <v>3.3267251109300182</v>
      </c>
      <c r="AM299">
        <v>64.497068429957778</v>
      </c>
      <c r="AN299">
        <f t="shared" si="162"/>
        <v>2.8333493714509816</v>
      </c>
      <c r="AO299">
        <v>19.414315853692099</v>
      </c>
      <c r="AP299">
        <v>22.73956909090909</v>
      </c>
      <c r="AQ299">
        <v>-5.6825634179231348E-4</v>
      </c>
      <c r="AR299">
        <v>77.606942515354163</v>
      </c>
      <c r="AS299">
        <v>0</v>
      </c>
      <c r="AT299">
        <v>0</v>
      </c>
      <c r="AU299">
        <f t="shared" si="163"/>
        <v>1</v>
      </c>
      <c r="AV299">
        <f t="shared" si="164"/>
        <v>0</v>
      </c>
      <c r="AW299">
        <f t="shared" si="165"/>
        <v>37496.358856167477</v>
      </c>
      <c r="AX299">
        <f t="shared" si="166"/>
        <v>1999.9760000000001</v>
      </c>
      <c r="AY299">
        <f t="shared" si="167"/>
        <v>1681.1801400000002</v>
      </c>
      <c r="AZ299">
        <f t="shared" si="168"/>
        <v>0.84060015720188641</v>
      </c>
      <c r="BA299">
        <f t="shared" si="169"/>
        <v>0.16075830339964078</v>
      </c>
      <c r="BB299">
        <v>6</v>
      </c>
      <c r="BC299">
        <v>0.5</v>
      </c>
      <c r="BD299" t="s">
        <v>355</v>
      </c>
      <c r="BE299">
        <v>2</v>
      </c>
      <c r="BF299" t="b">
        <v>1</v>
      </c>
      <c r="BG299">
        <v>1657560020.2</v>
      </c>
      <c r="BH299">
        <v>870.18330000000003</v>
      </c>
      <c r="BI299">
        <v>924.68389999999999</v>
      </c>
      <c r="BJ299">
        <v>22.744050000000001</v>
      </c>
      <c r="BK299">
        <v>19.413430000000002</v>
      </c>
      <c r="BL299">
        <v>874.4212</v>
      </c>
      <c r="BM299">
        <v>22.860099999999999</v>
      </c>
      <c r="BN299">
        <v>499.99379999999991</v>
      </c>
      <c r="BO299">
        <v>70.516960000000012</v>
      </c>
      <c r="BP299">
        <v>0.10000574</v>
      </c>
      <c r="BQ299">
        <v>25.166650000000001</v>
      </c>
      <c r="BR299">
        <v>24.946169999999999</v>
      </c>
      <c r="BS299">
        <v>999.9</v>
      </c>
      <c r="BT299">
        <v>0</v>
      </c>
      <c r="BU299">
        <v>0</v>
      </c>
      <c r="BV299">
        <v>9994.3630000000012</v>
      </c>
      <c r="BW299">
        <v>0</v>
      </c>
      <c r="BX299">
        <v>134.0506</v>
      </c>
      <c r="BY299">
        <v>-54.500500000000002</v>
      </c>
      <c r="BZ299">
        <v>890.43529999999987</v>
      </c>
      <c r="CA299">
        <v>942.99049999999988</v>
      </c>
      <c r="CB299">
        <v>3.3306270000000011</v>
      </c>
      <c r="CC299">
        <v>924.68389999999999</v>
      </c>
      <c r="CD299">
        <v>19.413430000000002</v>
      </c>
      <c r="CE299">
        <v>1.6038399999999999</v>
      </c>
      <c r="CF299">
        <v>1.3689750000000001</v>
      </c>
      <c r="CG299">
        <v>13.995760000000001</v>
      </c>
      <c r="CH299">
        <v>11.57827</v>
      </c>
      <c r="CI299">
        <v>1999.9760000000001</v>
      </c>
      <c r="CJ299">
        <v>0.97999600000000009</v>
      </c>
      <c r="CK299">
        <v>2.0003699999999999E-2</v>
      </c>
      <c r="CL299">
        <v>0</v>
      </c>
      <c r="CM299">
        <v>2.27223</v>
      </c>
      <c r="CN299">
        <v>0</v>
      </c>
      <c r="CO299">
        <v>12498.89</v>
      </c>
      <c r="CP299">
        <v>16749.23</v>
      </c>
      <c r="CQ299">
        <v>38.593499999999999</v>
      </c>
      <c r="CR299">
        <v>38.606099999999998</v>
      </c>
      <c r="CS299">
        <v>38.568300000000001</v>
      </c>
      <c r="CT299">
        <v>37.262300000000003</v>
      </c>
      <c r="CU299">
        <v>37.493499999999997</v>
      </c>
      <c r="CV299">
        <v>1959.9659999999999</v>
      </c>
      <c r="CW299">
        <v>40.01</v>
      </c>
      <c r="CX299">
        <v>0</v>
      </c>
      <c r="CY299">
        <v>1657560023</v>
      </c>
      <c r="CZ299">
        <v>0</v>
      </c>
      <c r="DA299">
        <v>0</v>
      </c>
      <c r="DB299" t="s">
        <v>356</v>
      </c>
      <c r="DC299">
        <v>1657463822.5999999</v>
      </c>
      <c r="DD299">
        <v>1657463835.0999999</v>
      </c>
      <c r="DE299">
        <v>0</v>
      </c>
      <c r="DF299">
        <v>-2.657</v>
      </c>
      <c r="DG299">
        <v>-13.192</v>
      </c>
      <c r="DH299">
        <v>-3.9239999999999999</v>
      </c>
      <c r="DI299">
        <v>-0.217</v>
      </c>
      <c r="DJ299">
        <v>376</v>
      </c>
      <c r="DK299">
        <v>3</v>
      </c>
      <c r="DL299">
        <v>0.48</v>
      </c>
      <c r="DM299">
        <v>0.03</v>
      </c>
      <c r="DN299">
        <v>-53.807160975609762</v>
      </c>
      <c r="DO299">
        <v>-5.2453170731707477</v>
      </c>
      <c r="DP299">
        <v>0.51894750797944134</v>
      </c>
      <c r="DQ299">
        <v>0</v>
      </c>
      <c r="DR299">
        <v>3.346285365853658</v>
      </c>
      <c r="DS299">
        <v>-0.1373245296167222</v>
      </c>
      <c r="DT299">
        <v>1.420018122480734E-2</v>
      </c>
      <c r="DU299">
        <v>0</v>
      </c>
      <c r="DV299">
        <v>0</v>
      </c>
      <c r="DW299">
        <v>2</v>
      </c>
      <c r="DX299" t="s">
        <v>357</v>
      </c>
      <c r="DY299">
        <v>2.9897499999999999</v>
      </c>
      <c r="DZ299">
        <v>2.7155300000000002</v>
      </c>
      <c r="EA299">
        <v>0.12722600000000001</v>
      </c>
      <c r="EB299">
        <v>0.130662</v>
      </c>
      <c r="EC299">
        <v>8.2708500000000004E-2</v>
      </c>
      <c r="ED299">
        <v>7.2473899999999994E-2</v>
      </c>
      <c r="EE299">
        <v>27865.3</v>
      </c>
      <c r="EF299">
        <v>27860.2</v>
      </c>
      <c r="EG299">
        <v>29638.5</v>
      </c>
      <c r="EH299">
        <v>29613.599999999999</v>
      </c>
      <c r="EI299">
        <v>36025.1</v>
      </c>
      <c r="EJ299">
        <v>36514.5</v>
      </c>
      <c r="EK299">
        <v>41755.1</v>
      </c>
      <c r="EL299">
        <v>42181.2</v>
      </c>
      <c r="EM299">
        <v>2.0276999999999998</v>
      </c>
      <c r="EN299">
        <v>2.2345000000000002</v>
      </c>
      <c r="EO299">
        <v>0.17740900000000001</v>
      </c>
      <c r="EP299">
        <v>0</v>
      </c>
      <c r="EQ299">
        <v>22.0197</v>
      </c>
      <c r="ER299">
        <v>999.9</v>
      </c>
      <c r="ES299">
        <v>40.5</v>
      </c>
      <c r="ET299">
        <v>29</v>
      </c>
      <c r="EU299">
        <v>23.0991</v>
      </c>
      <c r="EV299">
        <v>61.272500000000001</v>
      </c>
      <c r="EW299">
        <v>27.48</v>
      </c>
      <c r="EX299">
        <v>2</v>
      </c>
      <c r="EY299">
        <v>-0.47028199999999998</v>
      </c>
      <c r="EZ299">
        <v>-2.0334500000000002</v>
      </c>
      <c r="FA299">
        <v>20.382999999999999</v>
      </c>
      <c r="FB299">
        <v>5.22133</v>
      </c>
      <c r="FC299">
        <v>12.0099</v>
      </c>
      <c r="FD299">
        <v>4.9912999999999998</v>
      </c>
      <c r="FE299">
        <v>3.2886500000000001</v>
      </c>
      <c r="FF299">
        <v>9538</v>
      </c>
      <c r="FG299">
        <v>9999</v>
      </c>
      <c r="FH299">
        <v>9999</v>
      </c>
      <c r="FI299">
        <v>141.6</v>
      </c>
      <c r="FJ299">
        <v>1.8669199999999999</v>
      </c>
      <c r="FK299">
        <v>1.8660000000000001</v>
      </c>
      <c r="FL299">
        <v>1.86554</v>
      </c>
      <c r="FM299">
        <v>1.86544</v>
      </c>
      <c r="FN299">
        <v>1.8672599999999999</v>
      </c>
      <c r="FO299">
        <v>1.86981</v>
      </c>
      <c r="FP299">
        <v>1.8684400000000001</v>
      </c>
      <c r="FQ299">
        <v>1.86985</v>
      </c>
      <c r="FR299">
        <v>0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-4.2649999999999997</v>
      </c>
      <c r="GF299">
        <v>-0.11609999999999999</v>
      </c>
      <c r="GG299">
        <v>-1.8035086443234081</v>
      </c>
      <c r="GH299">
        <v>-2.4665050289692731E-3</v>
      </c>
      <c r="GI299">
        <v>-5.3462260018376397E-7</v>
      </c>
      <c r="GJ299">
        <v>1.9637706999453921E-10</v>
      </c>
      <c r="GK299">
        <v>-0.25820462836654862</v>
      </c>
      <c r="GL299">
        <v>-1.3214259845164431E-2</v>
      </c>
      <c r="GM299">
        <v>1.417961436184527E-3</v>
      </c>
      <c r="GN299">
        <v>-2.4841473522579259E-5</v>
      </c>
      <c r="GO299">
        <v>19</v>
      </c>
      <c r="GP299">
        <v>2313</v>
      </c>
      <c r="GQ299">
        <v>1</v>
      </c>
      <c r="GR299">
        <v>30</v>
      </c>
      <c r="GS299">
        <v>1603.3</v>
      </c>
      <c r="GT299">
        <v>1603.1</v>
      </c>
      <c r="GU299">
        <v>2.49146</v>
      </c>
      <c r="GV299">
        <v>2.21069</v>
      </c>
      <c r="GW299">
        <v>1.94702</v>
      </c>
      <c r="GX299">
        <v>2.8015099999999999</v>
      </c>
      <c r="GY299">
        <v>2.19482</v>
      </c>
      <c r="GZ299">
        <v>2.3156699999999999</v>
      </c>
      <c r="HA299">
        <v>31.761099999999999</v>
      </c>
      <c r="HB299">
        <v>14.5611</v>
      </c>
      <c r="HC299">
        <v>18</v>
      </c>
      <c r="HD299">
        <v>515.678</v>
      </c>
      <c r="HE299">
        <v>617.25199999999995</v>
      </c>
      <c r="HF299">
        <v>24.6478</v>
      </c>
      <c r="HG299">
        <v>21.274899999999999</v>
      </c>
      <c r="HH299">
        <v>29.9998</v>
      </c>
      <c r="HI299">
        <v>21.351199999999999</v>
      </c>
      <c r="HJ299">
        <v>21.290700000000001</v>
      </c>
      <c r="HK299">
        <v>49.9099</v>
      </c>
      <c r="HL299">
        <v>16.352</v>
      </c>
      <c r="HM299">
        <v>35.988300000000002</v>
      </c>
      <c r="HN299">
        <v>24.682400000000001</v>
      </c>
      <c r="HO299">
        <v>954.57</v>
      </c>
      <c r="HP299">
        <v>19.435400000000001</v>
      </c>
      <c r="HQ299">
        <v>101.364</v>
      </c>
      <c r="HR299">
        <v>101.324</v>
      </c>
    </row>
    <row r="300" spans="1:226" x14ac:dyDescent="0.2">
      <c r="A300">
        <v>284</v>
      </c>
      <c r="B300">
        <v>1657560027.5</v>
      </c>
      <c r="C300">
        <v>4279</v>
      </c>
      <c r="D300" t="s">
        <v>929</v>
      </c>
      <c r="E300" t="s">
        <v>930</v>
      </c>
      <c r="F300">
        <v>5</v>
      </c>
      <c r="G300" t="s">
        <v>818</v>
      </c>
      <c r="H300" t="s">
        <v>354</v>
      </c>
      <c r="I300">
        <v>1657560024.6500001</v>
      </c>
      <c r="J300">
        <f t="shared" si="136"/>
        <v>2.832794009663461E-3</v>
      </c>
      <c r="K300">
        <f t="shared" si="137"/>
        <v>2.832794009663461</v>
      </c>
      <c r="L300">
        <f t="shared" si="138"/>
        <v>27.421882736857587</v>
      </c>
      <c r="M300">
        <f t="shared" si="139"/>
        <v>884.7281999999999</v>
      </c>
      <c r="N300">
        <f t="shared" si="140"/>
        <v>506.23384845032132</v>
      </c>
      <c r="O300">
        <f t="shared" si="141"/>
        <v>35.748772880441209</v>
      </c>
      <c r="P300">
        <f t="shared" si="142"/>
        <v>62.476951273686581</v>
      </c>
      <c r="Q300">
        <f t="shared" si="143"/>
        <v>0.12743382687073204</v>
      </c>
      <c r="R300">
        <f t="shared" si="144"/>
        <v>2.3596035369932244</v>
      </c>
      <c r="S300">
        <f t="shared" si="145"/>
        <v>0.12373017947584589</v>
      </c>
      <c r="T300">
        <f t="shared" si="146"/>
        <v>7.7655154154287115E-2</v>
      </c>
      <c r="U300">
        <f t="shared" si="147"/>
        <v>321.51533305814877</v>
      </c>
      <c r="V300">
        <f t="shared" si="148"/>
        <v>26.586943649344114</v>
      </c>
      <c r="W300">
        <f t="shared" si="149"/>
        <v>24.936769999999999</v>
      </c>
      <c r="X300">
        <f t="shared" si="150"/>
        <v>3.1677108361680677</v>
      </c>
      <c r="Y300">
        <f t="shared" si="151"/>
        <v>49.98942592350874</v>
      </c>
      <c r="Z300">
        <f t="shared" si="152"/>
        <v>1.6055789280131996</v>
      </c>
      <c r="AA300">
        <f t="shared" si="153"/>
        <v>3.2118371002499093</v>
      </c>
      <c r="AB300">
        <f t="shared" si="154"/>
        <v>1.5621319081548681</v>
      </c>
      <c r="AC300">
        <f t="shared" si="155"/>
        <v>-124.92621582615863</v>
      </c>
      <c r="AD300">
        <f t="shared" si="156"/>
        <v>29.529476868605283</v>
      </c>
      <c r="AE300">
        <f t="shared" si="157"/>
        <v>2.6485474605859007</v>
      </c>
      <c r="AF300">
        <f t="shared" si="158"/>
        <v>228.76714156118135</v>
      </c>
      <c r="AG300">
        <f t="shared" si="159"/>
        <v>43.206797807434562</v>
      </c>
      <c r="AH300">
        <f t="shared" si="160"/>
        <v>2.8361357149749549</v>
      </c>
      <c r="AI300">
        <f t="shared" si="161"/>
        <v>27.421882736857587</v>
      </c>
      <c r="AJ300">
        <v>959.01441967049107</v>
      </c>
      <c r="AK300">
        <v>913.18085454545428</v>
      </c>
      <c r="AL300">
        <v>3.3472423384232708</v>
      </c>
      <c r="AM300">
        <v>64.497068429957778</v>
      </c>
      <c r="AN300">
        <f t="shared" si="162"/>
        <v>2.832794009663461</v>
      </c>
      <c r="AO300">
        <v>19.41097942202444</v>
      </c>
      <c r="AP300">
        <v>22.733823030303029</v>
      </c>
      <c r="AQ300">
        <v>-1.7759077227773711E-4</v>
      </c>
      <c r="AR300">
        <v>77.606942515354163</v>
      </c>
      <c r="AS300">
        <v>0</v>
      </c>
      <c r="AT300">
        <v>0</v>
      </c>
      <c r="AU300">
        <f t="shared" si="163"/>
        <v>1</v>
      </c>
      <c r="AV300">
        <f t="shared" si="164"/>
        <v>0</v>
      </c>
      <c r="AW300">
        <f t="shared" si="165"/>
        <v>37496.414786409725</v>
      </c>
      <c r="AX300">
        <f t="shared" si="166"/>
        <v>1999.9939999999999</v>
      </c>
      <c r="AY300">
        <f t="shared" si="167"/>
        <v>1681.1951106000768</v>
      </c>
      <c r="AZ300">
        <f t="shared" si="168"/>
        <v>0.84060007710026974</v>
      </c>
      <c r="BA300">
        <f t="shared" si="169"/>
        <v>0.1607581488035208</v>
      </c>
      <c r="BB300">
        <v>6</v>
      </c>
      <c r="BC300">
        <v>0.5</v>
      </c>
      <c r="BD300" t="s">
        <v>355</v>
      </c>
      <c r="BE300">
        <v>2</v>
      </c>
      <c r="BF300" t="b">
        <v>1</v>
      </c>
      <c r="BG300">
        <v>1657560024.6500001</v>
      </c>
      <c r="BH300">
        <v>884.7281999999999</v>
      </c>
      <c r="BI300">
        <v>939.58719999999994</v>
      </c>
      <c r="BJ300">
        <v>22.7364</v>
      </c>
      <c r="BK300">
        <v>19.410430000000002</v>
      </c>
      <c r="BL300">
        <v>889.00909999999999</v>
      </c>
      <c r="BM300">
        <v>22.852550000000001</v>
      </c>
      <c r="BN300">
        <v>500.00189999999998</v>
      </c>
      <c r="BO300">
        <v>70.517109999999988</v>
      </c>
      <c r="BP300">
        <v>0.10000299999999999</v>
      </c>
      <c r="BQ300">
        <v>25.168900000000001</v>
      </c>
      <c r="BR300">
        <v>24.936769999999999</v>
      </c>
      <c r="BS300">
        <v>999.9</v>
      </c>
      <c r="BT300">
        <v>0</v>
      </c>
      <c r="BU300">
        <v>0</v>
      </c>
      <c r="BV300">
        <v>9994.4350000000013</v>
      </c>
      <c r="BW300">
        <v>0</v>
      </c>
      <c r="BX300">
        <v>133.92789999999999</v>
      </c>
      <c r="BY300">
        <v>-54.858890000000002</v>
      </c>
      <c r="BZ300">
        <v>905.31190000000004</v>
      </c>
      <c r="CA300">
        <v>958.18590000000006</v>
      </c>
      <c r="CB300">
        <v>3.3259810000000001</v>
      </c>
      <c r="CC300">
        <v>939.58719999999994</v>
      </c>
      <c r="CD300">
        <v>19.410430000000002</v>
      </c>
      <c r="CE300">
        <v>1.6033059999999999</v>
      </c>
      <c r="CF300">
        <v>1.3687670000000001</v>
      </c>
      <c r="CG300">
        <v>13.99062</v>
      </c>
      <c r="CH300">
        <v>11.57596</v>
      </c>
      <c r="CI300">
        <v>1999.9939999999999</v>
      </c>
      <c r="CJ300">
        <v>0.97999689999999995</v>
      </c>
      <c r="CK300">
        <v>2.0002800000000001E-2</v>
      </c>
      <c r="CL300">
        <v>0</v>
      </c>
      <c r="CM300">
        <v>2.2457699999999998</v>
      </c>
      <c r="CN300">
        <v>0</v>
      </c>
      <c r="CO300">
        <v>12526.84</v>
      </c>
      <c r="CP300">
        <v>16749.38</v>
      </c>
      <c r="CQ300">
        <v>38.687199999999997</v>
      </c>
      <c r="CR300">
        <v>38.674599999999998</v>
      </c>
      <c r="CS300">
        <v>38.631100000000004</v>
      </c>
      <c r="CT300">
        <v>37.349800000000002</v>
      </c>
      <c r="CU300">
        <v>37.581000000000003</v>
      </c>
      <c r="CV300">
        <v>1959.9880000000001</v>
      </c>
      <c r="CW300">
        <v>40.005000000000003</v>
      </c>
      <c r="CX300">
        <v>0</v>
      </c>
      <c r="CY300">
        <v>1657560027.8</v>
      </c>
      <c r="CZ300">
        <v>0</v>
      </c>
      <c r="DA300">
        <v>0</v>
      </c>
      <c r="DB300" t="s">
        <v>356</v>
      </c>
      <c r="DC300">
        <v>1657463822.5999999</v>
      </c>
      <c r="DD300">
        <v>1657463835.0999999</v>
      </c>
      <c r="DE300">
        <v>0</v>
      </c>
      <c r="DF300">
        <v>-2.657</v>
      </c>
      <c r="DG300">
        <v>-13.192</v>
      </c>
      <c r="DH300">
        <v>-3.9239999999999999</v>
      </c>
      <c r="DI300">
        <v>-0.217</v>
      </c>
      <c r="DJ300">
        <v>376</v>
      </c>
      <c r="DK300">
        <v>3</v>
      </c>
      <c r="DL300">
        <v>0.48</v>
      </c>
      <c r="DM300">
        <v>0.03</v>
      </c>
      <c r="DN300">
        <v>-54.150399999999991</v>
      </c>
      <c r="DO300">
        <v>-5.3108613240418716</v>
      </c>
      <c r="DP300">
        <v>0.52514563972942663</v>
      </c>
      <c r="DQ300">
        <v>0</v>
      </c>
      <c r="DR300">
        <v>3.338385853658536</v>
      </c>
      <c r="DS300">
        <v>-0.11525498257839389</v>
      </c>
      <c r="DT300">
        <v>1.1910439359430961E-2</v>
      </c>
      <c r="DU300">
        <v>0</v>
      </c>
      <c r="DV300">
        <v>0</v>
      </c>
      <c r="DW300">
        <v>2</v>
      </c>
      <c r="DX300" t="s">
        <v>357</v>
      </c>
      <c r="DY300">
        <v>2.98976</v>
      </c>
      <c r="DZ300">
        <v>2.7156899999999999</v>
      </c>
      <c r="EA300">
        <v>0.12862899999999999</v>
      </c>
      <c r="EB300">
        <v>0.132046</v>
      </c>
      <c r="EC300">
        <v>8.2697000000000007E-2</v>
      </c>
      <c r="ED300">
        <v>7.2468500000000005E-2</v>
      </c>
      <c r="EE300">
        <v>27820.7</v>
      </c>
      <c r="EF300">
        <v>27815.9</v>
      </c>
      <c r="EG300">
        <v>29638.6</v>
      </c>
      <c r="EH300">
        <v>29613.599999999999</v>
      </c>
      <c r="EI300">
        <v>36025.699999999997</v>
      </c>
      <c r="EJ300">
        <v>36514.6</v>
      </c>
      <c r="EK300">
        <v>41755.300000000003</v>
      </c>
      <c r="EL300">
        <v>42181.1</v>
      </c>
      <c r="EM300">
        <v>2.0277799999999999</v>
      </c>
      <c r="EN300">
        <v>2.2347999999999999</v>
      </c>
      <c r="EO300">
        <v>0.17769599999999999</v>
      </c>
      <c r="EP300">
        <v>0</v>
      </c>
      <c r="EQ300">
        <v>22.016300000000001</v>
      </c>
      <c r="ER300">
        <v>999.9</v>
      </c>
      <c r="ES300">
        <v>40.5</v>
      </c>
      <c r="ET300">
        <v>29</v>
      </c>
      <c r="EU300">
        <v>23.0991</v>
      </c>
      <c r="EV300">
        <v>61.352499999999999</v>
      </c>
      <c r="EW300">
        <v>27.475999999999999</v>
      </c>
      <c r="EX300">
        <v>2</v>
      </c>
      <c r="EY300">
        <v>-0.470744</v>
      </c>
      <c r="EZ300">
        <v>-2.0830799999999998</v>
      </c>
      <c r="FA300">
        <v>20.3826</v>
      </c>
      <c r="FB300">
        <v>5.2210299999999998</v>
      </c>
      <c r="FC300">
        <v>12.0099</v>
      </c>
      <c r="FD300">
        <v>4.9909999999999997</v>
      </c>
      <c r="FE300">
        <v>3.2885499999999999</v>
      </c>
      <c r="FF300">
        <v>9538</v>
      </c>
      <c r="FG300">
        <v>9999</v>
      </c>
      <c r="FH300">
        <v>9999</v>
      </c>
      <c r="FI300">
        <v>141.6</v>
      </c>
      <c r="FJ300">
        <v>1.8669100000000001</v>
      </c>
      <c r="FK300">
        <v>1.8660000000000001</v>
      </c>
      <c r="FL300">
        <v>1.86554</v>
      </c>
      <c r="FM300">
        <v>1.8654599999999999</v>
      </c>
      <c r="FN300">
        <v>1.8672599999999999</v>
      </c>
      <c r="FO300">
        <v>1.86981</v>
      </c>
      <c r="FP300">
        <v>1.8684400000000001</v>
      </c>
      <c r="FQ300">
        <v>1.86985</v>
      </c>
      <c r="FR300">
        <v>0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-4.3079999999999998</v>
      </c>
      <c r="GF300">
        <v>-0.11609999999999999</v>
      </c>
      <c r="GG300">
        <v>-1.8035086443234081</v>
      </c>
      <c r="GH300">
        <v>-2.4665050289692731E-3</v>
      </c>
      <c r="GI300">
        <v>-5.3462260018376397E-7</v>
      </c>
      <c r="GJ300">
        <v>1.9637706999453921E-10</v>
      </c>
      <c r="GK300">
        <v>-0.25820462836654862</v>
      </c>
      <c r="GL300">
        <v>-1.3214259845164431E-2</v>
      </c>
      <c r="GM300">
        <v>1.417961436184527E-3</v>
      </c>
      <c r="GN300">
        <v>-2.4841473522579259E-5</v>
      </c>
      <c r="GO300">
        <v>19</v>
      </c>
      <c r="GP300">
        <v>2313</v>
      </c>
      <c r="GQ300">
        <v>1</v>
      </c>
      <c r="GR300">
        <v>30</v>
      </c>
      <c r="GS300">
        <v>1603.4</v>
      </c>
      <c r="GT300">
        <v>1603.2</v>
      </c>
      <c r="GU300">
        <v>2.52197</v>
      </c>
      <c r="GV300">
        <v>2.21069</v>
      </c>
      <c r="GW300">
        <v>1.94702</v>
      </c>
      <c r="GX300">
        <v>2.8015099999999999</v>
      </c>
      <c r="GY300">
        <v>2.19482</v>
      </c>
      <c r="GZ300">
        <v>2.31812</v>
      </c>
      <c r="HA300">
        <v>31.761099999999999</v>
      </c>
      <c r="HB300">
        <v>14.5611</v>
      </c>
      <c r="HC300">
        <v>18</v>
      </c>
      <c r="HD300">
        <v>515.66399999999999</v>
      </c>
      <c r="HE300">
        <v>617.41099999999994</v>
      </c>
      <c r="HF300">
        <v>24.6783</v>
      </c>
      <c r="HG300">
        <v>21.269500000000001</v>
      </c>
      <c r="HH300">
        <v>29.999700000000001</v>
      </c>
      <c r="HI300">
        <v>21.344899999999999</v>
      </c>
      <c r="HJ300">
        <v>21.284700000000001</v>
      </c>
      <c r="HK300">
        <v>50.572899999999997</v>
      </c>
      <c r="HL300">
        <v>16.352</v>
      </c>
      <c r="HM300">
        <v>35.988300000000002</v>
      </c>
      <c r="HN300">
        <v>24.682400000000001</v>
      </c>
      <c r="HO300">
        <v>974.62599999999998</v>
      </c>
      <c r="HP300">
        <v>19.435400000000001</v>
      </c>
      <c r="HQ300">
        <v>101.364</v>
      </c>
      <c r="HR300">
        <v>101.32299999999999</v>
      </c>
    </row>
    <row r="301" spans="1:226" x14ac:dyDescent="0.2">
      <c r="A301">
        <v>285</v>
      </c>
      <c r="B301">
        <v>1657560033</v>
      </c>
      <c r="C301">
        <v>4284.5</v>
      </c>
      <c r="D301" t="s">
        <v>931</v>
      </c>
      <c r="E301" t="s">
        <v>932</v>
      </c>
      <c r="F301">
        <v>5</v>
      </c>
      <c r="G301" t="s">
        <v>818</v>
      </c>
      <c r="H301" t="s">
        <v>354</v>
      </c>
      <c r="I301">
        <v>1657560030.25</v>
      </c>
      <c r="J301">
        <f t="shared" si="136"/>
        <v>2.8261759129004503E-3</v>
      </c>
      <c r="K301">
        <f t="shared" si="137"/>
        <v>2.8261759129004504</v>
      </c>
      <c r="L301">
        <f t="shared" si="138"/>
        <v>27.875847638680263</v>
      </c>
      <c r="M301">
        <f t="shared" si="139"/>
        <v>903.03549999999996</v>
      </c>
      <c r="N301">
        <f t="shared" si="140"/>
        <v>516.77018177205775</v>
      </c>
      <c r="O301">
        <f t="shared" si="141"/>
        <v>36.492975083462582</v>
      </c>
      <c r="P301">
        <f t="shared" si="142"/>
        <v>63.770033882330416</v>
      </c>
      <c r="Q301">
        <f t="shared" si="143"/>
        <v>0.12693868643592593</v>
      </c>
      <c r="R301">
        <f t="shared" si="144"/>
        <v>2.3606049442027803</v>
      </c>
      <c r="S301">
        <f t="shared" si="145"/>
        <v>0.12326482766758383</v>
      </c>
      <c r="T301">
        <f t="shared" si="146"/>
        <v>7.7361742144444787E-2</v>
      </c>
      <c r="U301">
        <f t="shared" si="147"/>
        <v>321.51755220000001</v>
      </c>
      <c r="V301">
        <f t="shared" si="148"/>
        <v>26.600907461834314</v>
      </c>
      <c r="W301">
        <f t="shared" si="149"/>
        <v>24.94502</v>
      </c>
      <c r="X301">
        <f t="shared" si="150"/>
        <v>3.1692699747905682</v>
      </c>
      <c r="Y301">
        <f t="shared" si="151"/>
        <v>49.931603449584614</v>
      </c>
      <c r="Z301">
        <f t="shared" si="152"/>
        <v>1.6049071917290165</v>
      </c>
      <c r="AA301">
        <f t="shared" si="153"/>
        <v>3.2142112026293597</v>
      </c>
      <c r="AB301">
        <f t="shared" si="154"/>
        <v>1.5643627830615516</v>
      </c>
      <c r="AC301">
        <f t="shared" si="155"/>
        <v>-124.63435775890986</v>
      </c>
      <c r="AD301">
        <f t="shared" si="156"/>
        <v>30.071431196227117</v>
      </c>
      <c r="AE301">
        <f t="shared" si="157"/>
        <v>2.6962924018206205</v>
      </c>
      <c r="AF301">
        <f t="shared" si="158"/>
        <v>229.65091803913791</v>
      </c>
      <c r="AG301">
        <f t="shared" si="159"/>
        <v>43.670138536749526</v>
      </c>
      <c r="AH301">
        <f t="shared" si="160"/>
        <v>2.8318277896242887</v>
      </c>
      <c r="AI301">
        <f t="shared" si="161"/>
        <v>27.875847638680263</v>
      </c>
      <c r="AJ301">
        <v>977.96156390068961</v>
      </c>
      <c r="AK301">
        <v>931.56956969696921</v>
      </c>
      <c r="AL301">
        <v>3.34816074134425</v>
      </c>
      <c r="AM301">
        <v>64.497068429957778</v>
      </c>
      <c r="AN301">
        <f t="shared" si="162"/>
        <v>2.8261759129004504</v>
      </c>
      <c r="AO301">
        <v>19.406696652888339</v>
      </c>
      <c r="AP301">
        <v>22.72243818181818</v>
      </c>
      <c r="AQ301">
        <v>-3.1609515333301779E-4</v>
      </c>
      <c r="AR301">
        <v>77.606942515354163</v>
      </c>
      <c r="AS301">
        <v>0</v>
      </c>
      <c r="AT301">
        <v>0</v>
      </c>
      <c r="AU301">
        <f t="shared" si="163"/>
        <v>1</v>
      </c>
      <c r="AV301">
        <f t="shared" si="164"/>
        <v>0</v>
      </c>
      <c r="AW301">
        <f t="shared" si="165"/>
        <v>37519.118976979735</v>
      </c>
      <c r="AX301">
        <f t="shared" si="166"/>
        <v>2000.009</v>
      </c>
      <c r="AY301">
        <f t="shared" si="167"/>
        <v>1681.2076199999999</v>
      </c>
      <c r="AZ301">
        <f t="shared" si="168"/>
        <v>0.84060002729987715</v>
      </c>
      <c r="BA301">
        <f t="shared" si="169"/>
        <v>0.16075805268876289</v>
      </c>
      <c r="BB301">
        <v>6</v>
      </c>
      <c r="BC301">
        <v>0.5</v>
      </c>
      <c r="BD301" t="s">
        <v>355</v>
      </c>
      <c r="BE301">
        <v>2</v>
      </c>
      <c r="BF301" t="b">
        <v>1</v>
      </c>
      <c r="BG301">
        <v>1657560030.25</v>
      </c>
      <c r="BH301">
        <v>903.03549999999996</v>
      </c>
      <c r="BI301">
        <v>958.50830000000008</v>
      </c>
      <c r="BJ301">
        <v>22.726790000000001</v>
      </c>
      <c r="BK301">
        <v>19.405830000000002</v>
      </c>
      <c r="BL301">
        <v>907.37059999999997</v>
      </c>
      <c r="BM301">
        <v>22.843029999999999</v>
      </c>
      <c r="BN301">
        <v>500.00049999999999</v>
      </c>
      <c r="BO301">
        <v>70.517470000000003</v>
      </c>
      <c r="BP301">
        <v>9.9946350000000003E-2</v>
      </c>
      <c r="BQ301">
        <v>25.18131</v>
      </c>
      <c r="BR301">
        <v>24.94502</v>
      </c>
      <c r="BS301">
        <v>999.9</v>
      </c>
      <c r="BT301">
        <v>0</v>
      </c>
      <c r="BU301">
        <v>0</v>
      </c>
      <c r="BV301">
        <v>10001.125</v>
      </c>
      <c r="BW301">
        <v>0</v>
      </c>
      <c r="BX301">
        <v>133.66909999999999</v>
      </c>
      <c r="BY301">
        <v>-55.472720000000002</v>
      </c>
      <c r="BZ301">
        <v>924.03590000000008</v>
      </c>
      <c r="CA301">
        <v>977.47700000000009</v>
      </c>
      <c r="CB301">
        <v>3.3209529999999998</v>
      </c>
      <c r="CC301">
        <v>958.50830000000008</v>
      </c>
      <c r="CD301">
        <v>19.405830000000002</v>
      </c>
      <c r="CE301">
        <v>1.6026339999999999</v>
      </c>
      <c r="CF301">
        <v>1.368449</v>
      </c>
      <c r="CG301">
        <v>13.98415</v>
      </c>
      <c r="CH301">
        <v>11.572469999999999</v>
      </c>
      <c r="CI301">
        <v>2000.009</v>
      </c>
      <c r="CJ301">
        <v>0.97999809999999987</v>
      </c>
      <c r="CK301">
        <v>2.0001600000000001E-2</v>
      </c>
      <c r="CL301">
        <v>0</v>
      </c>
      <c r="CM301">
        <v>2.32572</v>
      </c>
      <c r="CN301">
        <v>0</v>
      </c>
      <c r="CO301">
        <v>12559.38</v>
      </c>
      <c r="CP301">
        <v>16749.52</v>
      </c>
      <c r="CQ301">
        <v>38.780999999999999</v>
      </c>
      <c r="CR301">
        <v>38.768600000000013</v>
      </c>
      <c r="CS301">
        <v>38.7059</v>
      </c>
      <c r="CT301">
        <v>37.474699999999999</v>
      </c>
      <c r="CU301">
        <v>37.655999999999999</v>
      </c>
      <c r="CV301">
        <v>1960.0070000000001</v>
      </c>
      <c r="CW301">
        <v>40.002000000000002</v>
      </c>
      <c r="CX301">
        <v>0</v>
      </c>
      <c r="CY301">
        <v>1657560033.2</v>
      </c>
      <c r="CZ301">
        <v>0</v>
      </c>
      <c r="DA301">
        <v>0</v>
      </c>
      <c r="DB301" t="s">
        <v>356</v>
      </c>
      <c r="DC301">
        <v>1657463822.5999999</v>
      </c>
      <c r="DD301">
        <v>1657463835.0999999</v>
      </c>
      <c r="DE301">
        <v>0</v>
      </c>
      <c r="DF301">
        <v>-2.657</v>
      </c>
      <c r="DG301">
        <v>-13.192</v>
      </c>
      <c r="DH301">
        <v>-3.9239999999999999</v>
      </c>
      <c r="DI301">
        <v>-0.217</v>
      </c>
      <c r="DJ301">
        <v>376</v>
      </c>
      <c r="DK301">
        <v>3</v>
      </c>
      <c r="DL301">
        <v>0.48</v>
      </c>
      <c r="DM301">
        <v>0.03</v>
      </c>
      <c r="DN301">
        <v>-54.606156097560969</v>
      </c>
      <c r="DO301">
        <v>-5.6271888501740612</v>
      </c>
      <c r="DP301">
        <v>0.55686780322415619</v>
      </c>
      <c r="DQ301">
        <v>0</v>
      </c>
      <c r="DR301">
        <v>3.330018780487805</v>
      </c>
      <c r="DS301">
        <v>-6.9344947735190898E-2</v>
      </c>
      <c r="DT301">
        <v>7.0946706880113128E-3</v>
      </c>
      <c r="DU301">
        <v>1</v>
      </c>
      <c r="DV301">
        <v>1</v>
      </c>
      <c r="DW301">
        <v>2</v>
      </c>
      <c r="DX301" t="s">
        <v>373</v>
      </c>
      <c r="DY301">
        <v>2.9897399999999998</v>
      </c>
      <c r="DZ301">
        <v>2.7156799999999999</v>
      </c>
      <c r="EA301">
        <v>0.130331</v>
      </c>
      <c r="EB301">
        <v>0.133742</v>
      </c>
      <c r="EC301">
        <v>8.2673099999999999E-2</v>
      </c>
      <c r="ED301">
        <v>7.2456000000000007E-2</v>
      </c>
      <c r="EE301">
        <v>27766.5</v>
      </c>
      <c r="EF301">
        <v>27761.7</v>
      </c>
      <c r="EG301">
        <v>29638.6</v>
      </c>
      <c r="EH301">
        <v>29613.599999999999</v>
      </c>
      <c r="EI301">
        <v>36026.6</v>
      </c>
      <c r="EJ301">
        <v>36515.4</v>
      </c>
      <c r="EK301">
        <v>41755.1</v>
      </c>
      <c r="EL301">
        <v>42181.4</v>
      </c>
      <c r="EM301">
        <v>2.0278499999999999</v>
      </c>
      <c r="EN301">
        <v>2.2347199999999998</v>
      </c>
      <c r="EO301">
        <v>0.177976</v>
      </c>
      <c r="EP301">
        <v>0</v>
      </c>
      <c r="EQ301">
        <v>22.014900000000001</v>
      </c>
      <c r="ER301">
        <v>999.9</v>
      </c>
      <c r="ES301">
        <v>40.5</v>
      </c>
      <c r="ET301">
        <v>29</v>
      </c>
      <c r="EU301">
        <v>23.097300000000001</v>
      </c>
      <c r="EV301">
        <v>60.932499999999997</v>
      </c>
      <c r="EW301">
        <v>27.439900000000002</v>
      </c>
      <c r="EX301">
        <v>2</v>
      </c>
      <c r="EY301">
        <v>-0.47099800000000003</v>
      </c>
      <c r="EZ301">
        <v>-2.0985200000000002</v>
      </c>
      <c r="FA301">
        <v>20.3825</v>
      </c>
      <c r="FB301">
        <v>5.2208800000000002</v>
      </c>
      <c r="FC301">
        <v>12.0099</v>
      </c>
      <c r="FD301">
        <v>4.9907500000000002</v>
      </c>
      <c r="FE301">
        <v>3.2885</v>
      </c>
      <c r="FF301">
        <v>9538.2999999999993</v>
      </c>
      <c r="FG301">
        <v>9999</v>
      </c>
      <c r="FH301">
        <v>9999</v>
      </c>
      <c r="FI301">
        <v>141.6</v>
      </c>
      <c r="FJ301">
        <v>1.8669100000000001</v>
      </c>
      <c r="FK301">
        <v>1.8660000000000001</v>
      </c>
      <c r="FL301">
        <v>1.86554</v>
      </c>
      <c r="FM301">
        <v>1.8654200000000001</v>
      </c>
      <c r="FN301">
        <v>1.8672500000000001</v>
      </c>
      <c r="FO301">
        <v>1.86981</v>
      </c>
      <c r="FP301">
        <v>1.8684400000000001</v>
      </c>
      <c r="FQ301">
        <v>1.86988</v>
      </c>
      <c r="FR301">
        <v>0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-4.3620000000000001</v>
      </c>
      <c r="GF301">
        <v>-0.1163</v>
      </c>
      <c r="GG301">
        <v>-1.8035086443234081</v>
      </c>
      <c r="GH301">
        <v>-2.4665050289692731E-3</v>
      </c>
      <c r="GI301">
        <v>-5.3462260018376397E-7</v>
      </c>
      <c r="GJ301">
        <v>1.9637706999453921E-10</v>
      </c>
      <c r="GK301">
        <v>-0.25820462836654862</v>
      </c>
      <c r="GL301">
        <v>-1.3214259845164431E-2</v>
      </c>
      <c r="GM301">
        <v>1.417961436184527E-3</v>
      </c>
      <c r="GN301">
        <v>-2.4841473522579259E-5</v>
      </c>
      <c r="GO301">
        <v>19</v>
      </c>
      <c r="GP301">
        <v>2313</v>
      </c>
      <c r="GQ301">
        <v>1</v>
      </c>
      <c r="GR301">
        <v>30</v>
      </c>
      <c r="GS301">
        <v>1603.5</v>
      </c>
      <c r="GT301">
        <v>1603.3</v>
      </c>
      <c r="GU301">
        <v>2.5598100000000001</v>
      </c>
      <c r="GV301">
        <v>2.20459</v>
      </c>
      <c r="GW301">
        <v>1.94702</v>
      </c>
      <c r="GX301">
        <v>2.80396</v>
      </c>
      <c r="GY301">
        <v>2.19482</v>
      </c>
      <c r="GZ301">
        <v>2.3327599999999999</v>
      </c>
      <c r="HA301">
        <v>31.7392</v>
      </c>
      <c r="HB301">
        <v>14.5611</v>
      </c>
      <c r="HC301">
        <v>18</v>
      </c>
      <c r="HD301">
        <v>515.63599999999997</v>
      </c>
      <c r="HE301">
        <v>617.25300000000004</v>
      </c>
      <c r="HF301">
        <v>24.7256</v>
      </c>
      <c r="HG301">
        <v>21.2623</v>
      </c>
      <c r="HH301">
        <v>29.999700000000001</v>
      </c>
      <c r="HI301">
        <v>21.337299999999999</v>
      </c>
      <c r="HJ301">
        <v>21.276700000000002</v>
      </c>
      <c r="HK301">
        <v>51.267600000000002</v>
      </c>
      <c r="HL301">
        <v>16.352</v>
      </c>
      <c r="HM301">
        <v>35.988300000000002</v>
      </c>
      <c r="HN301">
        <v>24.765000000000001</v>
      </c>
      <c r="HO301">
        <v>988.01400000000001</v>
      </c>
      <c r="HP301">
        <v>19.4359</v>
      </c>
      <c r="HQ301">
        <v>101.364</v>
      </c>
      <c r="HR301">
        <v>101.324</v>
      </c>
    </row>
    <row r="302" spans="1:226" x14ac:dyDescent="0.2">
      <c r="A302">
        <v>286</v>
      </c>
      <c r="B302">
        <v>1657560037.5</v>
      </c>
      <c r="C302">
        <v>4289</v>
      </c>
      <c r="D302" t="s">
        <v>933</v>
      </c>
      <c r="E302" t="s">
        <v>934</v>
      </c>
      <c r="F302">
        <v>5</v>
      </c>
      <c r="G302" t="s">
        <v>818</v>
      </c>
      <c r="H302" t="s">
        <v>354</v>
      </c>
      <c r="I302">
        <v>1657560034.6500001</v>
      </c>
      <c r="J302">
        <f t="shared" si="136"/>
        <v>2.8285018432151958E-3</v>
      </c>
      <c r="K302">
        <f t="shared" si="137"/>
        <v>2.8285018432151956</v>
      </c>
      <c r="L302">
        <f t="shared" si="138"/>
        <v>28.23335330358745</v>
      </c>
      <c r="M302">
        <f t="shared" si="139"/>
        <v>917.43939999999998</v>
      </c>
      <c r="N302">
        <f t="shared" si="140"/>
        <v>526.14350424927784</v>
      </c>
      <c r="O302">
        <f t="shared" si="141"/>
        <v>37.154590777950915</v>
      </c>
      <c r="P302">
        <f t="shared" si="142"/>
        <v>64.78666978737219</v>
      </c>
      <c r="Q302">
        <f t="shared" si="143"/>
        <v>0.12695458341714436</v>
      </c>
      <c r="R302">
        <f t="shared" si="144"/>
        <v>2.3603312602150255</v>
      </c>
      <c r="S302">
        <f t="shared" si="145"/>
        <v>0.12327940593688552</v>
      </c>
      <c r="T302">
        <f t="shared" si="146"/>
        <v>7.7370966792930124E-2</v>
      </c>
      <c r="U302">
        <f t="shared" si="147"/>
        <v>321.50530680000003</v>
      </c>
      <c r="V302">
        <f t="shared" si="148"/>
        <v>26.604515486979853</v>
      </c>
      <c r="W302">
        <f t="shared" si="149"/>
        <v>24.948720000000002</v>
      </c>
      <c r="X302">
        <f t="shared" si="150"/>
        <v>3.1699694426407152</v>
      </c>
      <c r="Y302">
        <f t="shared" si="151"/>
        <v>49.906845979409837</v>
      </c>
      <c r="Z302">
        <f t="shared" si="152"/>
        <v>1.6045211982834779</v>
      </c>
      <c r="AA302">
        <f t="shared" si="153"/>
        <v>3.2150322601942394</v>
      </c>
      <c r="AB302">
        <f t="shared" si="154"/>
        <v>1.5654482443572373</v>
      </c>
      <c r="AC302">
        <f t="shared" si="155"/>
        <v>-124.73693128579013</v>
      </c>
      <c r="AD302">
        <f t="shared" si="156"/>
        <v>30.14302237800068</v>
      </c>
      <c r="AE302">
        <f t="shared" si="157"/>
        <v>2.7031335510013474</v>
      </c>
      <c r="AF302">
        <f t="shared" si="158"/>
        <v>229.61453144321194</v>
      </c>
      <c r="AG302">
        <f t="shared" si="159"/>
        <v>43.98853263954345</v>
      </c>
      <c r="AH302">
        <f t="shared" si="160"/>
        <v>2.8311390175997833</v>
      </c>
      <c r="AI302">
        <f t="shared" si="161"/>
        <v>28.23335330358745</v>
      </c>
      <c r="AJ302">
        <v>993.40831103372375</v>
      </c>
      <c r="AK302">
        <v>946.6194969696968</v>
      </c>
      <c r="AL302">
        <v>3.3369984473711658</v>
      </c>
      <c r="AM302">
        <v>64.497068429957778</v>
      </c>
      <c r="AN302">
        <f t="shared" si="162"/>
        <v>2.8285018432151956</v>
      </c>
      <c r="AO302">
        <v>19.402251695680249</v>
      </c>
      <c r="AP302">
        <v>22.719575757575761</v>
      </c>
      <c r="AQ302">
        <v>-4.3111932158201757E-5</v>
      </c>
      <c r="AR302">
        <v>77.606942515354163</v>
      </c>
      <c r="AS302">
        <v>0</v>
      </c>
      <c r="AT302">
        <v>0</v>
      </c>
      <c r="AU302">
        <f t="shared" si="163"/>
        <v>1</v>
      </c>
      <c r="AV302">
        <f t="shared" si="164"/>
        <v>0</v>
      </c>
      <c r="AW302">
        <f t="shared" si="165"/>
        <v>37511.936440171477</v>
      </c>
      <c r="AX302">
        <f t="shared" si="166"/>
        <v>1999.933</v>
      </c>
      <c r="AY302">
        <f t="shared" si="167"/>
        <v>1681.14372</v>
      </c>
      <c r="AZ302">
        <f t="shared" si="168"/>
        <v>0.84060002010067336</v>
      </c>
      <c r="BA302">
        <f t="shared" si="169"/>
        <v>0.16075803879429962</v>
      </c>
      <c r="BB302">
        <v>6</v>
      </c>
      <c r="BC302">
        <v>0.5</v>
      </c>
      <c r="BD302" t="s">
        <v>355</v>
      </c>
      <c r="BE302">
        <v>2</v>
      </c>
      <c r="BF302" t="b">
        <v>1</v>
      </c>
      <c r="BG302">
        <v>1657560034.6500001</v>
      </c>
      <c r="BH302">
        <v>917.43939999999998</v>
      </c>
      <c r="BI302">
        <v>973.34330000000011</v>
      </c>
      <c r="BJ302">
        <v>22.721509999999999</v>
      </c>
      <c r="BK302">
        <v>19.401289999999999</v>
      </c>
      <c r="BL302">
        <v>921.81700000000001</v>
      </c>
      <c r="BM302">
        <v>22.83783</v>
      </c>
      <c r="BN302">
        <v>499.99300000000011</v>
      </c>
      <c r="BO302">
        <v>70.516859999999994</v>
      </c>
      <c r="BP302">
        <v>9.997832999999999E-2</v>
      </c>
      <c r="BQ302">
        <v>25.185600000000001</v>
      </c>
      <c r="BR302">
        <v>24.948720000000002</v>
      </c>
      <c r="BS302">
        <v>999.9</v>
      </c>
      <c r="BT302">
        <v>0</v>
      </c>
      <c r="BU302">
        <v>0</v>
      </c>
      <c r="BV302">
        <v>9999.3690000000006</v>
      </c>
      <c r="BW302">
        <v>0</v>
      </c>
      <c r="BX302">
        <v>133.5324</v>
      </c>
      <c r="BY302">
        <v>-55.903919999999992</v>
      </c>
      <c r="BZ302">
        <v>938.76980000000003</v>
      </c>
      <c r="CA302">
        <v>992.60069999999996</v>
      </c>
      <c r="CB302">
        <v>3.320227</v>
      </c>
      <c r="CC302">
        <v>973.34330000000011</v>
      </c>
      <c r="CD302">
        <v>19.401289999999999</v>
      </c>
      <c r="CE302">
        <v>1.602249</v>
      </c>
      <c r="CF302">
        <v>1.3681179999999999</v>
      </c>
      <c r="CG302">
        <v>13.98044</v>
      </c>
      <c r="CH302">
        <v>11.56879</v>
      </c>
      <c r="CI302">
        <v>1999.933</v>
      </c>
      <c r="CJ302">
        <v>0.97999899999999995</v>
      </c>
      <c r="CK302">
        <v>2.00007E-2</v>
      </c>
      <c r="CL302">
        <v>0</v>
      </c>
      <c r="CM302">
        <v>2.3643299999999998</v>
      </c>
      <c r="CN302">
        <v>0</v>
      </c>
      <c r="CO302">
        <v>12581.74</v>
      </c>
      <c r="CP302">
        <v>16748.91</v>
      </c>
      <c r="CQ302">
        <v>38.874800000000008</v>
      </c>
      <c r="CR302">
        <v>38.824599999999997</v>
      </c>
      <c r="CS302">
        <v>38.75</v>
      </c>
      <c r="CT302">
        <v>37.581000000000003</v>
      </c>
      <c r="CU302">
        <v>37.724800000000002</v>
      </c>
      <c r="CV302">
        <v>1959.933</v>
      </c>
      <c r="CW302">
        <v>40</v>
      </c>
      <c r="CX302">
        <v>0</v>
      </c>
      <c r="CY302">
        <v>1657560038</v>
      </c>
      <c r="CZ302">
        <v>0</v>
      </c>
      <c r="DA302">
        <v>0</v>
      </c>
      <c r="DB302" t="s">
        <v>356</v>
      </c>
      <c r="DC302">
        <v>1657463822.5999999</v>
      </c>
      <c r="DD302">
        <v>1657463835.0999999</v>
      </c>
      <c r="DE302">
        <v>0</v>
      </c>
      <c r="DF302">
        <v>-2.657</v>
      </c>
      <c r="DG302">
        <v>-13.192</v>
      </c>
      <c r="DH302">
        <v>-3.9239999999999999</v>
      </c>
      <c r="DI302">
        <v>-0.217</v>
      </c>
      <c r="DJ302">
        <v>376</v>
      </c>
      <c r="DK302">
        <v>3</v>
      </c>
      <c r="DL302">
        <v>0.48</v>
      </c>
      <c r="DM302">
        <v>0.03</v>
      </c>
      <c r="DN302">
        <v>-55.162095000000001</v>
      </c>
      <c r="DO302">
        <v>-5.8423744840526624</v>
      </c>
      <c r="DP302">
        <v>0.56419318010323416</v>
      </c>
      <c r="DQ302">
        <v>0</v>
      </c>
      <c r="DR302">
        <v>3.3247012499999991</v>
      </c>
      <c r="DS302">
        <v>-4.3646116322705542E-2</v>
      </c>
      <c r="DT302">
        <v>4.4700532365398371E-3</v>
      </c>
      <c r="DU302">
        <v>1</v>
      </c>
      <c r="DV302">
        <v>1</v>
      </c>
      <c r="DW302">
        <v>2</v>
      </c>
      <c r="DX302" t="s">
        <v>373</v>
      </c>
      <c r="DY302">
        <v>2.9897</v>
      </c>
      <c r="DZ302">
        <v>2.71557</v>
      </c>
      <c r="EA302">
        <v>0.13170699999999999</v>
      </c>
      <c r="EB302">
        <v>0.135101</v>
      </c>
      <c r="EC302">
        <v>8.2663700000000007E-2</v>
      </c>
      <c r="ED302">
        <v>7.2445200000000001E-2</v>
      </c>
      <c r="EE302">
        <v>27722.7</v>
      </c>
      <c r="EF302">
        <v>27718.5</v>
      </c>
      <c r="EG302">
        <v>29638.6</v>
      </c>
      <c r="EH302">
        <v>29613.9</v>
      </c>
      <c r="EI302">
        <v>36026.9</v>
      </c>
      <c r="EJ302">
        <v>36516.199999999997</v>
      </c>
      <c r="EK302">
        <v>41755.1</v>
      </c>
      <c r="EL302">
        <v>42181.8</v>
      </c>
      <c r="EM302">
        <v>2.0278</v>
      </c>
      <c r="EN302">
        <v>2.23502</v>
      </c>
      <c r="EO302">
        <v>0.17869499999999999</v>
      </c>
      <c r="EP302">
        <v>0</v>
      </c>
      <c r="EQ302">
        <v>22.014900000000001</v>
      </c>
      <c r="ER302">
        <v>999.9</v>
      </c>
      <c r="ES302">
        <v>40.5</v>
      </c>
      <c r="ET302">
        <v>29</v>
      </c>
      <c r="EU302">
        <v>23.0989</v>
      </c>
      <c r="EV302">
        <v>61.162500000000001</v>
      </c>
      <c r="EW302">
        <v>27.475999999999999</v>
      </c>
      <c r="EX302">
        <v>2</v>
      </c>
      <c r="EY302">
        <v>-0.47153499999999998</v>
      </c>
      <c r="EZ302">
        <v>-2.1344699999999999</v>
      </c>
      <c r="FA302">
        <v>20.382000000000001</v>
      </c>
      <c r="FB302">
        <v>5.2208800000000002</v>
      </c>
      <c r="FC302">
        <v>12.0099</v>
      </c>
      <c r="FD302">
        <v>4.99125</v>
      </c>
      <c r="FE302">
        <v>3.2885</v>
      </c>
      <c r="FF302">
        <v>9538.2999999999993</v>
      </c>
      <c r="FG302">
        <v>9999</v>
      </c>
      <c r="FH302">
        <v>9999</v>
      </c>
      <c r="FI302">
        <v>141.6</v>
      </c>
      <c r="FJ302">
        <v>1.8669100000000001</v>
      </c>
      <c r="FK302">
        <v>1.8660000000000001</v>
      </c>
      <c r="FL302">
        <v>1.86554</v>
      </c>
      <c r="FM302">
        <v>1.8654299999999999</v>
      </c>
      <c r="FN302">
        <v>1.8672500000000001</v>
      </c>
      <c r="FO302">
        <v>1.8698300000000001</v>
      </c>
      <c r="FP302">
        <v>1.8684400000000001</v>
      </c>
      <c r="FQ302">
        <v>1.8698699999999999</v>
      </c>
      <c r="FR302">
        <v>0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-4.4050000000000002</v>
      </c>
      <c r="GF302">
        <v>-0.1163</v>
      </c>
      <c r="GG302">
        <v>-1.8035086443234081</v>
      </c>
      <c r="GH302">
        <v>-2.4665050289692731E-3</v>
      </c>
      <c r="GI302">
        <v>-5.3462260018376397E-7</v>
      </c>
      <c r="GJ302">
        <v>1.9637706999453921E-10</v>
      </c>
      <c r="GK302">
        <v>-0.25820462836654862</v>
      </c>
      <c r="GL302">
        <v>-1.3214259845164431E-2</v>
      </c>
      <c r="GM302">
        <v>1.417961436184527E-3</v>
      </c>
      <c r="GN302">
        <v>-2.4841473522579259E-5</v>
      </c>
      <c r="GO302">
        <v>19</v>
      </c>
      <c r="GP302">
        <v>2313</v>
      </c>
      <c r="GQ302">
        <v>1</v>
      </c>
      <c r="GR302">
        <v>30</v>
      </c>
      <c r="GS302">
        <v>1603.6</v>
      </c>
      <c r="GT302">
        <v>1603.4</v>
      </c>
      <c r="GU302">
        <v>2.5891099999999998</v>
      </c>
      <c r="GV302">
        <v>2.20459</v>
      </c>
      <c r="GW302">
        <v>1.94702</v>
      </c>
      <c r="GX302">
        <v>2.8027299999999999</v>
      </c>
      <c r="GY302">
        <v>2.19482</v>
      </c>
      <c r="GZ302">
        <v>2.32178</v>
      </c>
      <c r="HA302">
        <v>31.7392</v>
      </c>
      <c r="HB302">
        <v>14.5611</v>
      </c>
      <c r="HC302">
        <v>18</v>
      </c>
      <c r="HD302">
        <v>515.54700000000003</v>
      </c>
      <c r="HE302">
        <v>617.41099999999994</v>
      </c>
      <c r="HF302">
        <v>24.7605</v>
      </c>
      <c r="HG302">
        <v>21.256900000000002</v>
      </c>
      <c r="HH302">
        <v>29.999700000000001</v>
      </c>
      <c r="HI302">
        <v>21.331499999999998</v>
      </c>
      <c r="HJ302">
        <v>21.270600000000002</v>
      </c>
      <c r="HK302">
        <v>51.917999999999999</v>
      </c>
      <c r="HL302">
        <v>16.352</v>
      </c>
      <c r="HM302">
        <v>35.988300000000002</v>
      </c>
      <c r="HN302">
        <v>24.765000000000001</v>
      </c>
      <c r="HO302">
        <v>1008.05</v>
      </c>
      <c r="HP302">
        <v>19.442399999999999</v>
      </c>
      <c r="HQ302">
        <v>101.364</v>
      </c>
      <c r="HR302">
        <v>101.325</v>
      </c>
    </row>
    <row r="303" spans="1:226" x14ac:dyDescent="0.2">
      <c r="A303">
        <v>287</v>
      </c>
      <c r="B303">
        <v>1657560043</v>
      </c>
      <c r="C303">
        <v>4294.5</v>
      </c>
      <c r="D303" t="s">
        <v>935</v>
      </c>
      <c r="E303" t="s">
        <v>936</v>
      </c>
      <c r="F303">
        <v>5</v>
      </c>
      <c r="G303" t="s">
        <v>818</v>
      </c>
      <c r="H303" t="s">
        <v>354</v>
      </c>
      <c r="I303">
        <v>1657560040.25</v>
      </c>
      <c r="J303">
        <f t="shared" si="136"/>
        <v>2.8235154503123282E-3</v>
      </c>
      <c r="K303">
        <f t="shared" si="137"/>
        <v>2.8235154503123283</v>
      </c>
      <c r="L303">
        <f t="shared" si="138"/>
        <v>28.566267958024213</v>
      </c>
      <c r="M303">
        <f t="shared" si="139"/>
        <v>935.78559999999993</v>
      </c>
      <c r="N303">
        <f t="shared" si="140"/>
        <v>538.76342283764791</v>
      </c>
      <c r="O303">
        <f t="shared" si="141"/>
        <v>38.045641195196289</v>
      </c>
      <c r="P303">
        <f t="shared" si="142"/>
        <v>66.081997522612113</v>
      </c>
      <c r="Q303">
        <f t="shared" si="143"/>
        <v>0.12665815682451956</v>
      </c>
      <c r="R303">
        <f t="shared" si="144"/>
        <v>2.3601122584387344</v>
      </c>
      <c r="S303">
        <f t="shared" si="145"/>
        <v>0.12299952653207614</v>
      </c>
      <c r="T303">
        <f t="shared" si="146"/>
        <v>7.7194614545685797E-2</v>
      </c>
      <c r="U303">
        <f t="shared" si="147"/>
        <v>321.51408479999998</v>
      </c>
      <c r="V303">
        <f t="shared" si="148"/>
        <v>26.611379456378948</v>
      </c>
      <c r="W303">
        <f t="shared" si="149"/>
        <v>24.949760000000001</v>
      </c>
      <c r="X303">
        <f t="shared" si="150"/>
        <v>3.170166074107855</v>
      </c>
      <c r="Y303">
        <f t="shared" si="151"/>
        <v>49.873082305598018</v>
      </c>
      <c r="Z303">
        <f t="shared" si="152"/>
        <v>1.6039226065787042</v>
      </c>
      <c r="AA303">
        <f t="shared" si="153"/>
        <v>3.2160085810430683</v>
      </c>
      <c r="AB303">
        <f t="shared" si="154"/>
        <v>1.5662434675291508</v>
      </c>
      <c r="AC303">
        <f t="shared" si="155"/>
        <v>-124.51703135877368</v>
      </c>
      <c r="AD303">
        <f t="shared" si="156"/>
        <v>30.6568133682199</v>
      </c>
      <c r="AE303">
        <f t="shared" si="157"/>
        <v>2.7495488259491481</v>
      </c>
      <c r="AF303">
        <f t="shared" si="158"/>
        <v>230.40341563539533</v>
      </c>
      <c r="AG303">
        <f t="shared" si="159"/>
        <v>44.282744383475588</v>
      </c>
      <c r="AH303">
        <f t="shared" si="160"/>
        <v>2.8277514701099351</v>
      </c>
      <c r="AI303">
        <f t="shared" si="161"/>
        <v>28.566267958024213</v>
      </c>
      <c r="AJ303">
        <v>1012.16661756108</v>
      </c>
      <c r="AK303">
        <v>965.01909090909055</v>
      </c>
      <c r="AL303">
        <v>3.3245131053355981</v>
      </c>
      <c r="AM303">
        <v>64.497068429957778</v>
      </c>
      <c r="AN303">
        <f t="shared" si="162"/>
        <v>2.8235154503123283</v>
      </c>
      <c r="AO303">
        <v>19.397457277166239</v>
      </c>
      <c r="AP303">
        <v>22.70924484848484</v>
      </c>
      <c r="AQ303">
        <v>-1.4550786730962959E-4</v>
      </c>
      <c r="AR303">
        <v>77.606942515354163</v>
      </c>
      <c r="AS303">
        <v>0</v>
      </c>
      <c r="AT303">
        <v>0</v>
      </c>
      <c r="AU303">
        <f t="shared" si="163"/>
        <v>1</v>
      </c>
      <c r="AV303">
        <f t="shared" si="164"/>
        <v>0</v>
      </c>
      <c r="AW303">
        <f t="shared" si="165"/>
        <v>37505.984289553897</v>
      </c>
      <c r="AX303">
        <f t="shared" si="166"/>
        <v>1999.9880000000001</v>
      </c>
      <c r="AY303">
        <f t="shared" si="167"/>
        <v>1681.18992</v>
      </c>
      <c r="AZ303">
        <f t="shared" si="168"/>
        <v>0.84060000360002163</v>
      </c>
      <c r="BA303">
        <f t="shared" si="169"/>
        <v>0.16075800694804168</v>
      </c>
      <c r="BB303">
        <v>6</v>
      </c>
      <c r="BC303">
        <v>0.5</v>
      </c>
      <c r="BD303" t="s">
        <v>355</v>
      </c>
      <c r="BE303">
        <v>2</v>
      </c>
      <c r="BF303" t="b">
        <v>1</v>
      </c>
      <c r="BG303">
        <v>1657560040.25</v>
      </c>
      <c r="BH303">
        <v>935.78559999999993</v>
      </c>
      <c r="BI303">
        <v>992.09809999999993</v>
      </c>
      <c r="BJ303">
        <v>22.71311</v>
      </c>
      <c r="BK303">
        <v>19.397010000000002</v>
      </c>
      <c r="BL303">
        <v>940.21739999999988</v>
      </c>
      <c r="BM303">
        <v>22.829519999999999</v>
      </c>
      <c r="BN303">
        <v>500.01950000000011</v>
      </c>
      <c r="BO303">
        <v>70.516589999999994</v>
      </c>
      <c r="BP303">
        <v>0.10001013</v>
      </c>
      <c r="BQ303">
        <v>25.1907</v>
      </c>
      <c r="BR303">
        <v>24.949760000000001</v>
      </c>
      <c r="BS303">
        <v>999.9</v>
      </c>
      <c r="BT303">
        <v>0</v>
      </c>
      <c r="BU303">
        <v>0</v>
      </c>
      <c r="BV303">
        <v>9997.9329999999991</v>
      </c>
      <c r="BW303">
        <v>0</v>
      </c>
      <c r="BX303">
        <v>133.44390000000001</v>
      </c>
      <c r="BY303">
        <v>-56.312620000000003</v>
      </c>
      <c r="BZ303">
        <v>957.53399999999999</v>
      </c>
      <c r="CA303">
        <v>1011.721</v>
      </c>
      <c r="CB303">
        <v>3.3160820000000002</v>
      </c>
      <c r="CC303">
        <v>992.09809999999993</v>
      </c>
      <c r="CD303">
        <v>19.397010000000002</v>
      </c>
      <c r="CE303">
        <v>1.60165</v>
      </c>
      <c r="CF303">
        <v>1.367812</v>
      </c>
      <c r="CG303">
        <v>13.9747</v>
      </c>
      <c r="CH303">
        <v>11.56542</v>
      </c>
      <c r="CI303">
        <v>1999.9880000000001</v>
      </c>
      <c r="CJ303">
        <v>0.98000050000000005</v>
      </c>
      <c r="CK303">
        <v>1.9999200000000002E-2</v>
      </c>
      <c r="CL303">
        <v>0</v>
      </c>
      <c r="CM303">
        <v>2.2474699999999999</v>
      </c>
      <c r="CN303">
        <v>0</v>
      </c>
      <c r="CO303">
        <v>12610.28</v>
      </c>
      <c r="CP303">
        <v>16749.37</v>
      </c>
      <c r="CQ303">
        <v>38.9559</v>
      </c>
      <c r="CR303">
        <v>38.918400000000013</v>
      </c>
      <c r="CS303">
        <v>38.8309</v>
      </c>
      <c r="CT303">
        <v>37.699699999999993</v>
      </c>
      <c r="CU303">
        <v>37.805799999999998</v>
      </c>
      <c r="CV303">
        <v>1959.9880000000001</v>
      </c>
      <c r="CW303">
        <v>40</v>
      </c>
      <c r="CX303">
        <v>0</v>
      </c>
      <c r="CY303">
        <v>1657560043.4000001</v>
      </c>
      <c r="CZ303">
        <v>0</v>
      </c>
      <c r="DA303">
        <v>0</v>
      </c>
      <c r="DB303" t="s">
        <v>356</v>
      </c>
      <c r="DC303">
        <v>1657463822.5999999</v>
      </c>
      <c r="DD303">
        <v>1657463835.0999999</v>
      </c>
      <c r="DE303">
        <v>0</v>
      </c>
      <c r="DF303">
        <v>-2.657</v>
      </c>
      <c r="DG303">
        <v>-13.192</v>
      </c>
      <c r="DH303">
        <v>-3.9239999999999999</v>
      </c>
      <c r="DI303">
        <v>-0.217</v>
      </c>
      <c r="DJ303">
        <v>376</v>
      </c>
      <c r="DK303">
        <v>3</v>
      </c>
      <c r="DL303">
        <v>0.48</v>
      </c>
      <c r="DM303">
        <v>0.03</v>
      </c>
      <c r="DN303">
        <v>-55.636714634146337</v>
      </c>
      <c r="DO303">
        <v>-5.6319972125435784</v>
      </c>
      <c r="DP303">
        <v>0.55887078333794515</v>
      </c>
      <c r="DQ303">
        <v>0</v>
      </c>
      <c r="DR303">
        <v>3.3209343902439019</v>
      </c>
      <c r="DS303">
        <v>-3.5646062717761148E-2</v>
      </c>
      <c r="DT303">
        <v>3.792739565101377E-3</v>
      </c>
      <c r="DU303">
        <v>1</v>
      </c>
      <c r="DV303">
        <v>1</v>
      </c>
      <c r="DW303">
        <v>2</v>
      </c>
      <c r="DX303" t="s">
        <v>373</v>
      </c>
      <c r="DY303">
        <v>2.9897800000000001</v>
      </c>
      <c r="DZ303">
        <v>2.7155499999999999</v>
      </c>
      <c r="EA303">
        <v>0.133377</v>
      </c>
      <c r="EB303">
        <v>0.13674700000000001</v>
      </c>
      <c r="EC303">
        <v>8.2638699999999995E-2</v>
      </c>
      <c r="ED303">
        <v>7.2437699999999994E-2</v>
      </c>
      <c r="EE303">
        <v>27669.5</v>
      </c>
      <c r="EF303">
        <v>27666.7</v>
      </c>
      <c r="EG303">
        <v>29638.6</v>
      </c>
      <c r="EH303">
        <v>29614.7</v>
      </c>
      <c r="EI303">
        <v>36027.800000000003</v>
      </c>
      <c r="EJ303">
        <v>36517.5</v>
      </c>
      <c r="EK303">
        <v>41754.9</v>
      </c>
      <c r="EL303">
        <v>42182.9</v>
      </c>
      <c r="EM303">
        <v>2.0280300000000002</v>
      </c>
      <c r="EN303">
        <v>2.2351299999999998</v>
      </c>
      <c r="EO303">
        <v>0.17849699999999999</v>
      </c>
      <c r="EP303">
        <v>0</v>
      </c>
      <c r="EQ303">
        <v>22.015699999999999</v>
      </c>
      <c r="ER303">
        <v>999.9</v>
      </c>
      <c r="ES303">
        <v>40.6</v>
      </c>
      <c r="ET303">
        <v>29</v>
      </c>
      <c r="EU303">
        <v>23.1556</v>
      </c>
      <c r="EV303">
        <v>61.162500000000001</v>
      </c>
      <c r="EW303">
        <v>27.4559</v>
      </c>
      <c r="EX303">
        <v>2</v>
      </c>
      <c r="EY303">
        <v>-0.47202699999999997</v>
      </c>
      <c r="EZ303">
        <v>-2.1124000000000001</v>
      </c>
      <c r="FA303">
        <v>20.382200000000001</v>
      </c>
      <c r="FB303">
        <v>5.2207299999999996</v>
      </c>
      <c r="FC303">
        <v>12.0099</v>
      </c>
      <c r="FD303">
        <v>4.9908000000000001</v>
      </c>
      <c r="FE303">
        <v>3.2886500000000001</v>
      </c>
      <c r="FF303">
        <v>9538.5</v>
      </c>
      <c r="FG303">
        <v>9999</v>
      </c>
      <c r="FH303">
        <v>9999</v>
      </c>
      <c r="FI303">
        <v>141.6</v>
      </c>
      <c r="FJ303">
        <v>1.8669100000000001</v>
      </c>
      <c r="FK303">
        <v>1.8660000000000001</v>
      </c>
      <c r="FL303">
        <v>1.86554</v>
      </c>
      <c r="FM303">
        <v>1.8654500000000001</v>
      </c>
      <c r="FN303">
        <v>1.8672800000000001</v>
      </c>
      <c r="FO303">
        <v>1.86982</v>
      </c>
      <c r="FP303">
        <v>1.8684400000000001</v>
      </c>
      <c r="FQ303">
        <v>1.8698300000000001</v>
      </c>
      <c r="FR303">
        <v>0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-4.4589999999999996</v>
      </c>
      <c r="GF303">
        <v>-0.11650000000000001</v>
      </c>
      <c r="GG303">
        <v>-1.8035086443234081</v>
      </c>
      <c r="GH303">
        <v>-2.4665050289692731E-3</v>
      </c>
      <c r="GI303">
        <v>-5.3462260018376397E-7</v>
      </c>
      <c r="GJ303">
        <v>1.9637706999453921E-10</v>
      </c>
      <c r="GK303">
        <v>-0.25820462836654862</v>
      </c>
      <c r="GL303">
        <v>-1.3214259845164431E-2</v>
      </c>
      <c r="GM303">
        <v>1.417961436184527E-3</v>
      </c>
      <c r="GN303">
        <v>-2.4841473522579259E-5</v>
      </c>
      <c r="GO303">
        <v>19</v>
      </c>
      <c r="GP303">
        <v>2313</v>
      </c>
      <c r="GQ303">
        <v>1</v>
      </c>
      <c r="GR303">
        <v>30</v>
      </c>
      <c r="GS303">
        <v>1603.7</v>
      </c>
      <c r="GT303">
        <v>1603.5</v>
      </c>
      <c r="GU303">
        <v>2.6269499999999999</v>
      </c>
      <c r="GV303">
        <v>2.20703</v>
      </c>
      <c r="GW303">
        <v>1.94702</v>
      </c>
      <c r="GX303">
        <v>2.80396</v>
      </c>
      <c r="GY303">
        <v>2.19482</v>
      </c>
      <c r="GZ303">
        <v>2.33887</v>
      </c>
      <c r="HA303">
        <v>31.7392</v>
      </c>
      <c r="HB303">
        <v>14.569800000000001</v>
      </c>
      <c r="HC303">
        <v>18</v>
      </c>
      <c r="HD303">
        <v>515.61</v>
      </c>
      <c r="HE303">
        <v>617.38699999999994</v>
      </c>
      <c r="HF303">
        <v>24.802299999999999</v>
      </c>
      <c r="HG303">
        <v>21.249700000000001</v>
      </c>
      <c r="HH303">
        <v>29.999700000000001</v>
      </c>
      <c r="HI303">
        <v>21.323499999999999</v>
      </c>
      <c r="HJ303">
        <v>21.2624</v>
      </c>
      <c r="HK303">
        <v>52.611800000000002</v>
      </c>
      <c r="HL303">
        <v>16.352</v>
      </c>
      <c r="HM303">
        <v>35.988300000000002</v>
      </c>
      <c r="HN303">
        <v>24.834900000000001</v>
      </c>
      <c r="HO303">
        <v>1021.5</v>
      </c>
      <c r="HP303">
        <v>19.458600000000001</v>
      </c>
      <c r="HQ303">
        <v>101.364</v>
      </c>
      <c r="HR303">
        <v>101.327</v>
      </c>
    </row>
    <row r="304" spans="1:226" x14ac:dyDescent="0.2">
      <c r="A304">
        <v>288</v>
      </c>
      <c r="B304">
        <v>1657560047.5</v>
      </c>
      <c r="C304">
        <v>4299</v>
      </c>
      <c r="D304" t="s">
        <v>937</v>
      </c>
      <c r="E304" t="s">
        <v>938</v>
      </c>
      <c r="F304">
        <v>5</v>
      </c>
      <c r="G304" t="s">
        <v>818</v>
      </c>
      <c r="H304" t="s">
        <v>354</v>
      </c>
      <c r="I304">
        <v>1657560044.6500001</v>
      </c>
      <c r="J304">
        <f t="shared" si="136"/>
        <v>2.8159833707612379E-3</v>
      </c>
      <c r="K304">
        <f t="shared" si="137"/>
        <v>2.8159833707612378</v>
      </c>
      <c r="L304">
        <f t="shared" si="138"/>
        <v>28.639609322197884</v>
      </c>
      <c r="M304">
        <f t="shared" si="139"/>
        <v>950.18249999999989</v>
      </c>
      <c r="N304">
        <f t="shared" si="140"/>
        <v>550.00095504456829</v>
      </c>
      <c r="O304">
        <f t="shared" si="141"/>
        <v>38.839541187097154</v>
      </c>
      <c r="P304">
        <f t="shared" si="142"/>
        <v>67.099251384060665</v>
      </c>
      <c r="Q304">
        <f t="shared" si="143"/>
        <v>0.12606984692564019</v>
      </c>
      <c r="R304">
        <f t="shared" si="144"/>
        <v>2.3599310177241994</v>
      </c>
      <c r="S304">
        <f t="shared" si="145"/>
        <v>0.1224443318835341</v>
      </c>
      <c r="T304">
        <f t="shared" si="146"/>
        <v>7.6844760936866929E-2</v>
      </c>
      <c r="U304">
        <f t="shared" si="147"/>
        <v>321.51009479999999</v>
      </c>
      <c r="V304">
        <f t="shared" si="148"/>
        <v>26.617891651504898</v>
      </c>
      <c r="W304">
        <f t="shared" si="149"/>
        <v>24.961680000000001</v>
      </c>
      <c r="X304">
        <f t="shared" si="150"/>
        <v>3.1724205345405299</v>
      </c>
      <c r="Y304">
        <f t="shared" si="151"/>
        <v>49.840974357212339</v>
      </c>
      <c r="Z304">
        <f t="shared" si="152"/>
        <v>1.6032765280389623</v>
      </c>
      <c r="AA304">
        <f t="shared" si="153"/>
        <v>3.2167840791959894</v>
      </c>
      <c r="AB304">
        <f t="shared" si="154"/>
        <v>1.5691440065015676</v>
      </c>
      <c r="AC304">
        <f t="shared" si="155"/>
        <v>-124.1848666505706</v>
      </c>
      <c r="AD304">
        <f t="shared" si="156"/>
        <v>29.653170041490121</v>
      </c>
      <c r="AE304">
        <f t="shared" si="157"/>
        <v>2.6599520281566869</v>
      </c>
      <c r="AF304">
        <f t="shared" si="158"/>
        <v>229.63835021907619</v>
      </c>
      <c r="AG304">
        <f t="shared" si="159"/>
        <v>44.549590672773093</v>
      </c>
      <c r="AH304">
        <f t="shared" si="160"/>
        <v>2.8219798384980983</v>
      </c>
      <c r="AI304">
        <f t="shared" si="161"/>
        <v>28.639609322197884</v>
      </c>
      <c r="AJ304">
        <v>1027.595406968707</v>
      </c>
      <c r="AK304">
        <v>980.1778060606058</v>
      </c>
      <c r="AL304">
        <v>3.3730380195038738</v>
      </c>
      <c r="AM304">
        <v>64.497068429957778</v>
      </c>
      <c r="AN304">
        <f t="shared" si="162"/>
        <v>2.8159833707612378</v>
      </c>
      <c r="AO304">
        <v>19.394650987396119</v>
      </c>
      <c r="AP304">
        <v>22.698021212121201</v>
      </c>
      <c r="AQ304">
        <v>-1.911131213519349E-4</v>
      </c>
      <c r="AR304">
        <v>77.606942515354163</v>
      </c>
      <c r="AS304">
        <v>0</v>
      </c>
      <c r="AT304">
        <v>0</v>
      </c>
      <c r="AU304">
        <f t="shared" si="163"/>
        <v>1</v>
      </c>
      <c r="AV304">
        <f t="shared" si="164"/>
        <v>0</v>
      </c>
      <c r="AW304">
        <f t="shared" si="165"/>
        <v>37501.099498409123</v>
      </c>
      <c r="AX304">
        <f t="shared" si="166"/>
        <v>1999.963</v>
      </c>
      <c r="AY304">
        <f t="shared" si="167"/>
        <v>1681.1689199999998</v>
      </c>
      <c r="AZ304">
        <f t="shared" si="168"/>
        <v>0.84060001110020532</v>
      </c>
      <c r="BA304">
        <f t="shared" si="169"/>
        <v>0.16075802142339632</v>
      </c>
      <c r="BB304">
        <v>6</v>
      </c>
      <c r="BC304">
        <v>0.5</v>
      </c>
      <c r="BD304" t="s">
        <v>355</v>
      </c>
      <c r="BE304">
        <v>2</v>
      </c>
      <c r="BF304" t="b">
        <v>1</v>
      </c>
      <c r="BG304">
        <v>1657560044.6500001</v>
      </c>
      <c r="BH304">
        <v>950.18249999999989</v>
      </c>
      <c r="BI304">
        <v>1006.8605</v>
      </c>
      <c r="BJ304">
        <v>22.703759999999999</v>
      </c>
      <c r="BK304">
        <v>19.394220000000001</v>
      </c>
      <c r="BL304">
        <v>954.65710000000001</v>
      </c>
      <c r="BM304">
        <v>22.820309999999999</v>
      </c>
      <c r="BN304">
        <v>499.9928000000001</v>
      </c>
      <c r="BO304">
        <v>70.517259999999993</v>
      </c>
      <c r="BP304">
        <v>9.9964990000000004E-2</v>
      </c>
      <c r="BQ304">
        <v>25.194749999999999</v>
      </c>
      <c r="BR304">
        <v>24.961680000000001</v>
      </c>
      <c r="BS304">
        <v>999.9</v>
      </c>
      <c r="BT304">
        <v>0</v>
      </c>
      <c r="BU304">
        <v>0</v>
      </c>
      <c r="BV304">
        <v>9996.6179999999986</v>
      </c>
      <c r="BW304">
        <v>0</v>
      </c>
      <c r="BX304">
        <v>133.4511</v>
      </c>
      <c r="BY304">
        <v>-56.677239999999998</v>
      </c>
      <c r="BZ304">
        <v>972.25630000000001</v>
      </c>
      <c r="CA304">
        <v>1026.7739999999999</v>
      </c>
      <c r="CB304">
        <v>3.3095349999999999</v>
      </c>
      <c r="CC304">
        <v>1006.8605</v>
      </c>
      <c r="CD304">
        <v>19.394220000000001</v>
      </c>
      <c r="CE304">
        <v>1.601005</v>
      </c>
      <c r="CF304">
        <v>1.367626</v>
      </c>
      <c r="CG304">
        <v>13.968500000000001</v>
      </c>
      <c r="CH304">
        <v>11.56338</v>
      </c>
      <c r="CI304">
        <v>1999.963</v>
      </c>
      <c r="CJ304">
        <v>0.98000110000000018</v>
      </c>
      <c r="CK304">
        <v>1.9998599999999998E-2</v>
      </c>
      <c r="CL304">
        <v>0</v>
      </c>
      <c r="CM304">
        <v>2.4198300000000001</v>
      </c>
      <c r="CN304">
        <v>0</v>
      </c>
      <c r="CO304">
        <v>12630.16</v>
      </c>
      <c r="CP304">
        <v>16749.18</v>
      </c>
      <c r="CQ304">
        <v>39.049599999999998</v>
      </c>
      <c r="CR304">
        <v>38.974800000000002</v>
      </c>
      <c r="CS304">
        <v>38.8874</v>
      </c>
      <c r="CT304">
        <v>37.774800000000013</v>
      </c>
      <c r="CU304">
        <v>37.874800000000008</v>
      </c>
      <c r="CV304">
        <v>1959.963</v>
      </c>
      <c r="CW304">
        <v>40</v>
      </c>
      <c r="CX304">
        <v>0</v>
      </c>
      <c r="CY304">
        <v>1657560048.2</v>
      </c>
      <c r="CZ304">
        <v>0</v>
      </c>
      <c r="DA304">
        <v>0</v>
      </c>
      <c r="DB304" t="s">
        <v>356</v>
      </c>
      <c r="DC304">
        <v>1657463822.5999999</v>
      </c>
      <c r="DD304">
        <v>1657463835.0999999</v>
      </c>
      <c r="DE304">
        <v>0</v>
      </c>
      <c r="DF304">
        <v>-2.657</v>
      </c>
      <c r="DG304">
        <v>-13.192</v>
      </c>
      <c r="DH304">
        <v>-3.9239999999999999</v>
      </c>
      <c r="DI304">
        <v>-0.217</v>
      </c>
      <c r="DJ304">
        <v>376</v>
      </c>
      <c r="DK304">
        <v>3</v>
      </c>
      <c r="DL304">
        <v>0.48</v>
      </c>
      <c r="DM304">
        <v>0.03</v>
      </c>
      <c r="DN304">
        <v>-56.000839024390253</v>
      </c>
      <c r="DO304">
        <v>-5.2411463414633896</v>
      </c>
      <c r="DP304">
        <v>0.52069809888688301</v>
      </c>
      <c r="DQ304">
        <v>0</v>
      </c>
      <c r="DR304">
        <v>3.3177080487804882</v>
      </c>
      <c r="DS304">
        <v>-4.6618118466906111E-2</v>
      </c>
      <c r="DT304">
        <v>5.0049508267422686E-3</v>
      </c>
      <c r="DU304">
        <v>1</v>
      </c>
      <c r="DV304">
        <v>1</v>
      </c>
      <c r="DW304">
        <v>2</v>
      </c>
      <c r="DX304" t="s">
        <v>373</v>
      </c>
      <c r="DY304">
        <v>2.98963</v>
      </c>
      <c r="DZ304">
        <v>2.7154699999999998</v>
      </c>
      <c r="EA304">
        <v>0.134745</v>
      </c>
      <c r="EB304">
        <v>0.13808899999999999</v>
      </c>
      <c r="EC304">
        <v>8.2610799999999998E-2</v>
      </c>
      <c r="ED304">
        <v>7.2433200000000003E-2</v>
      </c>
      <c r="EE304">
        <v>27626.3</v>
      </c>
      <c r="EF304">
        <v>27623.8</v>
      </c>
      <c r="EG304">
        <v>29639</v>
      </c>
      <c r="EH304">
        <v>29614.799999999999</v>
      </c>
      <c r="EI304">
        <v>36029.300000000003</v>
      </c>
      <c r="EJ304">
        <v>36517.9</v>
      </c>
      <c r="EK304">
        <v>41755.300000000003</v>
      </c>
      <c r="EL304">
        <v>42183.1</v>
      </c>
      <c r="EM304">
        <v>2.0277500000000002</v>
      </c>
      <c r="EN304">
        <v>2.2355200000000002</v>
      </c>
      <c r="EO304">
        <v>0.17998</v>
      </c>
      <c r="EP304">
        <v>0</v>
      </c>
      <c r="EQ304">
        <v>22.017299999999999</v>
      </c>
      <c r="ER304">
        <v>999.9</v>
      </c>
      <c r="ES304">
        <v>40.6</v>
      </c>
      <c r="ET304">
        <v>29</v>
      </c>
      <c r="EU304">
        <v>23.153500000000001</v>
      </c>
      <c r="EV304">
        <v>61.122500000000002</v>
      </c>
      <c r="EW304">
        <v>27.459900000000001</v>
      </c>
      <c r="EX304">
        <v>2</v>
      </c>
      <c r="EY304">
        <v>-0.47226400000000002</v>
      </c>
      <c r="EZ304">
        <v>-2.1526399999999999</v>
      </c>
      <c r="FA304">
        <v>20.381599999999999</v>
      </c>
      <c r="FB304">
        <v>5.22133</v>
      </c>
      <c r="FC304">
        <v>12.0099</v>
      </c>
      <c r="FD304">
        <v>4.9905999999999997</v>
      </c>
      <c r="FE304">
        <v>3.2886500000000001</v>
      </c>
      <c r="FF304">
        <v>9538.5</v>
      </c>
      <c r="FG304">
        <v>9999</v>
      </c>
      <c r="FH304">
        <v>9999</v>
      </c>
      <c r="FI304">
        <v>141.6</v>
      </c>
      <c r="FJ304">
        <v>1.8669100000000001</v>
      </c>
      <c r="FK304">
        <v>1.8660000000000001</v>
      </c>
      <c r="FL304">
        <v>1.86554</v>
      </c>
      <c r="FM304">
        <v>1.86544</v>
      </c>
      <c r="FN304">
        <v>1.8672299999999999</v>
      </c>
      <c r="FO304">
        <v>1.86982</v>
      </c>
      <c r="FP304">
        <v>1.8684400000000001</v>
      </c>
      <c r="FQ304">
        <v>1.8698300000000001</v>
      </c>
      <c r="FR304">
        <v>0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-4.5019999999999998</v>
      </c>
      <c r="GF304">
        <v>-0.1167</v>
      </c>
      <c r="GG304">
        <v>-1.8035086443234081</v>
      </c>
      <c r="GH304">
        <v>-2.4665050289692731E-3</v>
      </c>
      <c r="GI304">
        <v>-5.3462260018376397E-7</v>
      </c>
      <c r="GJ304">
        <v>1.9637706999453921E-10</v>
      </c>
      <c r="GK304">
        <v>-0.25820462836654862</v>
      </c>
      <c r="GL304">
        <v>-1.3214259845164431E-2</v>
      </c>
      <c r="GM304">
        <v>1.417961436184527E-3</v>
      </c>
      <c r="GN304">
        <v>-2.4841473522579259E-5</v>
      </c>
      <c r="GO304">
        <v>19</v>
      </c>
      <c r="GP304">
        <v>2313</v>
      </c>
      <c r="GQ304">
        <v>1</v>
      </c>
      <c r="GR304">
        <v>30</v>
      </c>
      <c r="GS304">
        <v>1603.7</v>
      </c>
      <c r="GT304">
        <v>1603.5</v>
      </c>
      <c r="GU304">
        <v>2.65625</v>
      </c>
      <c r="GV304">
        <v>2.20459</v>
      </c>
      <c r="GW304">
        <v>1.94702</v>
      </c>
      <c r="GX304">
        <v>2.8027299999999999</v>
      </c>
      <c r="GY304">
        <v>2.19482</v>
      </c>
      <c r="GZ304">
        <v>2.34497</v>
      </c>
      <c r="HA304">
        <v>31.717300000000002</v>
      </c>
      <c r="HB304">
        <v>14.5611</v>
      </c>
      <c r="HC304">
        <v>18</v>
      </c>
      <c r="HD304">
        <v>515.37599999999998</v>
      </c>
      <c r="HE304">
        <v>617.62099999999998</v>
      </c>
      <c r="HF304">
        <v>24.831499999999998</v>
      </c>
      <c r="HG304">
        <v>21.2437</v>
      </c>
      <c r="HH304">
        <v>29.999700000000001</v>
      </c>
      <c r="HI304">
        <v>21.317399999999999</v>
      </c>
      <c r="HJ304">
        <v>21.2561</v>
      </c>
      <c r="HK304">
        <v>53.262500000000003</v>
      </c>
      <c r="HL304">
        <v>16.352</v>
      </c>
      <c r="HM304">
        <v>35.988300000000002</v>
      </c>
      <c r="HN304">
        <v>24.834900000000001</v>
      </c>
      <c r="HO304">
        <v>1041.54</v>
      </c>
      <c r="HP304">
        <v>19.4741</v>
      </c>
      <c r="HQ304">
        <v>101.36499999999999</v>
      </c>
      <c r="HR304">
        <v>101.328</v>
      </c>
    </row>
    <row r="305" spans="1:226" x14ac:dyDescent="0.2">
      <c r="A305">
        <v>289</v>
      </c>
      <c r="B305">
        <v>1657560053</v>
      </c>
      <c r="C305">
        <v>4304.5</v>
      </c>
      <c r="D305" t="s">
        <v>939</v>
      </c>
      <c r="E305" t="s">
        <v>940</v>
      </c>
      <c r="F305">
        <v>5</v>
      </c>
      <c r="G305" t="s">
        <v>818</v>
      </c>
      <c r="H305" t="s">
        <v>354</v>
      </c>
      <c r="I305">
        <v>1657560050.25</v>
      </c>
      <c r="J305">
        <f t="shared" si="136"/>
        <v>2.8096203838163915E-3</v>
      </c>
      <c r="K305">
        <f t="shared" si="137"/>
        <v>2.8096203838163913</v>
      </c>
      <c r="L305">
        <f t="shared" si="138"/>
        <v>29.008469663170555</v>
      </c>
      <c r="M305">
        <f t="shared" si="139"/>
        <v>968.62019999999995</v>
      </c>
      <c r="N305">
        <f t="shared" si="140"/>
        <v>561.22609441095699</v>
      </c>
      <c r="O305">
        <f t="shared" si="141"/>
        <v>39.632064580847164</v>
      </c>
      <c r="P305">
        <f t="shared" si="142"/>
        <v>68.400986167623273</v>
      </c>
      <c r="Q305">
        <f t="shared" si="143"/>
        <v>0.1254566566385811</v>
      </c>
      <c r="R305">
        <f t="shared" si="144"/>
        <v>2.3600516657626871</v>
      </c>
      <c r="S305">
        <f t="shared" si="145"/>
        <v>0.12186596117621069</v>
      </c>
      <c r="T305">
        <f t="shared" si="146"/>
        <v>7.6480275247384558E-2</v>
      </c>
      <c r="U305">
        <f t="shared" si="147"/>
        <v>321.50792095773829</v>
      </c>
      <c r="V305">
        <f t="shared" si="148"/>
        <v>26.62490690875941</v>
      </c>
      <c r="W305">
        <f t="shared" si="149"/>
        <v>24.97711</v>
      </c>
      <c r="X305">
        <f t="shared" si="150"/>
        <v>3.1753409309312328</v>
      </c>
      <c r="Y305">
        <f t="shared" si="151"/>
        <v>49.796859675520565</v>
      </c>
      <c r="Z305">
        <f t="shared" si="152"/>
        <v>1.6023419548289368</v>
      </c>
      <c r="AA305">
        <f t="shared" si="153"/>
        <v>3.2177570338167842</v>
      </c>
      <c r="AB305">
        <f t="shared" si="154"/>
        <v>1.572998976102296</v>
      </c>
      <c r="AC305">
        <f t="shared" si="155"/>
        <v>-123.90425892630286</v>
      </c>
      <c r="AD305">
        <f t="shared" si="156"/>
        <v>28.337802675711927</v>
      </c>
      <c r="AE305">
        <f t="shared" si="157"/>
        <v>2.5420931684453678</v>
      </c>
      <c r="AF305">
        <f t="shared" si="158"/>
        <v>228.48355787559274</v>
      </c>
      <c r="AG305">
        <f t="shared" si="159"/>
        <v>44.876450895038069</v>
      </c>
      <c r="AH305">
        <f t="shared" si="160"/>
        <v>2.8139356438797294</v>
      </c>
      <c r="AI305">
        <f t="shared" si="161"/>
        <v>29.008469663170555</v>
      </c>
      <c r="AJ305">
        <v>1046.509495043857</v>
      </c>
      <c r="AK305">
        <v>998.67589090909098</v>
      </c>
      <c r="AL305">
        <v>3.363619923687545</v>
      </c>
      <c r="AM305">
        <v>64.497068429957778</v>
      </c>
      <c r="AN305">
        <f t="shared" si="162"/>
        <v>2.8096203838163913</v>
      </c>
      <c r="AO305">
        <v>19.391142609978608</v>
      </c>
      <c r="AP305">
        <v>22.686715757575751</v>
      </c>
      <c r="AQ305">
        <v>-1.1349966562539761E-4</v>
      </c>
      <c r="AR305">
        <v>77.606942515354163</v>
      </c>
      <c r="AS305">
        <v>0</v>
      </c>
      <c r="AT305">
        <v>0</v>
      </c>
      <c r="AU305">
        <f t="shared" si="163"/>
        <v>1</v>
      </c>
      <c r="AV305">
        <f t="shared" si="164"/>
        <v>0</v>
      </c>
      <c r="AW305">
        <f t="shared" si="165"/>
        <v>37503.374631954088</v>
      </c>
      <c r="AX305">
        <f t="shared" si="166"/>
        <v>1999.953</v>
      </c>
      <c r="AY305">
        <f t="shared" si="167"/>
        <v>1681.1602205998643</v>
      </c>
      <c r="AZ305">
        <f t="shared" si="168"/>
        <v>0.8405998643967455</v>
      </c>
      <c r="BA305">
        <f t="shared" si="169"/>
        <v>0.16075773828571885</v>
      </c>
      <c r="BB305">
        <v>6</v>
      </c>
      <c r="BC305">
        <v>0.5</v>
      </c>
      <c r="BD305" t="s">
        <v>355</v>
      </c>
      <c r="BE305">
        <v>2</v>
      </c>
      <c r="BF305" t="b">
        <v>1</v>
      </c>
      <c r="BG305">
        <v>1657560050.25</v>
      </c>
      <c r="BH305">
        <v>968.62019999999995</v>
      </c>
      <c r="BI305">
        <v>1025.7429999999999</v>
      </c>
      <c r="BJ305">
        <v>22.690619999999999</v>
      </c>
      <c r="BK305">
        <v>19.390499999999999</v>
      </c>
      <c r="BL305">
        <v>973.14949999999988</v>
      </c>
      <c r="BM305">
        <v>22.80735</v>
      </c>
      <c r="BN305">
        <v>499.99739999999991</v>
      </c>
      <c r="BO305">
        <v>70.51688</v>
      </c>
      <c r="BP305">
        <v>0.10005135</v>
      </c>
      <c r="BQ305">
        <v>25.199829999999999</v>
      </c>
      <c r="BR305">
        <v>24.97711</v>
      </c>
      <c r="BS305">
        <v>999.9</v>
      </c>
      <c r="BT305">
        <v>0</v>
      </c>
      <c r="BU305">
        <v>0</v>
      </c>
      <c r="BV305">
        <v>9997.4840000000004</v>
      </c>
      <c r="BW305">
        <v>0</v>
      </c>
      <c r="BX305">
        <v>133.53139999999999</v>
      </c>
      <c r="BY305">
        <v>-57.123390000000008</v>
      </c>
      <c r="BZ305">
        <v>991.10890000000018</v>
      </c>
      <c r="CA305">
        <v>1046.027</v>
      </c>
      <c r="CB305">
        <v>3.3001179999999999</v>
      </c>
      <c r="CC305">
        <v>1025.7429999999999</v>
      </c>
      <c r="CD305">
        <v>19.390499999999999</v>
      </c>
      <c r="CE305">
        <v>1.600074</v>
      </c>
      <c r="CF305">
        <v>1.367359</v>
      </c>
      <c r="CG305">
        <v>13.9595</v>
      </c>
      <c r="CH305">
        <v>11.56039</v>
      </c>
      <c r="CI305">
        <v>1999.953</v>
      </c>
      <c r="CJ305">
        <v>0.98000260000000006</v>
      </c>
      <c r="CK305">
        <v>1.999708E-2</v>
      </c>
      <c r="CL305">
        <v>0</v>
      </c>
      <c r="CM305">
        <v>2.20539</v>
      </c>
      <c r="CN305">
        <v>0</v>
      </c>
      <c r="CO305">
        <v>12653.15</v>
      </c>
      <c r="CP305">
        <v>16749.060000000001</v>
      </c>
      <c r="CQ305">
        <v>39.143600000000013</v>
      </c>
      <c r="CR305">
        <v>39.043400000000013</v>
      </c>
      <c r="CS305">
        <v>38.9559</v>
      </c>
      <c r="CT305">
        <v>37.899700000000003</v>
      </c>
      <c r="CU305">
        <v>37.9559</v>
      </c>
      <c r="CV305">
        <v>1959.962</v>
      </c>
      <c r="CW305">
        <v>39.99</v>
      </c>
      <c r="CX305">
        <v>0</v>
      </c>
      <c r="CY305">
        <v>1657560053</v>
      </c>
      <c r="CZ305">
        <v>0</v>
      </c>
      <c r="DA305">
        <v>0</v>
      </c>
      <c r="DB305" t="s">
        <v>356</v>
      </c>
      <c r="DC305">
        <v>1657463822.5999999</v>
      </c>
      <c r="DD305">
        <v>1657463835.0999999</v>
      </c>
      <c r="DE305">
        <v>0</v>
      </c>
      <c r="DF305">
        <v>-2.657</v>
      </c>
      <c r="DG305">
        <v>-13.192</v>
      </c>
      <c r="DH305">
        <v>-3.9239999999999999</v>
      </c>
      <c r="DI305">
        <v>-0.217</v>
      </c>
      <c r="DJ305">
        <v>376</v>
      </c>
      <c r="DK305">
        <v>3</v>
      </c>
      <c r="DL305">
        <v>0.48</v>
      </c>
      <c r="DM305">
        <v>0.03</v>
      </c>
      <c r="DN305">
        <v>-56.428863414634137</v>
      </c>
      <c r="DO305">
        <v>-4.6906850174215649</v>
      </c>
      <c r="DP305">
        <v>0.46400656469078649</v>
      </c>
      <c r="DQ305">
        <v>0</v>
      </c>
      <c r="DR305">
        <v>3.312514634146341</v>
      </c>
      <c r="DS305">
        <v>-7.2637212543551807E-2</v>
      </c>
      <c r="DT305">
        <v>7.5158236643734456E-3</v>
      </c>
      <c r="DU305">
        <v>1</v>
      </c>
      <c r="DV305">
        <v>1</v>
      </c>
      <c r="DW305">
        <v>2</v>
      </c>
      <c r="DX305" t="s">
        <v>373</v>
      </c>
      <c r="DY305">
        <v>2.9899200000000001</v>
      </c>
      <c r="DZ305">
        <v>2.71556</v>
      </c>
      <c r="EA305">
        <v>0.13639599999999999</v>
      </c>
      <c r="EB305">
        <v>0.13971800000000001</v>
      </c>
      <c r="EC305">
        <v>8.2583299999999998E-2</v>
      </c>
      <c r="ED305">
        <v>7.2427900000000003E-2</v>
      </c>
      <c r="EE305">
        <v>27574.3</v>
      </c>
      <c r="EF305">
        <v>27572.2</v>
      </c>
      <c r="EG305">
        <v>29639.599999999999</v>
      </c>
      <c r="EH305">
        <v>29615.200000000001</v>
      </c>
      <c r="EI305">
        <v>36031.199999999997</v>
      </c>
      <c r="EJ305">
        <v>36518.699999999997</v>
      </c>
      <c r="EK305">
        <v>41756.199999999997</v>
      </c>
      <c r="EL305">
        <v>42183.7</v>
      </c>
      <c r="EM305">
        <v>2.02807</v>
      </c>
      <c r="EN305">
        <v>2.2354799999999999</v>
      </c>
      <c r="EO305">
        <v>0.18013599999999999</v>
      </c>
      <c r="EP305">
        <v>0</v>
      </c>
      <c r="EQ305">
        <v>22.018899999999999</v>
      </c>
      <c r="ER305">
        <v>999.9</v>
      </c>
      <c r="ES305">
        <v>40.6</v>
      </c>
      <c r="ET305">
        <v>29</v>
      </c>
      <c r="EU305">
        <v>23.154399999999999</v>
      </c>
      <c r="EV305">
        <v>61.272500000000001</v>
      </c>
      <c r="EW305">
        <v>27.411899999999999</v>
      </c>
      <c r="EX305">
        <v>2</v>
      </c>
      <c r="EY305">
        <v>-0.47268500000000002</v>
      </c>
      <c r="EZ305">
        <v>-2.1108600000000002</v>
      </c>
      <c r="FA305">
        <v>20.382400000000001</v>
      </c>
      <c r="FB305">
        <v>5.22133</v>
      </c>
      <c r="FC305">
        <v>12.0099</v>
      </c>
      <c r="FD305">
        <v>4.99125</v>
      </c>
      <c r="FE305">
        <v>3.2886500000000001</v>
      </c>
      <c r="FF305">
        <v>9538.7999999999993</v>
      </c>
      <c r="FG305">
        <v>9999</v>
      </c>
      <c r="FH305">
        <v>9999</v>
      </c>
      <c r="FI305">
        <v>141.6</v>
      </c>
      <c r="FJ305">
        <v>1.8669100000000001</v>
      </c>
      <c r="FK305">
        <v>1.8660000000000001</v>
      </c>
      <c r="FL305">
        <v>1.86554</v>
      </c>
      <c r="FM305">
        <v>1.86547</v>
      </c>
      <c r="FN305">
        <v>1.8672500000000001</v>
      </c>
      <c r="FO305">
        <v>1.86981</v>
      </c>
      <c r="FP305">
        <v>1.8684400000000001</v>
      </c>
      <c r="FQ305">
        <v>1.86985</v>
      </c>
      <c r="FR305">
        <v>0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-4.556</v>
      </c>
      <c r="GF305">
        <v>-0.1168</v>
      </c>
      <c r="GG305">
        <v>-1.8035086443234081</v>
      </c>
      <c r="GH305">
        <v>-2.4665050289692731E-3</v>
      </c>
      <c r="GI305">
        <v>-5.3462260018376397E-7</v>
      </c>
      <c r="GJ305">
        <v>1.9637706999453921E-10</v>
      </c>
      <c r="GK305">
        <v>-0.25820462836654862</v>
      </c>
      <c r="GL305">
        <v>-1.3214259845164431E-2</v>
      </c>
      <c r="GM305">
        <v>1.417961436184527E-3</v>
      </c>
      <c r="GN305">
        <v>-2.4841473522579259E-5</v>
      </c>
      <c r="GO305">
        <v>19</v>
      </c>
      <c r="GP305">
        <v>2313</v>
      </c>
      <c r="GQ305">
        <v>1</v>
      </c>
      <c r="GR305">
        <v>30</v>
      </c>
      <c r="GS305">
        <v>1603.8</v>
      </c>
      <c r="GT305">
        <v>1603.6</v>
      </c>
      <c r="GU305">
        <v>2.6928700000000001</v>
      </c>
      <c r="GV305">
        <v>2.2033700000000001</v>
      </c>
      <c r="GW305">
        <v>1.94702</v>
      </c>
      <c r="GX305">
        <v>2.80396</v>
      </c>
      <c r="GY305">
        <v>2.19482</v>
      </c>
      <c r="GZ305">
        <v>2.3327599999999999</v>
      </c>
      <c r="HA305">
        <v>31.717300000000002</v>
      </c>
      <c r="HB305">
        <v>14.5611</v>
      </c>
      <c r="HC305">
        <v>18</v>
      </c>
      <c r="HD305">
        <v>515.50699999999995</v>
      </c>
      <c r="HE305">
        <v>617.48800000000006</v>
      </c>
      <c r="HF305">
        <v>24.862100000000002</v>
      </c>
      <c r="HG305">
        <v>21.237100000000002</v>
      </c>
      <c r="HH305">
        <v>29.9998</v>
      </c>
      <c r="HI305">
        <v>21.309899999999999</v>
      </c>
      <c r="HJ305">
        <v>21.2486</v>
      </c>
      <c r="HK305">
        <v>53.944499999999998</v>
      </c>
      <c r="HL305">
        <v>16.050699999999999</v>
      </c>
      <c r="HM305">
        <v>35.988300000000002</v>
      </c>
      <c r="HN305">
        <v>24.8735</v>
      </c>
      <c r="HO305">
        <v>1054.93</v>
      </c>
      <c r="HP305">
        <v>19.494199999999999</v>
      </c>
      <c r="HQ305">
        <v>101.367</v>
      </c>
      <c r="HR305">
        <v>101.32899999999999</v>
      </c>
    </row>
    <row r="306" spans="1:226" x14ac:dyDescent="0.2">
      <c r="A306">
        <v>290</v>
      </c>
      <c r="B306">
        <v>1657560057.5</v>
      </c>
      <c r="C306">
        <v>4309</v>
      </c>
      <c r="D306" t="s">
        <v>941</v>
      </c>
      <c r="E306" t="s">
        <v>942</v>
      </c>
      <c r="F306">
        <v>5</v>
      </c>
      <c r="G306" t="s">
        <v>818</v>
      </c>
      <c r="H306" t="s">
        <v>354</v>
      </c>
      <c r="I306">
        <v>1657560054.6500001</v>
      </c>
      <c r="J306">
        <f t="shared" si="136"/>
        <v>2.8047330026161566E-3</v>
      </c>
      <c r="K306">
        <f t="shared" si="137"/>
        <v>2.8047330026161568</v>
      </c>
      <c r="L306">
        <f t="shared" si="138"/>
        <v>28.967172384487718</v>
      </c>
      <c r="M306">
        <f t="shared" si="139"/>
        <v>983.21129999999994</v>
      </c>
      <c r="N306">
        <f t="shared" si="140"/>
        <v>574.55363979412846</v>
      </c>
      <c r="O306">
        <f t="shared" si="141"/>
        <v>40.57302719134173</v>
      </c>
      <c r="P306">
        <f t="shared" si="142"/>
        <v>69.431043590687764</v>
      </c>
      <c r="Q306">
        <f t="shared" si="143"/>
        <v>0.12503469494208116</v>
      </c>
      <c r="R306">
        <f t="shared" si="144"/>
        <v>2.3601321776003146</v>
      </c>
      <c r="S306">
        <f t="shared" si="145"/>
        <v>0.12146786102898381</v>
      </c>
      <c r="T306">
        <f t="shared" si="146"/>
        <v>7.6229403695195014E-2</v>
      </c>
      <c r="U306">
        <f t="shared" si="147"/>
        <v>321.52032479999997</v>
      </c>
      <c r="V306">
        <f t="shared" si="148"/>
        <v>26.634127062049526</v>
      </c>
      <c r="W306">
        <f t="shared" si="149"/>
        <v>24.987310000000001</v>
      </c>
      <c r="X306">
        <f t="shared" si="150"/>
        <v>3.1772727482640137</v>
      </c>
      <c r="Y306">
        <f t="shared" si="151"/>
        <v>49.760153343714329</v>
      </c>
      <c r="Z306">
        <f t="shared" si="152"/>
        <v>1.6018882432740944</v>
      </c>
      <c r="AA306">
        <f t="shared" si="153"/>
        <v>3.2192188641565829</v>
      </c>
      <c r="AB306">
        <f t="shared" si="154"/>
        <v>1.5753845049899193</v>
      </c>
      <c r="AC306">
        <f t="shared" si="155"/>
        <v>-123.6887254153725</v>
      </c>
      <c r="AD306">
        <f t="shared" si="156"/>
        <v>28.011764027827251</v>
      </c>
      <c r="AE306">
        <f t="shared" si="157"/>
        <v>2.5129850159158482</v>
      </c>
      <c r="AF306">
        <f t="shared" si="158"/>
        <v>228.35634842837052</v>
      </c>
      <c r="AG306">
        <f t="shared" si="159"/>
        <v>44.991831972964626</v>
      </c>
      <c r="AH306">
        <f t="shared" si="160"/>
        <v>2.7996214298682269</v>
      </c>
      <c r="AI306">
        <f t="shared" si="161"/>
        <v>28.967172384487718</v>
      </c>
      <c r="AJ306">
        <v>1061.890958417825</v>
      </c>
      <c r="AK306">
        <v>1014.007151515152</v>
      </c>
      <c r="AL306">
        <v>3.3912996200039389</v>
      </c>
      <c r="AM306">
        <v>64.497068429957778</v>
      </c>
      <c r="AN306">
        <f t="shared" si="162"/>
        <v>2.8047330026161568</v>
      </c>
      <c r="AO306">
        <v>19.39481788871019</v>
      </c>
      <c r="AP306">
        <v>22.684487272727271</v>
      </c>
      <c r="AQ306">
        <v>-8.5065036113947227E-5</v>
      </c>
      <c r="AR306">
        <v>77.606942515354163</v>
      </c>
      <c r="AS306">
        <v>0</v>
      </c>
      <c r="AT306">
        <v>0</v>
      </c>
      <c r="AU306">
        <f t="shared" si="163"/>
        <v>1</v>
      </c>
      <c r="AV306">
        <f t="shared" si="164"/>
        <v>0</v>
      </c>
      <c r="AW306">
        <f t="shared" si="165"/>
        <v>37504.359901529882</v>
      </c>
      <c r="AX306">
        <f t="shared" si="166"/>
        <v>2000.03</v>
      </c>
      <c r="AY306">
        <f t="shared" si="167"/>
        <v>1681.22496</v>
      </c>
      <c r="AZ306">
        <f t="shared" si="168"/>
        <v>0.84059987100193501</v>
      </c>
      <c r="BA306">
        <f t="shared" si="169"/>
        <v>0.16075775103373449</v>
      </c>
      <c r="BB306">
        <v>6</v>
      </c>
      <c r="BC306">
        <v>0.5</v>
      </c>
      <c r="BD306" t="s">
        <v>355</v>
      </c>
      <c r="BE306">
        <v>2</v>
      </c>
      <c r="BF306" t="b">
        <v>1</v>
      </c>
      <c r="BG306">
        <v>1657560054.6500001</v>
      </c>
      <c r="BH306">
        <v>983.21129999999994</v>
      </c>
      <c r="BI306">
        <v>1040.5039999999999</v>
      </c>
      <c r="BJ306">
        <v>22.6843</v>
      </c>
      <c r="BK306">
        <v>19.401</v>
      </c>
      <c r="BL306">
        <v>987.78360000000009</v>
      </c>
      <c r="BM306">
        <v>22.801110000000001</v>
      </c>
      <c r="BN306">
        <v>500.00560000000002</v>
      </c>
      <c r="BO306">
        <v>70.51664000000001</v>
      </c>
      <c r="BP306">
        <v>9.9964579999999997E-2</v>
      </c>
      <c r="BQ306">
        <v>25.207460000000001</v>
      </c>
      <c r="BR306">
        <v>24.987310000000001</v>
      </c>
      <c r="BS306">
        <v>999.9</v>
      </c>
      <c r="BT306">
        <v>0</v>
      </c>
      <c r="BU306">
        <v>0</v>
      </c>
      <c r="BV306">
        <v>9998.0600000000013</v>
      </c>
      <c r="BW306">
        <v>0</v>
      </c>
      <c r="BX306">
        <v>133.63300000000001</v>
      </c>
      <c r="BY306">
        <v>-57.294879999999992</v>
      </c>
      <c r="BZ306">
        <v>1006.0328</v>
      </c>
      <c r="CA306">
        <v>1061.0930000000001</v>
      </c>
      <c r="CB306">
        <v>3.2833060000000009</v>
      </c>
      <c r="CC306">
        <v>1040.5039999999999</v>
      </c>
      <c r="CD306">
        <v>19.401</v>
      </c>
      <c r="CE306">
        <v>1.59962</v>
      </c>
      <c r="CF306">
        <v>1.368093</v>
      </c>
      <c r="CG306">
        <v>13.95515</v>
      </c>
      <c r="CH306">
        <v>11.568519999999999</v>
      </c>
      <c r="CI306">
        <v>2000.03</v>
      </c>
      <c r="CJ306">
        <v>0.98000380000000009</v>
      </c>
      <c r="CK306">
        <v>1.9995840000000001E-2</v>
      </c>
      <c r="CL306">
        <v>0</v>
      </c>
      <c r="CM306">
        <v>2.35371</v>
      </c>
      <c r="CN306">
        <v>0</v>
      </c>
      <c r="CO306">
        <v>12670.84</v>
      </c>
      <c r="CP306">
        <v>16749.740000000002</v>
      </c>
      <c r="CQ306">
        <v>39.224800000000002</v>
      </c>
      <c r="CR306">
        <v>39.099800000000002</v>
      </c>
      <c r="CS306">
        <v>39</v>
      </c>
      <c r="CT306">
        <v>37.987400000000001</v>
      </c>
      <c r="CU306">
        <v>38.037199999999999</v>
      </c>
      <c r="CV306">
        <v>1960.038</v>
      </c>
      <c r="CW306">
        <v>39.991999999999997</v>
      </c>
      <c r="CX306">
        <v>0</v>
      </c>
      <c r="CY306">
        <v>1657560057.8</v>
      </c>
      <c r="CZ306">
        <v>0</v>
      </c>
      <c r="DA306">
        <v>0</v>
      </c>
      <c r="DB306" t="s">
        <v>356</v>
      </c>
      <c r="DC306">
        <v>1657463822.5999999</v>
      </c>
      <c r="DD306">
        <v>1657463835.0999999</v>
      </c>
      <c r="DE306">
        <v>0</v>
      </c>
      <c r="DF306">
        <v>-2.657</v>
      </c>
      <c r="DG306">
        <v>-13.192</v>
      </c>
      <c r="DH306">
        <v>-3.9239999999999999</v>
      </c>
      <c r="DI306">
        <v>-0.217</v>
      </c>
      <c r="DJ306">
        <v>376</v>
      </c>
      <c r="DK306">
        <v>3</v>
      </c>
      <c r="DL306">
        <v>0.48</v>
      </c>
      <c r="DM306">
        <v>0.03</v>
      </c>
      <c r="DN306">
        <v>-56.834717499999996</v>
      </c>
      <c r="DO306">
        <v>-4.1227148217634006</v>
      </c>
      <c r="DP306">
        <v>0.40387988615892989</v>
      </c>
      <c r="DQ306">
        <v>0</v>
      </c>
      <c r="DR306">
        <v>3.3024749999999998</v>
      </c>
      <c r="DS306">
        <v>-0.13421020637899639</v>
      </c>
      <c r="DT306">
        <v>1.361253705229116E-2</v>
      </c>
      <c r="DU306">
        <v>0</v>
      </c>
      <c r="DV306">
        <v>0</v>
      </c>
      <c r="DW306">
        <v>2</v>
      </c>
      <c r="DX306" t="s">
        <v>357</v>
      </c>
      <c r="DY306">
        <v>2.9897900000000002</v>
      </c>
      <c r="DZ306">
        <v>2.7156799999999999</v>
      </c>
      <c r="EA306">
        <v>0.13774700000000001</v>
      </c>
      <c r="EB306">
        <v>0.14103099999999999</v>
      </c>
      <c r="EC306">
        <v>8.2581600000000005E-2</v>
      </c>
      <c r="ED306">
        <v>7.24968E-2</v>
      </c>
      <c r="EE306">
        <v>27531.4</v>
      </c>
      <c r="EF306">
        <v>27530.2</v>
      </c>
      <c r="EG306">
        <v>29639.8</v>
      </c>
      <c r="EH306">
        <v>29615.200000000001</v>
      </c>
      <c r="EI306">
        <v>36031.4</v>
      </c>
      <c r="EJ306">
        <v>36516</v>
      </c>
      <c r="EK306">
        <v>41756.300000000003</v>
      </c>
      <c r="EL306">
        <v>42183.8</v>
      </c>
      <c r="EM306">
        <v>2.0282499999999999</v>
      </c>
      <c r="EN306">
        <v>2.2358500000000001</v>
      </c>
      <c r="EO306">
        <v>0.180673</v>
      </c>
      <c r="EP306">
        <v>0</v>
      </c>
      <c r="EQ306">
        <v>22.021000000000001</v>
      </c>
      <c r="ER306">
        <v>999.9</v>
      </c>
      <c r="ES306">
        <v>40.6</v>
      </c>
      <c r="ET306">
        <v>29</v>
      </c>
      <c r="EU306">
        <v>23.153099999999998</v>
      </c>
      <c r="EV306">
        <v>61.202500000000001</v>
      </c>
      <c r="EW306">
        <v>27.4239</v>
      </c>
      <c r="EX306">
        <v>2</v>
      </c>
      <c r="EY306">
        <v>-0.47310999999999998</v>
      </c>
      <c r="EZ306">
        <v>-2.0969600000000002</v>
      </c>
      <c r="FA306">
        <v>20.3826</v>
      </c>
      <c r="FB306">
        <v>5.2211800000000004</v>
      </c>
      <c r="FC306">
        <v>12.0099</v>
      </c>
      <c r="FD306">
        <v>4.9912000000000001</v>
      </c>
      <c r="FE306">
        <v>3.2885800000000001</v>
      </c>
      <c r="FF306">
        <v>9538.7999999999993</v>
      </c>
      <c r="FG306">
        <v>9999</v>
      </c>
      <c r="FH306">
        <v>9999</v>
      </c>
      <c r="FI306">
        <v>141.6</v>
      </c>
      <c r="FJ306">
        <v>1.8669100000000001</v>
      </c>
      <c r="FK306">
        <v>1.8660000000000001</v>
      </c>
      <c r="FL306">
        <v>1.86554</v>
      </c>
      <c r="FM306">
        <v>1.86544</v>
      </c>
      <c r="FN306">
        <v>1.8672299999999999</v>
      </c>
      <c r="FO306">
        <v>1.86982</v>
      </c>
      <c r="FP306">
        <v>1.8684400000000001</v>
      </c>
      <c r="FQ306">
        <v>1.8698300000000001</v>
      </c>
      <c r="FR306">
        <v>0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-4.5999999999999996</v>
      </c>
      <c r="GF306">
        <v>-0.1168</v>
      </c>
      <c r="GG306">
        <v>-1.8035086443234081</v>
      </c>
      <c r="GH306">
        <v>-2.4665050289692731E-3</v>
      </c>
      <c r="GI306">
        <v>-5.3462260018376397E-7</v>
      </c>
      <c r="GJ306">
        <v>1.9637706999453921E-10</v>
      </c>
      <c r="GK306">
        <v>-0.25820462836654862</v>
      </c>
      <c r="GL306">
        <v>-1.3214259845164431E-2</v>
      </c>
      <c r="GM306">
        <v>1.417961436184527E-3</v>
      </c>
      <c r="GN306">
        <v>-2.4841473522579259E-5</v>
      </c>
      <c r="GO306">
        <v>19</v>
      </c>
      <c r="GP306">
        <v>2313</v>
      </c>
      <c r="GQ306">
        <v>1</v>
      </c>
      <c r="GR306">
        <v>30</v>
      </c>
      <c r="GS306">
        <v>1603.9</v>
      </c>
      <c r="GT306">
        <v>1603.7</v>
      </c>
      <c r="GU306">
        <v>2.7221700000000002</v>
      </c>
      <c r="GV306">
        <v>2.20581</v>
      </c>
      <c r="GW306">
        <v>1.94702</v>
      </c>
      <c r="GX306">
        <v>2.80396</v>
      </c>
      <c r="GY306">
        <v>2.19482</v>
      </c>
      <c r="GZ306">
        <v>2.34985</v>
      </c>
      <c r="HA306">
        <v>31.717300000000002</v>
      </c>
      <c r="HB306">
        <v>14.5611</v>
      </c>
      <c r="HC306">
        <v>18</v>
      </c>
      <c r="HD306">
        <v>515.55899999999997</v>
      </c>
      <c r="HE306">
        <v>617.70699999999999</v>
      </c>
      <c r="HF306">
        <v>24.877500000000001</v>
      </c>
      <c r="HG306">
        <v>21.2316</v>
      </c>
      <c r="HH306">
        <v>29.999700000000001</v>
      </c>
      <c r="HI306">
        <v>21.303899999999999</v>
      </c>
      <c r="HJ306">
        <v>21.242699999999999</v>
      </c>
      <c r="HK306">
        <v>54.5901</v>
      </c>
      <c r="HL306">
        <v>16.050699999999999</v>
      </c>
      <c r="HM306">
        <v>35.988300000000002</v>
      </c>
      <c r="HN306">
        <v>24.8735</v>
      </c>
      <c r="HO306">
        <v>1074.97</v>
      </c>
      <c r="HP306">
        <v>19.5061</v>
      </c>
      <c r="HQ306">
        <v>101.367</v>
      </c>
      <c r="HR306">
        <v>101.32899999999999</v>
      </c>
    </row>
    <row r="307" spans="1:226" x14ac:dyDescent="0.2">
      <c r="A307">
        <v>291</v>
      </c>
      <c r="B307">
        <v>1657560063</v>
      </c>
      <c r="C307">
        <v>4314.5</v>
      </c>
      <c r="D307" t="s">
        <v>943</v>
      </c>
      <c r="E307" t="s">
        <v>944</v>
      </c>
      <c r="F307">
        <v>5</v>
      </c>
      <c r="G307" t="s">
        <v>818</v>
      </c>
      <c r="H307" t="s">
        <v>354</v>
      </c>
      <c r="I307">
        <v>1657560060.25</v>
      </c>
      <c r="J307">
        <f t="shared" si="136"/>
        <v>2.7833511725466149E-3</v>
      </c>
      <c r="K307">
        <f t="shared" si="137"/>
        <v>2.7833511725466149</v>
      </c>
      <c r="L307">
        <f t="shared" si="138"/>
        <v>29.189797356516433</v>
      </c>
      <c r="M307">
        <f t="shared" si="139"/>
        <v>1001.6070999999999</v>
      </c>
      <c r="N307">
        <f t="shared" si="140"/>
        <v>586.34738084246487</v>
      </c>
      <c r="O307">
        <f t="shared" si="141"/>
        <v>41.406330369826001</v>
      </c>
      <c r="P307">
        <f t="shared" si="142"/>
        <v>70.73089407131836</v>
      </c>
      <c r="Q307">
        <f t="shared" si="143"/>
        <v>0.12400116618322034</v>
      </c>
      <c r="R307">
        <f t="shared" si="144"/>
        <v>2.3601838126964978</v>
      </c>
      <c r="S307">
        <f t="shared" si="145"/>
        <v>0.1204922385233911</v>
      </c>
      <c r="T307">
        <f t="shared" si="146"/>
        <v>7.5614641611088301E-2</v>
      </c>
      <c r="U307">
        <f t="shared" si="147"/>
        <v>321.50564160000005</v>
      </c>
      <c r="V307">
        <f t="shared" si="148"/>
        <v>26.643958656506658</v>
      </c>
      <c r="W307">
        <f t="shared" si="149"/>
        <v>24.991299999999999</v>
      </c>
      <c r="X307">
        <f t="shared" si="150"/>
        <v>3.1780287091617381</v>
      </c>
      <c r="Y307">
        <f t="shared" si="151"/>
        <v>49.75382875122758</v>
      </c>
      <c r="Z307">
        <f t="shared" si="152"/>
        <v>1.6019869004535294</v>
      </c>
      <c r="AA307">
        <f t="shared" si="153"/>
        <v>3.2198263744958591</v>
      </c>
      <c r="AB307">
        <f t="shared" si="154"/>
        <v>1.5760418087082086</v>
      </c>
      <c r="AC307">
        <f t="shared" si="155"/>
        <v>-122.74578670930572</v>
      </c>
      <c r="AD307">
        <f t="shared" si="156"/>
        <v>27.908038242314749</v>
      </c>
      <c r="AE307">
        <f t="shared" si="157"/>
        <v>2.5037150177240419</v>
      </c>
      <c r="AF307">
        <f t="shared" si="158"/>
        <v>229.17160815073314</v>
      </c>
      <c r="AG307">
        <f t="shared" si="159"/>
        <v>45.240649863557039</v>
      </c>
      <c r="AH307">
        <f t="shared" si="160"/>
        <v>2.7851318127400044</v>
      </c>
      <c r="AI307">
        <f t="shared" si="161"/>
        <v>29.189797356516433</v>
      </c>
      <c r="AJ307">
        <v>1080.6655857492599</v>
      </c>
      <c r="AK307">
        <v>1032.4912121212119</v>
      </c>
      <c r="AL307">
        <v>3.3955547841599421</v>
      </c>
      <c r="AM307">
        <v>64.497068429957778</v>
      </c>
      <c r="AN307">
        <f t="shared" si="162"/>
        <v>2.7833511725466149</v>
      </c>
      <c r="AO307">
        <v>19.41870500894105</v>
      </c>
      <c r="AP307">
        <v>22.68306121212121</v>
      </c>
      <c r="AQ307">
        <v>-1.4980306289197429E-6</v>
      </c>
      <c r="AR307">
        <v>77.606942515354163</v>
      </c>
      <c r="AS307">
        <v>0</v>
      </c>
      <c r="AT307">
        <v>0</v>
      </c>
      <c r="AU307">
        <f t="shared" si="163"/>
        <v>1</v>
      </c>
      <c r="AV307">
        <f t="shared" si="164"/>
        <v>0</v>
      </c>
      <c r="AW307">
        <f t="shared" si="165"/>
        <v>37505.228794921466</v>
      </c>
      <c r="AX307">
        <f t="shared" si="166"/>
        <v>1999.9380000000001</v>
      </c>
      <c r="AY307">
        <f t="shared" si="167"/>
        <v>1681.1476800000003</v>
      </c>
      <c r="AZ307">
        <f t="shared" si="168"/>
        <v>0.84059989859685658</v>
      </c>
      <c r="BA307">
        <f t="shared" si="169"/>
        <v>0.16075780429193307</v>
      </c>
      <c r="BB307">
        <v>6</v>
      </c>
      <c r="BC307">
        <v>0.5</v>
      </c>
      <c r="BD307" t="s">
        <v>355</v>
      </c>
      <c r="BE307">
        <v>2</v>
      </c>
      <c r="BF307" t="b">
        <v>1</v>
      </c>
      <c r="BG307">
        <v>1657560060.25</v>
      </c>
      <c r="BH307">
        <v>1001.6070999999999</v>
      </c>
      <c r="BI307">
        <v>1059.2449999999999</v>
      </c>
      <c r="BJ307">
        <v>22.68544</v>
      </c>
      <c r="BK307">
        <v>19.41901</v>
      </c>
      <c r="BL307">
        <v>1006.2332</v>
      </c>
      <c r="BM307">
        <v>22.802209999999999</v>
      </c>
      <c r="BN307">
        <v>499.9862</v>
      </c>
      <c r="BO307">
        <v>70.517419999999987</v>
      </c>
      <c r="BP307">
        <v>9.9984839999999991E-2</v>
      </c>
      <c r="BQ307">
        <v>25.210629999999998</v>
      </c>
      <c r="BR307">
        <v>24.991299999999999</v>
      </c>
      <c r="BS307">
        <v>999.9</v>
      </c>
      <c r="BT307">
        <v>0</v>
      </c>
      <c r="BU307">
        <v>0</v>
      </c>
      <c r="BV307">
        <v>9998.2970000000005</v>
      </c>
      <c r="BW307">
        <v>0</v>
      </c>
      <c r="BX307">
        <v>133.7852</v>
      </c>
      <c r="BY307">
        <v>-57.637059999999998</v>
      </c>
      <c r="BZ307">
        <v>1024.8589999999999</v>
      </c>
      <c r="CA307">
        <v>1080.221</v>
      </c>
      <c r="CB307">
        <v>3.266435</v>
      </c>
      <c r="CC307">
        <v>1059.2449999999999</v>
      </c>
      <c r="CD307">
        <v>19.41901</v>
      </c>
      <c r="CE307">
        <v>1.59972</v>
      </c>
      <c r="CF307">
        <v>1.3693770000000001</v>
      </c>
      <c r="CG307">
        <v>13.956110000000001</v>
      </c>
      <c r="CH307">
        <v>11.58273</v>
      </c>
      <c r="CI307">
        <v>1999.9380000000001</v>
      </c>
      <c r="CJ307">
        <v>0.98000410000000004</v>
      </c>
      <c r="CK307">
        <v>1.9995530000000001E-2</v>
      </c>
      <c r="CL307">
        <v>0</v>
      </c>
      <c r="CM307">
        <v>2.2202000000000002</v>
      </c>
      <c r="CN307">
        <v>0</v>
      </c>
      <c r="CO307">
        <v>12688.5</v>
      </c>
      <c r="CP307">
        <v>16749</v>
      </c>
      <c r="CQ307">
        <v>39.299700000000001</v>
      </c>
      <c r="CR307">
        <v>39.168399999999998</v>
      </c>
      <c r="CS307">
        <v>39.0809</v>
      </c>
      <c r="CT307">
        <v>38.0809</v>
      </c>
      <c r="CU307">
        <v>38.118699999999997</v>
      </c>
      <c r="CV307">
        <v>1959.9459999999999</v>
      </c>
      <c r="CW307">
        <v>39.991999999999997</v>
      </c>
      <c r="CX307">
        <v>0</v>
      </c>
      <c r="CY307">
        <v>1657560063.2</v>
      </c>
      <c r="CZ307">
        <v>0</v>
      </c>
      <c r="DA307">
        <v>0</v>
      </c>
      <c r="DB307" t="s">
        <v>356</v>
      </c>
      <c r="DC307">
        <v>1657463822.5999999</v>
      </c>
      <c r="DD307">
        <v>1657463835.0999999</v>
      </c>
      <c r="DE307">
        <v>0</v>
      </c>
      <c r="DF307">
        <v>-2.657</v>
      </c>
      <c r="DG307">
        <v>-13.192</v>
      </c>
      <c r="DH307">
        <v>-3.9239999999999999</v>
      </c>
      <c r="DI307">
        <v>-0.217</v>
      </c>
      <c r="DJ307">
        <v>376</v>
      </c>
      <c r="DK307">
        <v>3</v>
      </c>
      <c r="DL307">
        <v>0.48</v>
      </c>
      <c r="DM307">
        <v>0.03</v>
      </c>
      <c r="DN307">
        <v>-57.181617073170727</v>
      </c>
      <c r="DO307">
        <v>-3.5578829268293051</v>
      </c>
      <c r="DP307">
        <v>0.3566597592311872</v>
      </c>
      <c r="DQ307">
        <v>0</v>
      </c>
      <c r="DR307">
        <v>3.2893548780487798</v>
      </c>
      <c r="DS307">
        <v>-0.1719123344947576</v>
      </c>
      <c r="DT307">
        <v>1.743582940202007E-2</v>
      </c>
      <c r="DU307">
        <v>0</v>
      </c>
      <c r="DV307">
        <v>0</v>
      </c>
      <c r="DW307">
        <v>2</v>
      </c>
      <c r="DX307" t="s">
        <v>357</v>
      </c>
      <c r="DY307">
        <v>2.9901399999999998</v>
      </c>
      <c r="DZ307">
        <v>2.7157399999999998</v>
      </c>
      <c r="EA307">
        <v>0.139379</v>
      </c>
      <c r="EB307">
        <v>0.142628</v>
      </c>
      <c r="EC307">
        <v>8.2579399999999997E-2</v>
      </c>
      <c r="ED307">
        <v>7.2520000000000001E-2</v>
      </c>
      <c r="EE307">
        <v>27480</v>
      </c>
      <c r="EF307">
        <v>27478.9</v>
      </c>
      <c r="EG307">
        <v>29640.400000000001</v>
      </c>
      <c r="EH307">
        <v>29615</v>
      </c>
      <c r="EI307">
        <v>36032</v>
      </c>
      <c r="EJ307">
        <v>36514.800000000003</v>
      </c>
      <c r="EK307">
        <v>41756.9</v>
      </c>
      <c r="EL307">
        <v>42183.4</v>
      </c>
      <c r="EM307">
        <v>2.0284499999999999</v>
      </c>
      <c r="EN307">
        <v>2.2358500000000001</v>
      </c>
      <c r="EO307">
        <v>0.18053900000000001</v>
      </c>
      <c r="EP307">
        <v>0</v>
      </c>
      <c r="EQ307">
        <v>22.022300000000001</v>
      </c>
      <c r="ER307">
        <v>999.9</v>
      </c>
      <c r="ES307">
        <v>40.6</v>
      </c>
      <c r="ET307">
        <v>29</v>
      </c>
      <c r="EU307">
        <v>23.154399999999999</v>
      </c>
      <c r="EV307">
        <v>61.022500000000001</v>
      </c>
      <c r="EW307">
        <v>27.4239</v>
      </c>
      <c r="EX307">
        <v>2</v>
      </c>
      <c r="EY307">
        <v>-0.47330299999999997</v>
      </c>
      <c r="EZ307">
        <v>-2.05613</v>
      </c>
      <c r="FA307">
        <v>20.382899999999999</v>
      </c>
      <c r="FB307">
        <v>5.2199900000000001</v>
      </c>
      <c r="FC307">
        <v>12.0099</v>
      </c>
      <c r="FD307">
        <v>4.9907500000000002</v>
      </c>
      <c r="FE307">
        <v>3.2885800000000001</v>
      </c>
      <c r="FF307">
        <v>9539</v>
      </c>
      <c r="FG307">
        <v>9999</v>
      </c>
      <c r="FH307">
        <v>9999</v>
      </c>
      <c r="FI307">
        <v>141.6</v>
      </c>
      <c r="FJ307">
        <v>1.8669100000000001</v>
      </c>
      <c r="FK307">
        <v>1.8660000000000001</v>
      </c>
      <c r="FL307">
        <v>1.86554</v>
      </c>
      <c r="FM307">
        <v>1.8654299999999999</v>
      </c>
      <c r="FN307">
        <v>1.8672299999999999</v>
      </c>
      <c r="FO307">
        <v>1.86982</v>
      </c>
      <c r="FP307">
        <v>1.8684400000000001</v>
      </c>
      <c r="FQ307">
        <v>1.8698300000000001</v>
      </c>
      <c r="FR307">
        <v>0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-4.6500000000000004</v>
      </c>
      <c r="GF307">
        <v>-0.1168</v>
      </c>
      <c r="GG307">
        <v>-1.8035086443234081</v>
      </c>
      <c r="GH307">
        <v>-2.4665050289692731E-3</v>
      </c>
      <c r="GI307">
        <v>-5.3462260018376397E-7</v>
      </c>
      <c r="GJ307">
        <v>1.9637706999453921E-10</v>
      </c>
      <c r="GK307">
        <v>-0.25820462836654862</v>
      </c>
      <c r="GL307">
        <v>-1.3214259845164431E-2</v>
      </c>
      <c r="GM307">
        <v>1.417961436184527E-3</v>
      </c>
      <c r="GN307">
        <v>-2.4841473522579259E-5</v>
      </c>
      <c r="GO307">
        <v>19</v>
      </c>
      <c r="GP307">
        <v>2313</v>
      </c>
      <c r="GQ307">
        <v>1</v>
      </c>
      <c r="GR307">
        <v>30</v>
      </c>
      <c r="GS307">
        <v>1604</v>
      </c>
      <c r="GT307">
        <v>1603.8</v>
      </c>
      <c r="GU307">
        <v>2.7587899999999999</v>
      </c>
      <c r="GV307">
        <v>2.20581</v>
      </c>
      <c r="GW307">
        <v>1.94702</v>
      </c>
      <c r="GX307">
        <v>2.80396</v>
      </c>
      <c r="GY307">
        <v>2.19482</v>
      </c>
      <c r="GZ307">
        <v>2.34741</v>
      </c>
      <c r="HA307">
        <v>31.717300000000002</v>
      </c>
      <c r="HB307">
        <v>14.5611</v>
      </c>
      <c r="HC307">
        <v>18</v>
      </c>
      <c r="HD307">
        <v>515.61099999999999</v>
      </c>
      <c r="HE307">
        <v>617.60900000000004</v>
      </c>
      <c r="HF307">
        <v>24.886900000000001</v>
      </c>
      <c r="HG307">
        <v>21.224499999999999</v>
      </c>
      <c r="HH307">
        <v>29.9998</v>
      </c>
      <c r="HI307">
        <v>21.296399999999998</v>
      </c>
      <c r="HJ307">
        <v>21.2348</v>
      </c>
      <c r="HK307">
        <v>55.241300000000003</v>
      </c>
      <c r="HL307">
        <v>15.772399999999999</v>
      </c>
      <c r="HM307">
        <v>36.361499999999999</v>
      </c>
      <c r="HN307">
        <v>24.886600000000001</v>
      </c>
      <c r="HO307">
        <v>1088.3499999999999</v>
      </c>
      <c r="HP307">
        <v>19.523900000000001</v>
      </c>
      <c r="HQ307">
        <v>101.369</v>
      </c>
      <c r="HR307">
        <v>101.32899999999999</v>
      </c>
    </row>
    <row r="308" spans="1:226" x14ac:dyDescent="0.2">
      <c r="A308">
        <v>292</v>
      </c>
      <c r="B308">
        <v>1657560068</v>
      </c>
      <c r="C308">
        <v>4319.5</v>
      </c>
      <c r="D308" t="s">
        <v>945</v>
      </c>
      <c r="E308" t="s">
        <v>946</v>
      </c>
      <c r="F308">
        <v>5</v>
      </c>
      <c r="G308" t="s">
        <v>818</v>
      </c>
      <c r="H308" t="s">
        <v>354</v>
      </c>
      <c r="I308">
        <v>1657560065.5</v>
      </c>
      <c r="J308">
        <f t="shared" si="136"/>
        <v>2.7690571905150852E-3</v>
      </c>
      <c r="K308">
        <f t="shared" si="137"/>
        <v>2.7690571905150851</v>
      </c>
      <c r="L308">
        <f t="shared" si="138"/>
        <v>29.63738874777497</v>
      </c>
      <c r="M308">
        <f t="shared" si="139"/>
        <v>1018.947777777778</v>
      </c>
      <c r="N308">
        <f t="shared" si="140"/>
        <v>595.12735989967689</v>
      </c>
      <c r="O308">
        <f t="shared" si="141"/>
        <v>42.026777267373802</v>
      </c>
      <c r="P308">
        <f t="shared" si="142"/>
        <v>71.956179784728846</v>
      </c>
      <c r="Q308">
        <f t="shared" si="143"/>
        <v>0.12330813095256174</v>
      </c>
      <c r="R308">
        <f t="shared" si="144"/>
        <v>2.3598010047707616</v>
      </c>
      <c r="S308">
        <f t="shared" si="145"/>
        <v>0.11983717917994721</v>
      </c>
      <c r="T308">
        <f t="shared" si="146"/>
        <v>7.5201950133395173E-2</v>
      </c>
      <c r="U308">
        <f t="shared" si="147"/>
        <v>321.51766328630077</v>
      </c>
      <c r="V308">
        <f t="shared" si="148"/>
        <v>26.649330103639887</v>
      </c>
      <c r="W308">
        <f t="shared" si="149"/>
        <v>24.9925</v>
      </c>
      <c r="X308">
        <f t="shared" si="150"/>
        <v>3.1782560965649815</v>
      </c>
      <c r="Y308">
        <f t="shared" si="151"/>
        <v>49.743991206549175</v>
      </c>
      <c r="Z308">
        <f t="shared" si="152"/>
        <v>1.6017202552500311</v>
      </c>
      <c r="AA308">
        <f t="shared" si="153"/>
        <v>3.2199271035556802</v>
      </c>
      <c r="AB308">
        <f t="shared" si="154"/>
        <v>1.5765358413149504</v>
      </c>
      <c r="AC308">
        <f t="shared" si="155"/>
        <v>-122.11542210171525</v>
      </c>
      <c r="AD308">
        <f t="shared" si="156"/>
        <v>27.817707826957463</v>
      </c>
      <c r="AE308">
        <f t="shared" si="157"/>
        <v>2.4960377107025367</v>
      </c>
      <c r="AF308">
        <f t="shared" si="158"/>
        <v>229.71598672224553</v>
      </c>
      <c r="AG308">
        <f t="shared" si="159"/>
        <v>45.228697578873401</v>
      </c>
      <c r="AH308">
        <f t="shared" si="160"/>
        <v>2.7531763565981993</v>
      </c>
      <c r="AI308">
        <f t="shared" si="161"/>
        <v>29.63738874777497</v>
      </c>
      <c r="AJ308">
        <v>1097.5561941622541</v>
      </c>
      <c r="AK308">
        <v>1049.1880606060599</v>
      </c>
      <c r="AL308">
        <v>3.2994677126340668</v>
      </c>
      <c r="AM308">
        <v>64.497068429957778</v>
      </c>
      <c r="AN308">
        <f t="shared" si="162"/>
        <v>2.7690571905150851</v>
      </c>
      <c r="AO308">
        <v>19.437033873581221</v>
      </c>
      <c r="AP308">
        <v>22.684515757575738</v>
      </c>
      <c r="AQ308">
        <v>-2.296586404405638E-5</v>
      </c>
      <c r="AR308">
        <v>77.606942515354163</v>
      </c>
      <c r="AS308">
        <v>0</v>
      </c>
      <c r="AT308">
        <v>0</v>
      </c>
      <c r="AU308">
        <f t="shared" si="163"/>
        <v>1</v>
      </c>
      <c r="AV308">
        <f t="shared" si="164"/>
        <v>0</v>
      </c>
      <c r="AW308">
        <f t="shared" si="165"/>
        <v>37495.905978142575</v>
      </c>
      <c r="AX308">
        <f t="shared" si="166"/>
        <v>2000.014444444445</v>
      </c>
      <c r="AY308">
        <f t="shared" si="167"/>
        <v>1681.2118006664775</v>
      </c>
      <c r="AZ308">
        <f t="shared" si="168"/>
        <v>0.84059982933447108</v>
      </c>
      <c r="BA308">
        <f t="shared" si="169"/>
        <v>0.16075767061552923</v>
      </c>
      <c r="BB308">
        <v>6</v>
      </c>
      <c r="BC308">
        <v>0.5</v>
      </c>
      <c r="BD308" t="s">
        <v>355</v>
      </c>
      <c r="BE308">
        <v>2</v>
      </c>
      <c r="BF308" t="b">
        <v>1</v>
      </c>
      <c r="BG308">
        <v>1657560065.5</v>
      </c>
      <c r="BH308">
        <v>1018.947777777778</v>
      </c>
      <c r="BI308">
        <v>1076.586666666667</v>
      </c>
      <c r="BJ308">
        <v>22.681433333333331</v>
      </c>
      <c r="BK308">
        <v>19.452666666666669</v>
      </c>
      <c r="BL308">
        <v>1023.622222222222</v>
      </c>
      <c r="BM308">
        <v>22.798288888888891</v>
      </c>
      <c r="BN308">
        <v>500.01700000000011</v>
      </c>
      <c r="BO308">
        <v>70.518111111111097</v>
      </c>
      <c r="BP308">
        <v>0.10001216666666669</v>
      </c>
      <c r="BQ308">
        <v>25.21115555555556</v>
      </c>
      <c r="BR308">
        <v>24.9925</v>
      </c>
      <c r="BS308">
        <v>999.90000000000009</v>
      </c>
      <c r="BT308">
        <v>0</v>
      </c>
      <c r="BU308">
        <v>0</v>
      </c>
      <c r="BV308">
        <v>9995.6222222222223</v>
      </c>
      <c r="BW308">
        <v>0</v>
      </c>
      <c r="BX308">
        <v>134.20122222222221</v>
      </c>
      <c r="BY308">
        <v>-57.641522222222221</v>
      </c>
      <c r="BZ308">
        <v>1042.5922222222221</v>
      </c>
      <c r="CA308">
        <v>1097.9444444444439</v>
      </c>
      <c r="CB308">
        <v>3.2287788888888889</v>
      </c>
      <c r="CC308">
        <v>1076.586666666667</v>
      </c>
      <c r="CD308">
        <v>19.452666666666669</v>
      </c>
      <c r="CE308">
        <v>1.599454444444445</v>
      </c>
      <c r="CF308">
        <v>1.371763333333333</v>
      </c>
      <c r="CG308">
        <v>13.953544444444439</v>
      </c>
      <c r="CH308">
        <v>11.609066666666671</v>
      </c>
      <c r="CI308">
        <v>2000.014444444445</v>
      </c>
      <c r="CJ308">
        <v>0.98000633333333331</v>
      </c>
      <c r="CK308">
        <v>1.9993266666666669E-2</v>
      </c>
      <c r="CL308">
        <v>0</v>
      </c>
      <c r="CM308">
        <v>2.2117666666666671</v>
      </c>
      <c r="CN308">
        <v>0</v>
      </c>
      <c r="CO308">
        <v>12703.9</v>
      </c>
      <c r="CP308">
        <v>16749.599999999999</v>
      </c>
      <c r="CQ308">
        <v>39.409444444444453</v>
      </c>
      <c r="CR308">
        <v>39.235999999999997</v>
      </c>
      <c r="CS308">
        <v>39.145666666666671</v>
      </c>
      <c r="CT308">
        <v>38.18022222222222</v>
      </c>
      <c r="CU308">
        <v>38.186999999999998</v>
      </c>
      <c r="CV308">
        <v>1960.024444444444</v>
      </c>
      <c r="CW308">
        <v>39.988888888888887</v>
      </c>
      <c r="CX308">
        <v>0</v>
      </c>
      <c r="CY308">
        <v>1657560068</v>
      </c>
      <c r="CZ308">
        <v>0</v>
      </c>
      <c r="DA308">
        <v>0</v>
      </c>
      <c r="DB308" t="s">
        <v>356</v>
      </c>
      <c r="DC308">
        <v>1657463822.5999999</v>
      </c>
      <c r="DD308">
        <v>1657463835.0999999</v>
      </c>
      <c r="DE308">
        <v>0</v>
      </c>
      <c r="DF308">
        <v>-2.657</v>
      </c>
      <c r="DG308">
        <v>-13.192</v>
      </c>
      <c r="DH308">
        <v>-3.9239999999999999</v>
      </c>
      <c r="DI308">
        <v>-0.217</v>
      </c>
      <c r="DJ308">
        <v>376</v>
      </c>
      <c r="DK308">
        <v>3</v>
      </c>
      <c r="DL308">
        <v>0.48</v>
      </c>
      <c r="DM308">
        <v>0.03</v>
      </c>
      <c r="DN308">
        <v>-57.373397560975619</v>
      </c>
      <c r="DO308">
        <v>-2.6734411149827149</v>
      </c>
      <c r="DP308">
        <v>0.28257007806638229</v>
      </c>
      <c r="DQ308">
        <v>0</v>
      </c>
      <c r="DR308">
        <v>3.2751231707317068</v>
      </c>
      <c r="DS308">
        <v>-0.23301783972125101</v>
      </c>
      <c r="DT308">
        <v>2.4024882166562071E-2</v>
      </c>
      <c r="DU308">
        <v>0</v>
      </c>
      <c r="DV308">
        <v>0</v>
      </c>
      <c r="DW308">
        <v>2</v>
      </c>
      <c r="DX308" t="s">
        <v>357</v>
      </c>
      <c r="DY308">
        <v>2.9899200000000001</v>
      </c>
      <c r="DZ308">
        <v>2.7155300000000002</v>
      </c>
      <c r="EA308">
        <v>0.14082500000000001</v>
      </c>
      <c r="EB308">
        <v>0.14402300000000001</v>
      </c>
      <c r="EC308">
        <v>8.2593299999999994E-2</v>
      </c>
      <c r="ED308">
        <v>7.2677000000000005E-2</v>
      </c>
      <c r="EE308">
        <v>27433.4</v>
      </c>
      <c r="EF308">
        <v>27434.400000000001</v>
      </c>
      <c r="EG308">
        <v>29639.8</v>
      </c>
      <c r="EH308">
        <v>29615.1</v>
      </c>
      <c r="EI308">
        <v>36031.4</v>
      </c>
      <c r="EJ308">
        <v>36508.5</v>
      </c>
      <c r="EK308">
        <v>41756.9</v>
      </c>
      <c r="EL308">
        <v>42183.3</v>
      </c>
      <c r="EM308">
        <v>2.0282800000000001</v>
      </c>
      <c r="EN308">
        <v>2.2364999999999999</v>
      </c>
      <c r="EO308">
        <v>0.181288</v>
      </c>
      <c r="EP308">
        <v>0</v>
      </c>
      <c r="EQ308">
        <v>22.021599999999999</v>
      </c>
      <c r="ER308">
        <v>999.9</v>
      </c>
      <c r="ES308">
        <v>40.6</v>
      </c>
      <c r="ET308">
        <v>28.9</v>
      </c>
      <c r="EU308">
        <v>23.020900000000001</v>
      </c>
      <c r="EV308">
        <v>61.422499999999999</v>
      </c>
      <c r="EW308">
        <v>27.447900000000001</v>
      </c>
      <c r="EX308">
        <v>2</v>
      </c>
      <c r="EY308">
        <v>-0.47389199999999998</v>
      </c>
      <c r="EZ308">
        <v>-2.04596</v>
      </c>
      <c r="FA308">
        <v>20.382999999999999</v>
      </c>
      <c r="FB308">
        <v>5.2202799999999998</v>
      </c>
      <c r="FC308">
        <v>12.0099</v>
      </c>
      <c r="FD308">
        <v>4.99125</v>
      </c>
      <c r="FE308">
        <v>3.2886500000000001</v>
      </c>
      <c r="FF308">
        <v>9539</v>
      </c>
      <c r="FG308">
        <v>9999</v>
      </c>
      <c r="FH308">
        <v>9999</v>
      </c>
      <c r="FI308">
        <v>141.6</v>
      </c>
      <c r="FJ308">
        <v>1.8669100000000001</v>
      </c>
      <c r="FK308">
        <v>1.8660000000000001</v>
      </c>
      <c r="FL308">
        <v>1.86554</v>
      </c>
      <c r="FM308">
        <v>1.8654500000000001</v>
      </c>
      <c r="FN308">
        <v>1.8672299999999999</v>
      </c>
      <c r="FO308">
        <v>1.86982</v>
      </c>
      <c r="FP308">
        <v>1.8684400000000001</v>
      </c>
      <c r="FQ308">
        <v>1.8698399999999999</v>
      </c>
      <c r="FR308">
        <v>0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-4.7</v>
      </c>
      <c r="GF308">
        <v>-0.1168</v>
      </c>
      <c r="GG308">
        <v>-1.8035086443234081</v>
      </c>
      <c r="GH308">
        <v>-2.4665050289692731E-3</v>
      </c>
      <c r="GI308">
        <v>-5.3462260018376397E-7</v>
      </c>
      <c r="GJ308">
        <v>1.9637706999453921E-10</v>
      </c>
      <c r="GK308">
        <v>-0.25820462836654862</v>
      </c>
      <c r="GL308">
        <v>-1.3214259845164431E-2</v>
      </c>
      <c r="GM308">
        <v>1.417961436184527E-3</v>
      </c>
      <c r="GN308">
        <v>-2.4841473522579259E-5</v>
      </c>
      <c r="GO308">
        <v>19</v>
      </c>
      <c r="GP308">
        <v>2313</v>
      </c>
      <c r="GQ308">
        <v>1</v>
      </c>
      <c r="GR308">
        <v>30</v>
      </c>
      <c r="GS308">
        <v>1604.1</v>
      </c>
      <c r="GT308">
        <v>1603.9</v>
      </c>
      <c r="GU308">
        <v>2.78687</v>
      </c>
      <c r="GV308">
        <v>2.20459</v>
      </c>
      <c r="GW308">
        <v>1.94702</v>
      </c>
      <c r="GX308">
        <v>2.80396</v>
      </c>
      <c r="GY308">
        <v>2.19482</v>
      </c>
      <c r="GZ308">
        <v>2.3547400000000001</v>
      </c>
      <c r="HA308">
        <v>31.695499999999999</v>
      </c>
      <c r="HB308">
        <v>14.552300000000001</v>
      </c>
      <c r="HC308">
        <v>18</v>
      </c>
      <c r="HD308">
        <v>515.43499999999995</v>
      </c>
      <c r="HE308">
        <v>618.03499999999997</v>
      </c>
      <c r="HF308">
        <v>24.890499999999999</v>
      </c>
      <c r="HG308">
        <v>21.218399999999999</v>
      </c>
      <c r="HH308">
        <v>29.999700000000001</v>
      </c>
      <c r="HI308">
        <v>21.2898</v>
      </c>
      <c r="HJ308">
        <v>21.228400000000001</v>
      </c>
      <c r="HK308">
        <v>55.906700000000001</v>
      </c>
      <c r="HL308">
        <v>15.772399999999999</v>
      </c>
      <c r="HM308">
        <v>36.361499999999999</v>
      </c>
      <c r="HN308">
        <v>24.891100000000002</v>
      </c>
      <c r="HO308">
        <v>1108.3800000000001</v>
      </c>
      <c r="HP308">
        <v>19.523</v>
      </c>
      <c r="HQ308">
        <v>101.36799999999999</v>
      </c>
      <c r="HR308">
        <v>101.32899999999999</v>
      </c>
    </row>
    <row r="309" spans="1:226" x14ac:dyDescent="0.2">
      <c r="A309">
        <v>293</v>
      </c>
      <c r="B309">
        <v>1657560073</v>
      </c>
      <c r="C309">
        <v>4324.5</v>
      </c>
      <c r="D309" t="s">
        <v>947</v>
      </c>
      <c r="E309" t="s">
        <v>948</v>
      </c>
      <c r="F309">
        <v>5</v>
      </c>
      <c r="G309" t="s">
        <v>818</v>
      </c>
      <c r="H309" t="s">
        <v>354</v>
      </c>
      <c r="I309">
        <v>1657560070.2</v>
      </c>
      <c r="J309">
        <f t="shared" si="136"/>
        <v>2.7425829941538147E-3</v>
      </c>
      <c r="K309">
        <f t="shared" si="137"/>
        <v>2.7425829941538149</v>
      </c>
      <c r="L309">
        <f t="shared" si="138"/>
        <v>29.538727373306241</v>
      </c>
      <c r="M309">
        <f t="shared" si="139"/>
        <v>1034.1310000000001</v>
      </c>
      <c r="N309">
        <f t="shared" si="140"/>
        <v>607.19055428040156</v>
      </c>
      <c r="O309">
        <f t="shared" si="141"/>
        <v>42.87818632176149</v>
      </c>
      <c r="P309">
        <f t="shared" si="142"/>
        <v>73.027588104792031</v>
      </c>
      <c r="Q309">
        <f t="shared" si="143"/>
        <v>0.12205721493363987</v>
      </c>
      <c r="R309">
        <f t="shared" si="144"/>
        <v>2.361735768711863</v>
      </c>
      <c r="S309">
        <f t="shared" si="145"/>
        <v>0.11865798633641764</v>
      </c>
      <c r="T309">
        <f t="shared" si="146"/>
        <v>7.4458763472454767E-2</v>
      </c>
      <c r="U309">
        <f t="shared" si="147"/>
        <v>321.51742611517545</v>
      </c>
      <c r="V309">
        <f t="shared" si="148"/>
        <v>26.664156983511258</v>
      </c>
      <c r="W309">
        <f t="shared" si="149"/>
        <v>25.000080000000001</v>
      </c>
      <c r="X309">
        <f t="shared" si="150"/>
        <v>3.1796927555689365</v>
      </c>
      <c r="Y309">
        <f t="shared" si="151"/>
        <v>49.754017286925254</v>
      </c>
      <c r="Z309">
        <f t="shared" si="152"/>
        <v>1.602758857809814</v>
      </c>
      <c r="AA309">
        <f t="shared" si="153"/>
        <v>3.2213657212178508</v>
      </c>
      <c r="AB309">
        <f t="shared" si="154"/>
        <v>1.5769338977591225</v>
      </c>
      <c r="AC309">
        <f t="shared" si="155"/>
        <v>-120.94791004218322</v>
      </c>
      <c r="AD309">
        <f t="shared" si="156"/>
        <v>27.83089495157142</v>
      </c>
      <c r="AE309">
        <f t="shared" si="157"/>
        <v>2.4953646093402928</v>
      </c>
      <c r="AF309">
        <f t="shared" si="158"/>
        <v>230.89577563390395</v>
      </c>
      <c r="AG309">
        <f t="shared" si="159"/>
        <v>45.190042595694791</v>
      </c>
      <c r="AH309">
        <f t="shared" si="160"/>
        <v>2.7315353125524617</v>
      </c>
      <c r="AI309">
        <f t="shared" si="161"/>
        <v>29.538727373306241</v>
      </c>
      <c r="AJ309">
        <v>1114.0659576846849</v>
      </c>
      <c r="AK309">
        <v>1065.7665454545449</v>
      </c>
      <c r="AL309">
        <v>3.312866413335815</v>
      </c>
      <c r="AM309">
        <v>64.497068429957778</v>
      </c>
      <c r="AN309">
        <f t="shared" si="162"/>
        <v>2.7425829941538149</v>
      </c>
      <c r="AO309">
        <v>19.49137635073053</v>
      </c>
      <c r="AP309">
        <v>22.707113939393949</v>
      </c>
      <c r="AQ309">
        <v>1.4584145723011289E-4</v>
      </c>
      <c r="AR309">
        <v>77.606942515354163</v>
      </c>
      <c r="AS309">
        <v>0</v>
      </c>
      <c r="AT309">
        <v>0</v>
      </c>
      <c r="AU309">
        <f t="shared" si="163"/>
        <v>1</v>
      </c>
      <c r="AV309">
        <f t="shared" si="164"/>
        <v>0</v>
      </c>
      <c r="AW309">
        <f t="shared" si="165"/>
        <v>37541.808045445301</v>
      </c>
      <c r="AX309">
        <f t="shared" si="166"/>
        <v>2000.0139999999999</v>
      </c>
      <c r="AY309">
        <f t="shared" si="167"/>
        <v>1681.2113411995726</v>
      </c>
      <c r="AZ309">
        <f t="shared" si="168"/>
        <v>0.84059978640128152</v>
      </c>
      <c r="BA309">
        <f t="shared" si="169"/>
        <v>0.16075758775447346</v>
      </c>
      <c r="BB309">
        <v>6</v>
      </c>
      <c r="BC309">
        <v>0.5</v>
      </c>
      <c r="BD309" t="s">
        <v>355</v>
      </c>
      <c r="BE309">
        <v>2</v>
      </c>
      <c r="BF309" t="b">
        <v>1</v>
      </c>
      <c r="BG309">
        <v>1657560070.2</v>
      </c>
      <c r="BH309">
        <v>1034.1310000000001</v>
      </c>
      <c r="BI309">
        <v>1091.749</v>
      </c>
      <c r="BJ309">
        <v>22.696390000000001</v>
      </c>
      <c r="BK309">
        <v>19.492930000000001</v>
      </c>
      <c r="BL309">
        <v>1038.8520000000001</v>
      </c>
      <c r="BM309">
        <v>22.813040000000001</v>
      </c>
      <c r="BN309">
        <v>499.99799999999999</v>
      </c>
      <c r="BO309">
        <v>70.517359999999996</v>
      </c>
      <c r="BP309">
        <v>9.9987420000000007E-2</v>
      </c>
      <c r="BQ309">
        <v>25.21866</v>
      </c>
      <c r="BR309">
        <v>25.000080000000001</v>
      </c>
      <c r="BS309">
        <v>999.9</v>
      </c>
      <c r="BT309">
        <v>0</v>
      </c>
      <c r="BU309">
        <v>0</v>
      </c>
      <c r="BV309">
        <v>10008.754999999999</v>
      </c>
      <c r="BW309">
        <v>0</v>
      </c>
      <c r="BX309">
        <v>134.36349999999999</v>
      </c>
      <c r="BY309">
        <v>-57.618499999999997</v>
      </c>
      <c r="BZ309">
        <v>1058.1469999999999</v>
      </c>
      <c r="CA309">
        <v>1113.451</v>
      </c>
      <c r="CB309">
        <v>3.2034829999999999</v>
      </c>
      <c r="CC309">
        <v>1091.749</v>
      </c>
      <c r="CD309">
        <v>19.492930000000001</v>
      </c>
      <c r="CE309">
        <v>1.60049</v>
      </c>
      <c r="CF309">
        <v>1.3745890000000001</v>
      </c>
      <c r="CG309">
        <v>13.963520000000001</v>
      </c>
      <c r="CH309">
        <v>11.640180000000001</v>
      </c>
      <c r="CI309">
        <v>2000.0139999999999</v>
      </c>
      <c r="CJ309">
        <v>0.98000620000000005</v>
      </c>
      <c r="CK309">
        <v>1.9993589999999999E-2</v>
      </c>
      <c r="CL309">
        <v>0</v>
      </c>
      <c r="CM309">
        <v>2.2398400000000001</v>
      </c>
      <c r="CN309">
        <v>0</v>
      </c>
      <c r="CO309">
        <v>12715.54</v>
      </c>
      <c r="CP309">
        <v>16749.59</v>
      </c>
      <c r="CQ309">
        <v>39.487299999999998</v>
      </c>
      <c r="CR309">
        <v>39.280999999999999</v>
      </c>
      <c r="CS309">
        <v>39.193300000000001</v>
      </c>
      <c r="CT309">
        <v>38.280999999999999</v>
      </c>
      <c r="CU309">
        <v>38.249899999999997</v>
      </c>
      <c r="CV309">
        <v>1960.0260000000001</v>
      </c>
      <c r="CW309">
        <v>39.985999999999997</v>
      </c>
      <c r="CX309">
        <v>0</v>
      </c>
      <c r="CY309">
        <v>1657560073.4000001</v>
      </c>
      <c r="CZ309">
        <v>0</v>
      </c>
      <c r="DA309">
        <v>0</v>
      </c>
      <c r="DB309" t="s">
        <v>356</v>
      </c>
      <c r="DC309">
        <v>1657463822.5999999</v>
      </c>
      <c r="DD309">
        <v>1657463835.0999999</v>
      </c>
      <c r="DE309">
        <v>0</v>
      </c>
      <c r="DF309">
        <v>-2.657</v>
      </c>
      <c r="DG309">
        <v>-13.192</v>
      </c>
      <c r="DH309">
        <v>-3.9239999999999999</v>
      </c>
      <c r="DI309">
        <v>-0.217</v>
      </c>
      <c r="DJ309">
        <v>376</v>
      </c>
      <c r="DK309">
        <v>3</v>
      </c>
      <c r="DL309">
        <v>0.48</v>
      </c>
      <c r="DM309">
        <v>0.03</v>
      </c>
      <c r="DN309">
        <v>-57.548150000000007</v>
      </c>
      <c r="DO309">
        <v>-1.2065133208253931</v>
      </c>
      <c r="DP309">
        <v>0.1674214920492588</v>
      </c>
      <c r="DQ309">
        <v>0</v>
      </c>
      <c r="DR309">
        <v>3.247573</v>
      </c>
      <c r="DS309">
        <v>-0.32033403377111769</v>
      </c>
      <c r="DT309">
        <v>3.2001638879907347E-2</v>
      </c>
      <c r="DU309">
        <v>0</v>
      </c>
      <c r="DV309">
        <v>0</v>
      </c>
      <c r="DW309">
        <v>2</v>
      </c>
      <c r="DX309" t="s">
        <v>357</v>
      </c>
      <c r="DY309">
        <v>2.9898699999999998</v>
      </c>
      <c r="DZ309">
        <v>2.7158899999999999</v>
      </c>
      <c r="EA309">
        <v>0.14225199999999999</v>
      </c>
      <c r="EB309">
        <v>0.14538899999999999</v>
      </c>
      <c r="EC309">
        <v>8.2646700000000003E-2</v>
      </c>
      <c r="ED309">
        <v>7.2720999999999994E-2</v>
      </c>
      <c r="EE309">
        <v>27388</v>
      </c>
      <c r="EF309">
        <v>27391</v>
      </c>
      <c r="EG309">
        <v>29639.9</v>
      </c>
      <c r="EH309">
        <v>29615.3</v>
      </c>
      <c r="EI309">
        <v>36029.300000000003</v>
      </c>
      <c r="EJ309">
        <v>36507.300000000003</v>
      </c>
      <c r="EK309">
        <v>41756.800000000003</v>
      </c>
      <c r="EL309">
        <v>42183.9</v>
      </c>
      <c r="EM309">
        <v>2.0283500000000001</v>
      </c>
      <c r="EN309">
        <v>2.2366000000000001</v>
      </c>
      <c r="EO309">
        <v>0.18124699999999999</v>
      </c>
      <c r="EP309">
        <v>0</v>
      </c>
      <c r="EQ309">
        <v>22.020199999999999</v>
      </c>
      <c r="ER309">
        <v>999.9</v>
      </c>
      <c r="ES309">
        <v>40.6</v>
      </c>
      <c r="ET309">
        <v>29</v>
      </c>
      <c r="EU309">
        <v>23.155799999999999</v>
      </c>
      <c r="EV309">
        <v>61.342500000000001</v>
      </c>
      <c r="EW309">
        <v>27.427900000000001</v>
      </c>
      <c r="EX309">
        <v>2</v>
      </c>
      <c r="EY309">
        <v>-0.47406300000000001</v>
      </c>
      <c r="EZ309">
        <v>-2.03965</v>
      </c>
      <c r="FA309">
        <v>20.383099999999999</v>
      </c>
      <c r="FB309">
        <v>5.2207299999999996</v>
      </c>
      <c r="FC309">
        <v>12.0099</v>
      </c>
      <c r="FD309">
        <v>4.9915000000000003</v>
      </c>
      <c r="FE309">
        <v>3.2886500000000001</v>
      </c>
      <c r="FF309">
        <v>9539.2999999999993</v>
      </c>
      <c r="FG309">
        <v>9999</v>
      </c>
      <c r="FH309">
        <v>9999</v>
      </c>
      <c r="FI309">
        <v>141.6</v>
      </c>
      <c r="FJ309">
        <v>1.8669100000000001</v>
      </c>
      <c r="FK309">
        <v>1.8660000000000001</v>
      </c>
      <c r="FL309">
        <v>1.86554</v>
      </c>
      <c r="FM309">
        <v>1.8654500000000001</v>
      </c>
      <c r="FN309">
        <v>1.8672500000000001</v>
      </c>
      <c r="FO309">
        <v>1.86981</v>
      </c>
      <c r="FP309">
        <v>1.8684400000000001</v>
      </c>
      <c r="FQ309">
        <v>1.8698699999999999</v>
      </c>
      <c r="FR309">
        <v>0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-4.75</v>
      </c>
      <c r="GF309">
        <v>-0.11650000000000001</v>
      </c>
      <c r="GG309">
        <v>-1.8035086443234081</v>
      </c>
      <c r="GH309">
        <v>-2.4665050289692731E-3</v>
      </c>
      <c r="GI309">
        <v>-5.3462260018376397E-7</v>
      </c>
      <c r="GJ309">
        <v>1.9637706999453921E-10</v>
      </c>
      <c r="GK309">
        <v>-0.25820462836654862</v>
      </c>
      <c r="GL309">
        <v>-1.3214259845164431E-2</v>
      </c>
      <c r="GM309">
        <v>1.417961436184527E-3</v>
      </c>
      <c r="GN309">
        <v>-2.4841473522579259E-5</v>
      </c>
      <c r="GO309">
        <v>19</v>
      </c>
      <c r="GP309">
        <v>2313</v>
      </c>
      <c r="GQ309">
        <v>1</v>
      </c>
      <c r="GR309">
        <v>30</v>
      </c>
      <c r="GS309">
        <v>1604.2</v>
      </c>
      <c r="GT309">
        <v>1604</v>
      </c>
      <c r="GU309">
        <v>2.8222700000000001</v>
      </c>
      <c r="GV309">
        <v>2.20581</v>
      </c>
      <c r="GW309">
        <v>1.94702</v>
      </c>
      <c r="GX309">
        <v>2.80396</v>
      </c>
      <c r="GY309">
        <v>2.19482</v>
      </c>
      <c r="GZ309">
        <v>2.33765</v>
      </c>
      <c r="HA309">
        <v>31.695499999999999</v>
      </c>
      <c r="HB309">
        <v>14.5611</v>
      </c>
      <c r="HC309">
        <v>18</v>
      </c>
      <c r="HD309">
        <v>515.41899999999998</v>
      </c>
      <c r="HE309">
        <v>618.03200000000004</v>
      </c>
      <c r="HF309">
        <v>24.893699999999999</v>
      </c>
      <c r="HG309">
        <v>21.2119</v>
      </c>
      <c r="HH309">
        <v>29.999700000000001</v>
      </c>
      <c r="HI309">
        <v>21.2834</v>
      </c>
      <c r="HJ309">
        <v>21.221900000000002</v>
      </c>
      <c r="HK309">
        <v>56.524799999999999</v>
      </c>
      <c r="HL309">
        <v>15.772399999999999</v>
      </c>
      <c r="HM309">
        <v>36.361499999999999</v>
      </c>
      <c r="HN309">
        <v>24.384</v>
      </c>
      <c r="HO309">
        <v>1121.74</v>
      </c>
      <c r="HP309">
        <v>19.5198</v>
      </c>
      <c r="HQ309">
        <v>101.36799999999999</v>
      </c>
      <c r="HR309">
        <v>101.33</v>
      </c>
    </row>
    <row r="310" spans="1:226" x14ac:dyDescent="0.2">
      <c r="A310">
        <v>294</v>
      </c>
      <c r="B310">
        <v>1657560078</v>
      </c>
      <c r="C310">
        <v>4329.5</v>
      </c>
      <c r="D310" t="s">
        <v>949</v>
      </c>
      <c r="E310" t="s">
        <v>950</v>
      </c>
      <c r="F310">
        <v>5</v>
      </c>
      <c r="G310" t="s">
        <v>818</v>
      </c>
      <c r="H310" t="s">
        <v>354</v>
      </c>
      <c r="I310">
        <v>1657560075.5</v>
      </c>
      <c r="J310">
        <f t="shared" si="136"/>
        <v>2.7443665963505851E-3</v>
      </c>
      <c r="K310">
        <f t="shared" si="137"/>
        <v>2.7443665963505852</v>
      </c>
      <c r="L310">
        <f t="shared" si="138"/>
        <v>29.753096627630818</v>
      </c>
      <c r="M310">
        <f t="shared" si="139"/>
        <v>1051.146666666667</v>
      </c>
      <c r="N310">
        <f t="shared" si="140"/>
        <v>620.74952450091746</v>
      </c>
      <c r="O310">
        <f t="shared" si="141"/>
        <v>43.835123138307473</v>
      </c>
      <c r="P310">
        <f t="shared" si="142"/>
        <v>74.228238204130406</v>
      </c>
      <c r="Q310">
        <f t="shared" si="143"/>
        <v>0.12206096474630664</v>
      </c>
      <c r="R310">
        <f t="shared" si="144"/>
        <v>2.3600249240472455</v>
      </c>
      <c r="S310">
        <f t="shared" si="145"/>
        <v>0.11865914003197812</v>
      </c>
      <c r="T310">
        <f t="shared" si="146"/>
        <v>7.4459705973354703E-2</v>
      </c>
      <c r="U310">
        <f t="shared" si="147"/>
        <v>321.50660133333332</v>
      </c>
      <c r="V310">
        <f t="shared" si="148"/>
        <v>26.677763889059218</v>
      </c>
      <c r="W310">
        <f t="shared" si="149"/>
        <v>25.01146666666666</v>
      </c>
      <c r="X310">
        <f t="shared" si="150"/>
        <v>3.1818519695149079</v>
      </c>
      <c r="Y310">
        <f t="shared" si="151"/>
        <v>49.752125954691017</v>
      </c>
      <c r="Z310">
        <f t="shared" si="152"/>
        <v>1.603967752918378</v>
      </c>
      <c r="AA310">
        <f t="shared" si="153"/>
        <v>3.2239180178533524</v>
      </c>
      <c r="AB310">
        <f t="shared" si="154"/>
        <v>1.5778842165965299</v>
      </c>
      <c r="AC310">
        <f t="shared" si="155"/>
        <v>-121.0265668990608</v>
      </c>
      <c r="AD310">
        <f t="shared" si="156"/>
        <v>28.055022847005404</v>
      </c>
      <c r="AE310">
        <f t="shared" si="157"/>
        <v>2.5175966060089952</v>
      </c>
      <c r="AF310">
        <f t="shared" si="158"/>
        <v>231.05265388728694</v>
      </c>
      <c r="AG310">
        <f t="shared" si="159"/>
        <v>45.385508559804734</v>
      </c>
      <c r="AH310">
        <f t="shared" si="160"/>
        <v>2.7393104961423398</v>
      </c>
      <c r="AI310">
        <f t="shared" si="161"/>
        <v>29.753096627630818</v>
      </c>
      <c r="AJ310">
        <v>1130.7536825972991</v>
      </c>
      <c r="AK310">
        <v>1082.2003636363629</v>
      </c>
      <c r="AL310">
        <v>3.3112587449952842</v>
      </c>
      <c r="AM310">
        <v>64.497068429957778</v>
      </c>
      <c r="AN310">
        <f t="shared" si="162"/>
        <v>2.7443665963505852</v>
      </c>
      <c r="AO310">
        <v>19.500835963935689</v>
      </c>
      <c r="AP310">
        <v>22.714418181818171</v>
      </c>
      <c r="AQ310">
        <v>1.0704790605784061E-3</v>
      </c>
      <c r="AR310">
        <v>77.606942515354163</v>
      </c>
      <c r="AS310">
        <v>0</v>
      </c>
      <c r="AT310">
        <v>0</v>
      </c>
      <c r="AU310">
        <f t="shared" si="163"/>
        <v>1</v>
      </c>
      <c r="AV310">
        <f t="shared" si="164"/>
        <v>0</v>
      </c>
      <c r="AW310">
        <f t="shared" si="165"/>
        <v>37498.675789691253</v>
      </c>
      <c r="AX310">
        <f t="shared" si="166"/>
        <v>1999.941111111111</v>
      </c>
      <c r="AY310">
        <f t="shared" si="167"/>
        <v>1681.1505333333332</v>
      </c>
      <c r="AZ310">
        <f t="shared" si="168"/>
        <v>0.84060001766718684</v>
      </c>
      <c r="BA310">
        <f t="shared" si="169"/>
        <v>0.16075803409767064</v>
      </c>
      <c r="BB310">
        <v>6</v>
      </c>
      <c r="BC310">
        <v>0.5</v>
      </c>
      <c r="BD310" t="s">
        <v>355</v>
      </c>
      <c r="BE310">
        <v>2</v>
      </c>
      <c r="BF310" t="b">
        <v>1</v>
      </c>
      <c r="BG310">
        <v>1657560075.5</v>
      </c>
      <c r="BH310">
        <v>1051.146666666667</v>
      </c>
      <c r="BI310">
        <v>1109.0622222222221</v>
      </c>
      <c r="BJ310">
        <v>22.713799999999999</v>
      </c>
      <c r="BK310">
        <v>19.501422222222221</v>
      </c>
      <c r="BL310">
        <v>1055.9177777777779</v>
      </c>
      <c r="BM310">
        <v>22.830233333333339</v>
      </c>
      <c r="BN310">
        <v>500.02033333333333</v>
      </c>
      <c r="BO310">
        <v>70.516422222222232</v>
      </c>
      <c r="BP310">
        <v>0.10002033333333329</v>
      </c>
      <c r="BQ310">
        <v>25.231966666666668</v>
      </c>
      <c r="BR310">
        <v>25.01146666666666</v>
      </c>
      <c r="BS310">
        <v>999.90000000000009</v>
      </c>
      <c r="BT310">
        <v>0</v>
      </c>
      <c r="BU310">
        <v>0</v>
      </c>
      <c r="BV310">
        <v>9997.3688888888901</v>
      </c>
      <c r="BW310">
        <v>0</v>
      </c>
      <c r="BX310">
        <v>134.7728888888889</v>
      </c>
      <c r="BY310">
        <v>-57.915555555555557</v>
      </c>
      <c r="BZ310">
        <v>1075.5755555555561</v>
      </c>
      <c r="CA310">
        <v>1131.1211111111111</v>
      </c>
      <c r="CB310">
        <v>3.2123722222222222</v>
      </c>
      <c r="CC310">
        <v>1109.0622222222221</v>
      </c>
      <c r="CD310">
        <v>19.501422222222221</v>
      </c>
      <c r="CE310">
        <v>1.6016955555555561</v>
      </c>
      <c r="CF310">
        <v>1.375172222222222</v>
      </c>
      <c r="CG310">
        <v>13.975144444444441</v>
      </c>
      <c r="CH310">
        <v>11.646588888888891</v>
      </c>
      <c r="CI310">
        <v>1999.941111111111</v>
      </c>
      <c r="CJ310">
        <v>0.97999799999999992</v>
      </c>
      <c r="CK310">
        <v>2.0001933333333329E-2</v>
      </c>
      <c r="CL310">
        <v>0</v>
      </c>
      <c r="CM310">
        <v>2.4079222222222221</v>
      </c>
      <c r="CN310">
        <v>0</v>
      </c>
      <c r="CO310">
        <v>12726.488888888891</v>
      </c>
      <c r="CP310">
        <v>16748.977777777782</v>
      </c>
      <c r="CQ310">
        <v>39.569000000000003</v>
      </c>
      <c r="CR310">
        <v>39.332999999999998</v>
      </c>
      <c r="CS310">
        <v>39.256888888888888</v>
      </c>
      <c r="CT310">
        <v>38.381888888888888</v>
      </c>
      <c r="CU310">
        <v>38.332999999999998</v>
      </c>
      <c r="CV310">
        <v>1959.941111111111</v>
      </c>
      <c r="CW310">
        <v>40</v>
      </c>
      <c r="CX310">
        <v>0</v>
      </c>
      <c r="CY310">
        <v>1657560078.2</v>
      </c>
      <c r="CZ310">
        <v>0</v>
      </c>
      <c r="DA310">
        <v>0</v>
      </c>
      <c r="DB310" t="s">
        <v>356</v>
      </c>
      <c r="DC310">
        <v>1657463822.5999999</v>
      </c>
      <c r="DD310">
        <v>1657463835.0999999</v>
      </c>
      <c r="DE310">
        <v>0</v>
      </c>
      <c r="DF310">
        <v>-2.657</v>
      </c>
      <c r="DG310">
        <v>-13.192</v>
      </c>
      <c r="DH310">
        <v>-3.9239999999999999</v>
      </c>
      <c r="DI310">
        <v>-0.217</v>
      </c>
      <c r="DJ310">
        <v>376</v>
      </c>
      <c r="DK310">
        <v>3</v>
      </c>
      <c r="DL310">
        <v>0.48</v>
      </c>
      <c r="DM310">
        <v>0.03</v>
      </c>
      <c r="DN310">
        <v>-57.691517073170729</v>
      </c>
      <c r="DO310">
        <v>-0.93587665505232898</v>
      </c>
      <c r="DP310">
        <v>0.15887329650590479</v>
      </c>
      <c r="DQ310">
        <v>0</v>
      </c>
      <c r="DR310">
        <v>3.2293290243902439</v>
      </c>
      <c r="DS310">
        <v>-0.22653721254354969</v>
      </c>
      <c r="DT310">
        <v>2.62358581469469E-2</v>
      </c>
      <c r="DU310">
        <v>0</v>
      </c>
      <c r="DV310">
        <v>0</v>
      </c>
      <c r="DW310">
        <v>2</v>
      </c>
      <c r="DX310" t="s">
        <v>357</v>
      </c>
      <c r="DY310">
        <v>2.9897800000000001</v>
      </c>
      <c r="DZ310">
        <v>2.7155200000000002</v>
      </c>
      <c r="EA310">
        <v>0.14366100000000001</v>
      </c>
      <c r="EB310">
        <v>0.14679700000000001</v>
      </c>
      <c r="EC310">
        <v>8.2661600000000002E-2</v>
      </c>
      <c r="ED310">
        <v>7.2725399999999996E-2</v>
      </c>
      <c r="EE310">
        <v>27344.3</v>
      </c>
      <c r="EF310">
        <v>27345.8</v>
      </c>
      <c r="EG310">
        <v>29641.1</v>
      </c>
      <c r="EH310">
        <v>29615.200000000001</v>
      </c>
      <c r="EI310">
        <v>36030.199999999997</v>
      </c>
      <c r="EJ310">
        <v>36506.800000000003</v>
      </c>
      <c r="EK310">
        <v>41758.6</v>
      </c>
      <c r="EL310">
        <v>42183.5</v>
      </c>
      <c r="EM310">
        <v>2.02793</v>
      </c>
      <c r="EN310">
        <v>2.2368999999999999</v>
      </c>
      <c r="EO310">
        <v>0.18243100000000001</v>
      </c>
      <c r="EP310">
        <v>0</v>
      </c>
      <c r="EQ310">
        <v>22.018599999999999</v>
      </c>
      <c r="ER310">
        <v>999.9</v>
      </c>
      <c r="ES310">
        <v>40.700000000000003</v>
      </c>
      <c r="ET310">
        <v>28.9</v>
      </c>
      <c r="EU310">
        <v>23.077999999999999</v>
      </c>
      <c r="EV310">
        <v>61.112499999999997</v>
      </c>
      <c r="EW310">
        <v>27.5</v>
      </c>
      <c r="EX310">
        <v>2</v>
      </c>
      <c r="EY310">
        <v>-0.47553099999999998</v>
      </c>
      <c r="EZ310">
        <v>-0.23388600000000001</v>
      </c>
      <c r="FA310">
        <v>20.3931</v>
      </c>
      <c r="FB310">
        <v>5.2198399999999996</v>
      </c>
      <c r="FC310">
        <v>12.0099</v>
      </c>
      <c r="FD310">
        <v>4.9914500000000004</v>
      </c>
      <c r="FE310">
        <v>3.2886500000000001</v>
      </c>
      <c r="FF310">
        <v>9539.2999999999993</v>
      </c>
      <c r="FG310">
        <v>9999</v>
      </c>
      <c r="FH310">
        <v>9999</v>
      </c>
      <c r="FI310">
        <v>141.6</v>
      </c>
      <c r="FJ310">
        <v>1.8669100000000001</v>
      </c>
      <c r="FK310">
        <v>1.8660000000000001</v>
      </c>
      <c r="FL310">
        <v>1.86554</v>
      </c>
      <c r="FM310">
        <v>1.8654599999999999</v>
      </c>
      <c r="FN310">
        <v>1.8672500000000001</v>
      </c>
      <c r="FO310">
        <v>1.86981</v>
      </c>
      <c r="FP310">
        <v>1.8684400000000001</v>
      </c>
      <c r="FQ310">
        <v>1.8698699999999999</v>
      </c>
      <c r="FR310">
        <v>0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-4.8</v>
      </c>
      <c r="GF310">
        <v>-0.11650000000000001</v>
      </c>
      <c r="GG310">
        <v>-1.8035086443234081</v>
      </c>
      <c r="GH310">
        <v>-2.4665050289692731E-3</v>
      </c>
      <c r="GI310">
        <v>-5.3462260018376397E-7</v>
      </c>
      <c r="GJ310">
        <v>1.9637706999453921E-10</v>
      </c>
      <c r="GK310">
        <v>-0.25820462836654862</v>
      </c>
      <c r="GL310">
        <v>-1.3214259845164431E-2</v>
      </c>
      <c r="GM310">
        <v>1.417961436184527E-3</v>
      </c>
      <c r="GN310">
        <v>-2.4841473522579259E-5</v>
      </c>
      <c r="GO310">
        <v>19</v>
      </c>
      <c r="GP310">
        <v>2313</v>
      </c>
      <c r="GQ310">
        <v>1</v>
      </c>
      <c r="GR310">
        <v>30</v>
      </c>
      <c r="GS310">
        <v>1604.3</v>
      </c>
      <c r="GT310">
        <v>1604</v>
      </c>
      <c r="GU310">
        <v>2.8527800000000001</v>
      </c>
      <c r="GV310">
        <v>2.2290000000000001</v>
      </c>
      <c r="GW310">
        <v>1.94702</v>
      </c>
      <c r="GX310">
        <v>2.8027299999999999</v>
      </c>
      <c r="GY310">
        <v>2.19482</v>
      </c>
      <c r="GZ310">
        <v>2.3315399999999999</v>
      </c>
      <c r="HA310">
        <v>31.695499999999999</v>
      </c>
      <c r="HB310">
        <v>14.5611</v>
      </c>
      <c r="HC310">
        <v>18</v>
      </c>
      <c r="HD310">
        <v>515.08399999999995</v>
      </c>
      <c r="HE310">
        <v>618.17700000000002</v>
      </c>
      <c r="HF310">
        <v>24.5655</v>
      </c>
      <c r="HG310">
        <v>21.206099999999999</v>
      </c>
      <c r="HH310">
        <v>29.998999999999999</v>
      </c>
      <c r="HI310">
        <v>21.276700000000002</v>
      </c>
      <c r="HJ310">
        <v>21.2148</v>
      </c>
      <c r="HK310">
        <v>57.188000000000002</v>
      </c>
      <c r="HL310">
        <v>15.772399999999999</v>
      </c>
      <c r="HM310">
        <v>36.361499999999999</v>
      </c>
      <c r="HN310">
        <v>24.3718</v>
      </c>
      <c r="HO310">
        <v>1141.77</v>
      </c>
      <c r="HP310">
        <v>19.521599999999999</v>
      </c>
      <c r="HQ310">
        <v>101.372</v>
      </c>
      <c r="HR310">
        <v>101.32899999999999</v>
      </c>
    </row>
    <row r="311" spans="1:226" x14ac:dyDescent="0.2">
      <c r="A311">
        <v>295</v>
      </c>
      <c r="B311">
        <v>1657560083</v>
      </c>
      <c r="C311">
        <v>4334.5</v>
      </c>
      <c r="D311" t="s">
        <v>951</v>
      </c>
      <c r="E311" t="s">
        <v>952</v>
      </c>
      <c r="F311">
        <v>5</v>
      </c>
      <c r="G311" t="s">
        <v>818</v>
      </c>
      <c r="H311" t="s">
        <v>354</v>
      </c>
      <c r="I311">
        <v>1657560080.2</v>
      </c>
      <c r="J311">
        <f t="shared" si="136"/>
        <v>2.7246379169737979E-3</v>
      </c>
      <c r="K311">
        <f t="shared" si="137"/>
        <v>2.7246379169737978</v>
      </c>
      <c r="L311">
        <f t="shared" si="138"/>
        <v>29.982793118512745</v>
      </c>
      <c r="M311">
        <f t="shared" si="139"/>
        <v>1066.3989999999999</v>
      </c>
      <c r="N311">
        <f t="shared" si="140"/>
        <v>628.96045976153744</v>
      </c>
      <c r="O311">
        <f t="shared" si="141"/>
        <v>44.415095337046317</v>
      </c>
      <c r="P311">
        <f t="shared" si="142"/>
        <v>75.305549843766656</v>
      </c>
      <c r="Q311">
        <f t="shared" si="143"/>
        <v>0.12098791107501436</v>
      </c>
      <c r="R311">
        <f t="shared" si="144"/>
        <v>2.3613136191898678</v>
      </c>
      <c r="S311">
        <f t="shared" si="145"/>
        <v>0.11764652348387519</v>
      </c>
      <c r="T311">
        <f t="shared" si="146"/>
        <v>7.3821601165714207E-2</v>
      </c>
      <c r="U311">
        <f t="shared" si="147"/>
        <v>321.5065821</v>
      </c>
      <c r="V311">
        <f t="shared" si="148"/>
        <v>26.68553163814224</v>
      </c>
      <c r="W311">
        <f t="shared" si="149"/>
        <v>25.019939999999998</v>
      </c>
      <c r="X311">
        <f t="shared" si="150"/>
        <v>3.183459569598488</v>
      </c>
      <c r="Y311">
        <f t="shared" si="151"/>
        <v>49.729236094544412</v>
      </c>
      <c r="Z311">
        <f t="shared" si="152"/>
        <v>1.6034419577536383</v>
      </c>
      <c r="AA311">
        <f t="shared" si="153"/>
        <v>3.2243446384440748</v>
      </c>
      <c r="AB311">
        <f t="shared" si="154"/>
        <v>1.5800176118448497</v>
      </c>
      <c r="AC311">
        <f t="shared" si="155"/>
        <v>-120.15653213854449</v>
      </c>
      <c r="AD311">
        <f t="shared" si="156"/>
        <v>27.274697710241405</v>
      </c>
      <c r="AE311">
        <f t="shared" si="157"/>
        <v>2.4463677988072585</v>
      </c>
      <c r="AF311">
        <f t="shared" si="158"/>
        <v>231.0711154705042</v>
      </c>
      <c r="AG311">
        <f t="shared" si="159"/>
        <v>45.6491353608982</v>
      </c>
      <c r="AH311">
        <f t="shared" si="160"/>
        <v>2.734116089383035</v>
      </c>
      <c r="AI311">
        <f t="shared" si="161"/>
        <v>29.982793118512745</v>
      </c>
      <c r="AJ311">
        <v>1147.6994722652239</v>
      </c>
      <c r="AK311">
        <v>1098.820606060606</v>
      </c>
      <c r="AL311">
        <v>3.3225794676923521</v>
      </c>
      <c r="AM311">
        <v>64.497068429957778</v>
      </c>
      <c r="AN311">
        <f t="shared" si="162"/>
        <v>2.7246379169737978</v>
      </c>
      <c r="AO311">
        <v>19.500333806681478</v>
      </c>
      <c r="AP311">
        <v>22.698818181818169</v>
      </c>
      <c r="AQ311">
        <v>-6.9485280233373844E-4</v>
      </c>
      <c r="AR311">
        <v>77.606942515354163</v>
      </c>
      <c r="AS311">
        <v>0</v>
      </c>
      <c r="AT311">
        <v>0</v>
      </c>
      <c r="AU311">
        <f t="shared" si="163"/>
        <v>1</v>
      </c>
      <c r="AV311">
        <f t="shared" si="164"/>
        <v>0</v>
      </c>
      <c r="AW311">
        <f t="shared" si="165"/>
        <v>37529.614242692776</v>
      </c>
      <c r="AX311">
        <f t="shared" si="166"/>
        <v>1999.9369999999999</v>
      </c>
      <c r="AY311">
        <f t="shared" si="167"/>
        <v>1681.14741</v>
      </c>
      <c r="AZ311">
        <f t="shared" si="168"/>
        <v>0.84060018390579305</v>
      </c>
      <c r="BA311">
        <f t="shared" si="169"/>
        <v>0.16075835493818055</v>
      </c>
      <c r="BB311">
        <v>6</v>
      </c>
      <c r="BC311">
        <v>0.5</v>
      </c>
      <c r="BD311" t="s">
        <v>355</v>
      </c>
      <c r="BE311">
        <v>2</v>
      </c>
      <c r="BF311" t="b">
        <v>1</v>
      </c>
      <c r="BG311">
        <v>1657560080.2</v>
      </c>
      <c r="BH311">
        <v>1066.3989999999999</v>
      </c>
      <c r="BI311">
        <v>1124.6780000000001</v>
      </c>
      <c r="BJ311">
        <v>22.70628</v>
      </c>
      <c r="BK311">
        <v>19.499770000000002</v>
      </c>
      <c r="BL311">
        <v>1071.2149999999999</v>
      </c>
      <c r="BM311">
        <v>22.822800000000001</v>
      </c>
      <c r="BN311">
        <v>499.98930000000001</v>
      </c>
      <c r="BO311">
        <v>70.516720000000007</v>
      </c>
      <c r="BP311">
        <v>9.9953349999999996E-2</v>
      </c>
      <c r="BQ311">
        <v>25.234190000000002</v>
      </c>
      <c r="BR311">
        <v>25.019939999999998</v>
      </c>
      <c r="BS311">
        <v>999.9</v>
      </c>
      <c r="BT311">
        <v>0</v>
      </c>
      <c r="BU311">
        <v>0</v>
      </c>
      <c r="BV311">
        <v>10006.003000000001</v>
      </c>
      <c r="BW311">
        <v>0</v>
      </c>
      <c r="BX311">
        <v>135.09700000000001</v>
      </c>
      <c r="BY311">
        <v>-58.27854</v>
      </c>
      <c r="BZ311">
        <v>1091.1759999999999</v>
      </c>
      <c r="CA311">
        <v>1147.0450000000001</v>
      </c>
      <c r="CB311">
        <v>3.2065060000000001</v>
      </c>
      <c r="CC311">
        <v>1124.6780000000001</v>
      </c>
      <c r="CD311">
        <v>19.499770000000002</v>
      </c>
      <c r="CE311">
        <v>1.601172</v>
      </c>
      <c r="CF311">
        <v>1.3750599999999999</v>
      </c>
      <c r="CG311">
        <v>13.970090000000001</v>
      </c>
      <c r="CH311">
        <v>11.64537</v>
      </c>
      <c r="CI311">
        <v>1999.9369999999999</v>
      </c>
      <c r="CJ311">
        <v>0.97999360000000002</v>
      </c>
      <c r="CK311">
        <v>2.00065E-2</v>
      </c>
      <c r="CL311">
        <v>0</v>
      </c>
      <c r="CM311">
        <v>2.2810000000000001</v>
      </c>
      <c r="CN311">
        <v>0</v>
      </c>
      <c r="CO311">
        <v>12736.25</v>
      </c>
      <c r="CP311">
        <v>16748.900000000001</v>
      </c>
      <c r="CQ311">
        <v>39.643600000000013</v>
      </c>
      <c r="CR311">
        <v>39.393600000000013</v>
      </c>
      <c r="CS311">
        <v>39.311999999999998</v>
      </c>
      <c r="CT311">
        <v>38.468499999999999</v>
      </c>
      <c r="CU311">
        <v>38.405999999999999</v>
      </c>
      <c r="CV311">
        <v>1959.9259999999999</v>
      </c>
      <c r="CW311">
        <v>40.011000000000003</v>
      </c>
      <c r="CX311">
        <v>0</v>
      </c>
      <c r="CY311">
        <v>1657560083</v>
      </c>
      <c r="CZ311">
        <v>0</v>
      </c>
      <c r="DA311">
        <v>0</v>
      </c>
      <c r="DB311" t="s">
        <v>356</v>
      </c>
      <c r="DC311">
        <v>1657463822.5999999</v>
      </c>
      <c r="DD311">
        <v>1657463835.0999999</v>
      </c>
      <c r="DE311">
        <v>0</v>
      </c>
      <c r="DF311">
        <v>-2.657</v>
      </c>
      <c r="DG311">
        <v>-13.192</v>
      </c>
      <c r="DH311">
        <v>-3.9239999999999999</v>
      </c>
      <c r="DI311">
        <v>-0.217</v>
      </c>
      <c r="DJ311">
        <v>376</v>
      </c>
      <c r="DK311">
        <v>3</v>
      </c>
      <c r="DL311">
        <v>0.48</v>
      </c>
      <c r="DM311">
        <v>0.03</v>
      </c>
      <c r="DN311">
        <v>-57.844682499999998</v>
      </c>
      <c r="DO311">
        <v>-2.3211613508443012</v>
      </c>
      <c r="DP311">
        <v>0.27504290382365809</v>
      </c>
      <c r="DQ311">
        <v>0</v>
      </c>
      <c r="DR311">
        <v>3.2149535</v>
      </c>
      <c r="DS311">
        <v>-0.10226093808630329</v>
      </c>
      <c r="DT311">
        <v>1.5978525362185289E-2</v>
      </c>
      <c r="DU311">
        <v>0</v>
      </c>
      <c r="DV311">
        <v>0</v>
      </c>
      <c r="DW311">
        <v>2</v>
      </c>
      <c r="DX311" t="s">
        <v>357</v>
      </c>
      <c r="DY311">
        <v>2.9899</v>
      </c>
      <c r="DZ311">
        <v>2.7156600000000002</v>
      </c>
      <c r="EA311">
        <v>0.14507900000000001</v>
      </c>
      <c r="EB311">
        <v>0.14818700000000001</v>
      </c>
      <c r="EC311">
        <v>8.2621200000000006E-2</v>
      </c>
      <c r="ED311">
        <v>7.2718199999999997E-2</v>
      </c>
      <c r="EE311">
        <v>27298.799999999999</v>
      </c>
      <c r="EF311">
        <v>27301.599999999999</v>
      </c>
      <c r="EG311">
        <v>29640.7</v>
      </c>
      <c r="EH311">
        <v>29615.4</v>
      </c>
      <c r="EI311">
        <v>36031.4</v>
      </c>
      <c r="EJ311">
        <v>36507.599999999999</v>
      </c>
      <c r="EK311">
        <v>41758.1</v>
      </c>
      <c r="EL311">
        <v>42184.1</v>
      </c>
      <c r="EM311">
        <v>2.02833</v>
      </c>
      <c r="EN311">
        <v>2.2371500000000002</v>
      </c>
      <c r="EO311">
        <v>0.18249099999999999</v>
      </c>
      <c r="EP311">
        <v>0</v>
      </c>
      <c r="EQ311">
        <v>22.020800000000001</v>
      </c>
      <c r="ER311">
        <v>999.9</v>
      </c>
      <c r="ES311">
        <v>40.700000000000003</v>
      </c>
      <c r="ET311">
        <v>28.9</v>
      </c>
      <c r="EU311">
        <v>23.078299999999999</v>
      </c>
      <c r="EV311">
        <v>61.392499999999998</v>
      </c>
      <c r="EW311">
        <v>27.463899999999999</v>
      </c>
      <c r="EX311">
        <v>2</v>
      </c>
      <c r="EY311">
        <v>-0.476024</v>
      </c>
      <c r="EZ311">
        <v>-1.1787399999999999</v>
      </c>
      <c r="FA311">
        <v>20.390899999999998</v>
      </c>
      <c r="FB311">
        <v>5.2189399999999999</v>
      </c>
      <c r="FC311">
        <v>12.0099</v>
      </c>
      <c r="FD311">
        <v>4.9914500000000004</v>
      </c>
      <c r="FE311">
        <v>3.2886500000000001</v>
      </c>
      <c r="FF311">
        <v>9539.6</v>
      </c>
      <c r="FG311">
        <v>9999</v>
      </c>
      <c r="FH311">
        <v>9999</v>
      </c>
      <c r="FI311">
        <v>141.6</v>
      </c>
      <c r="FJ311">
        <v>1.8669100000000001</v>
      </c>
      <c r="FK311">
        <v>1.8660000000000001</v>
      </c>
      <c r="FL311">
        <v>1.86554</v>
      </c>
      <c r="FM311">
        <v>1.8654599999999999</v>
      </c>
      <c r="FN311">
        <v>1.8672599999999999</v>
      </c>
      <c r="FO311">
        <v>1.86981</v>
      </c>
      <c r="FP311">
        <v>1.8684400000000001</v>
      </c>
      <c r="FQ311">
        <v>1.8698399999999999</v>
      </c>
      <c r="FR311">
        <v>0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-4.8499999999999996</v>
      </c>
      <c r="GF311">
        <v>-0.1166</v>
      </c>
      <c r="GG311">
        <v>-1.8035086443234081</v>
      </c>
      <c r="GH311">
        <v>-2.4665050289692731E-3</v>
      </c>
      <c r="GI311">
        <v>-5.3462260018376397E-7</v>
      </c>
      <c r="GJ311">
        <v>1.9637706999453921E-10</v>
      </c>
      <c r="GK311">
        <v>-0.25820462836654862</v>
      </c>
      <c r="GL311">
        <v>-1.3214259845164431E-2</v>
      </c>
      <c r="GM311">
        <v>1.417961436184527E-3</v>
      </c>
      <c r="GN311">
        <v>-2.4841473522579259E-5</v>
      </c>
      <c r="GO311">
        <v>19</v>
      </c>
      <c r="GP311">
        <v>2313</v>
      </c>
      <c r="GQ311">
        <v>1</v>
      </c>
      <c r="GR311">
        <v>30</v>
      </c>
      <c r="GS311">
        <v>1604.3</v>
      </c>
      <c r="GT311">
        <v>1604.1</v>
      </c>
      <c r="GU311">
        <v>2.8869600000000002</v>
      </c>
      <c r="GV311">
        <v>2.20703</v>
      </c>
      <c r="GW311">
        <v>1.94702</v>
      </c>
      <c r="GX311">
        <v>2.8027299999999999</v>
      </c>
      <c r="GY311">
        <v>2.19482</v>
      </c>
      <c r="GZ311">
        <v>2.34741</v>
      </c>
      <c r="HA311">
        <v>31.695499999999999</v>
      </c>
      <c r="HB311">
        <v>14.5611</v>
      </c>
      <c r="HC311">
        <v>18</v>
      </c>
      <c r="HD311">
        <v>515.27499999999998</v>
      </c>
      <c r="HE311">
        <v>618.29399999999998</v>
      </c>
      <c r="HF311">
        <v>24.326599999999999</v>
      </c>
      <c r="HG311">
        <v>21.200199999999999</v>
      </c>
      <c r="HH311">
        <v>29.999500000000001</v>
      </c>
      <c r="HI311">
        <v>21.270399999999999</v>
      </c>
      <c r="HJ311">
        <v>21.208500000000001</v>
      </c>
      <c r="HK311">
        <v>57.811999999999998</v>
      </c>
      <c r="HL311">
        <v>15.772399999999999</v>
      </c>
      <c r="HM311">
        <v>36.361499999999999</v>
      </c>
      <c r="HN311">
        <v>24.351600000000001</v>
      </c>
      <c r="HO311">
        <v>1155.1300000000001</v>
      </c>
      <c r="HP311">
        <v>19.544699999999999</v>
      </c>
      <c r="HQ311">
        <v>101.371</v>
      </c>
      <c r="HR311">
        <v>101.33</v>
      </c>
    </row>
    <row r="312" spans="1:226" x14ac:dyDescent="0.2">
      <c r="A312">
        <v>296</v>
      </c>
      <c r="B312">
        <v>1657560088</v>
      </c>
      <c r="C312">
        <v>4339.5</v>
      </c>
      <c r="D312" t="s">
        <v>953</v>
      </c>
      <c r="E312" t="s">
        <v>954</v>
      </c>
      <c r="F312">
        <v>5</v>
      </c>
      <c r="G312" t="s">
        <v>818</v>
      </c>
      <c r="H312" t="s">
        <v>354</v>
      </c>
      <c r="I312">
        <v>1657560085.5</v>
      </c>
      <c r="J312">
        <f t="shared" si="136"/>
        <v>2.7138975897961471E-3</v>
      </c>
      <c r="K312">
        <f t="shared" si="137"/>
        <v>2.7138975897961473</v>
      </c>
      <c r="L312">
        <f t="shared" si="138"/>
        <v>30.226821096471017</v>
      </c>
      <c r="M312">
        <f t="shared" si="139"/>
        <v>1083.6577777777779</v>
      </c>
      <c r="N312">
        <f t="shared" si="140"/>
        <v>640.68172244340747</v>
      </c>
      <c r="O312">
        <f t="shared" si="141"/>
        <v>45.242959723934177</v>
      </c>
      <c r="P312">
        <f t="shared" si="142"/>
        <v>76.524557322389882</v>
      </c>
      <c r="Q312">
        <f t="shared" si="143"/>
        <v>0.12048024493699142</v>
      </c>
      <c r="R312">
        <f t="shared" si="144"/>
        <v>2.3595796073595086</v>
      </c>
      <c r="S312">
        <f t="shared" si="145"/>
        <v>0.11716406288444979</v>
      </c>
      <c r="T312">
        <f t="shared" si="146"/>
        <v>7.3517882312417751E-2</v>
      </c>
      <c r="U312">
        <f t="shared" si="147"/>
        <v>321.51841537965043</v>
      </c>
      <c r="V312">
        <f t="shared" si="148"/>
        <v>26.676571583932922</v>
      </c>
      <c r="W312">
        <f t="shared" si="149"/>
        <v>25.015166666666669</v>
      </c>
      <c r="X312">
        <f t="shared" si="150"/>
        <v>3.1825538633932218</v>
      </c>
      <c r="Y312">
        <f t="shared" si="151"/>
        <v>49.732219835177794</v>
      </c>
      <c r="Z312">
        <f t="shared" si="152"/>
        <v>1.6022543982458548</v>
      </c>
      <c r="AA312">
        <f t="shared" si="153"/>
        <v>3.2217632825480869</v>
      </c>
      <c r="AB312">
        <f t="shared" si="154"/>
        <v>1.580299465147367</v>
      </c>
      <c r="AC312">
        <f t="shared" si="155"/>
        <v>-119.68288371001009</v>
      </c>
      <c r="AD312">
        <f t="shared" si="156"/>
        <v>26.150064908968812</v>
      </c>
      <c r="AE312">
        <f t="shared" si="157"/>
        <v>2.3470037038499059</v>
      </c>
      <c r="AF312">
        <f t="shared" si="158"/>
        <v>230.33260028245905</v>
      </c>
      <c r="AG312">
        <f t="shared" si="159"/>
        <v>45.985967127014831</v>
      </c>
      <c r="AH312">
        <f t="shared" si="160"/>
        <v>2.7234783077134246</v>
      </c>
      <c r="AI312">
        <f t="shared" si="161"/>
        <v>30.226821096471017</v>
      </c>
      <c r="AJ312">
        <v>1164.754075412674</v>
      </c>
      <c r="AK312">
        <v>1115.5035757575761</v>
      </c>
      <c r="AL312">
        <v>3.342976774293096</v>
      </c>
      <c r="AM312">
        <v>64.497068429957778</v>
      </c>
      <c r="AN312">
        <f t="shared" si="162"/>
        <v>2.7138975897961473</v>
      </c>
      <c r="AO312">
        <v>19.496564135475829</v>
      </c>
      <c r="AP312">
        <v>22.681235757575749</v>
      </c>
      <c r="AQ312">
        <v>-4.3887368571743769E-4</v>
      </c>
      <c r="AR312">
        <v>77.606942515354163</v>
      </c>
      <c r="AS312">
        <v>0</v>
      </c>
      <c r="AT312">
        <v>0</v>
      </c>
      <c r="AU312">
        <f t="shared" si="163"/>
        <v>1</v>
      </c>
      <c r="AV312">
        <f t="shared" si="164"/>
        <v>0</v>
      </c>
      <c r="AW312">
        <f t="shared" si="165"/>
        <v>37489.31253079071</v>
      </c>
      <c r="AX312">
        <f t="shared" si="166"/>
        <v>2000.0111111111109</v>
      </c>
      <c r="AY312">
        <f t="shared" si="167"/>
        <v>1681.2096659998188</v>
      </c>
      <c r="AZ312">
        <f t="shared" si="168"/>
        <v>0.84060016299900386</v>
      </c>
      <c r="BA312">
        <f t="shared" si="169"/>
        <v>0.16075831458807752</v>
      </c>
      <c r="BB312">
        <v>6</v>
      </c>
      <c r="BC312">
        <v>0.5</v>
      </c>
      <c r="BD312" t="s">
        <v>355</v>
      </c>
      <c r="BE312">
        <v>2</v>
      </c>
      <c r="BF312" t="b">
        <v>1</v>
      </c>
      <c r="BG312">
        <v>1657560085.5</v>
      </c>
      <c r="BH312">
        <v>1083.6577777777779</v>
      </c>
      <c r="BI312">
        <v>1142.3811111111111</v>
      </c>
      <c r="BJ312">
        <v>22.689388888888889</v>
      </c>
      <c r="BK312">
        <v>19.495444444444441</v>
      </c>
      <c r="BL312">
        <v>1088.528888888889</v>
      </c>
      <c r="BM312">
        <v>22.806111111111111</v>
      </c>
      <c r="BN312">
        <v>500.012</v>
      </c>
      <c r="BO312">
        <v>70.516855555555551</v>
      </c>
      <c r="BP312">
        <v>0.1000485</v>
      </c>
      <c r="BQ312">
        <v>25.220733333333339</v>
      </c>
      <c r="BR312">
        <v>25.015166666666669</v>
      </c>
      <c r="BS312">
        <v>999.90000000000009</v>
      </c>
      <c r="BT312">
        <v>0</v>
      </c>
      <c r="BU312">
        <v>0</v>
      </c>
      <c r="BV312">
        <v>9994.31</v>
      </c>
      <c r="BW312">
        <v>0</v>
      </c>
      <c r="BX312">
        <v>135.57977777777779</v>
      </c>
      <c r="BY312">
        <v>-58.723477777777767</v>
      </c>
      <c r="BZ312">
        <v>1108.8166666666671</v>
      </c>
      <c r="CA312">
        <v>1165.097777777778</v>
      </c>
      <c r="CB312">
        <v>3.1939299999999999</v>
      </c>
      <c r="CC312">
        <v>1142.3811111111111</v>
      </c>
      <c r="CD312">
        <v>19.495444444444441</v>
      </c>
      <c r="CE312">
        <v>1.599984444444444</v>
      </c>
      <c r="CF312">
        <v>1.374757777777778</v>
      </c>
      <c r="CG312">
        <v>13.95864444444444</v>
      </c>
      <c r="CH312">
        <v>11.64202222222222</v>
      </c>
      <c r="CI312">
        <v>2000.0111111111109</v>
      </c>
      <c r="CJ312">
        <v>0.97999533333333333</v>
      </c>
      <c r="CK312">
        <v>2.000476666666666E-2</v>
      </c>
      <c r="CL312">
        <v>0</v>
      </c>
      <c r="CM312">
        <v>2.2841222222222219</v>
      </c>
      <c r="CN312">
        <v>0</v>
      </c>
      <c r="CO312">
        <v>12743.066666666669</v>
      </c>
      <c r="CP312">
        <v>16749.555555555551</v>
      </c>
      <c r="CQ312">
        <v>39.735999999999997</v>
      </c>
      <c r="CR312">
        <v>39.436999999999998</v>
      </c>
      <c r="CS312">
        <v>39.381888888888888</v>
      </c>
      <c r="CT312">
        <v>38.55522222222222</v>
      </c>
      <c r="CU312">
        <v>38.457999999999998</v>
      </c>
      <c r="CV312">
        <v>1960.001111111111</v>
      </c>
      <c r="CW312">
        <v>40.011111111111113</v>
      </c>
      <c r="CX312">
        <v>0</v>
      </c>
      <c r="CY312">
        <v>1657560088.4000001</v>
      </c>
      <c r="CZ312">
        <v>0</v>
      </c>
      <c r="DA312">
        <v>0</v>
      </c>
      <c r="DB312" t="s">
        <v>356</v>
      </c>
      <c r="DC312">
        <v>1657463822.5999999</v>
      </c>
      <c r="DD312">
        <v>1657463835.0999999</v>
      </c>
      <c r="DE312">
        <v>0</v>
      </c>
      <c r="DF312">
        <v>-2.657</v>
      </c>
      <c r="DG312">
        <v>-13.192</v>
      </c>
      <c r="DH312">
        <v>-3.9239999999999999</v>
      </c>
      <c r="DI312">
        <v>-0.217</v>
      </c>
      <c r="DJ312">
        <v>376</v>
      </c>
      <c r="DK312">
        <v>3</v>
      </c>
      <c r="DL312">
        <v>0.48</v>
      </c>
      <c r="DM312">
        <v>0.03</v>
      </c>
      <c r="DN312">
        <v>-58.091375000000014</v>
      </c>
      <c r="DO312">
        <v>-4.1162994371480766</v>
      </c>
      <c r="DP312">
        <v>0.41638428989936649</v>
      </c>
      <c r="DQ312">
        <v>0</v>
      </c>
      <c r="DR312">
        <v>3.2045772499999998</v>
      </c>
      <c r="DS312">
        <v>-3.251515947468616E-2</v>
      </c>
      <c r="DT312">
        <v>6.6025695708186163E-3</v>
      </c>
      <c r="DU312">
        <v>1</v>
      </c>
      <c r="DV312">
        <v>1</v>
      </c>
      <c r="DW312">
        <v>2</v>
      </c>
      <c r="DX312" t="s">
        <v>373</v>
      </c>
      <c r="DY312">
        <v>2.9898899999999999</v>
      </c>
      <c r="DZ312">
        <v>2.7155399999999998</v>
      </c>
      <c r="EA312">
        <v>0.14649300000000001</v>
      </c>
      <c r="EB312">
        <v>0.149585</v>
      </c>
      <c r="EC312">
        <v>8.2578299999999993E-2</v>
      </c>
      <c r="ED312">
        <v>7.2708800000000004E-2</v>
      </c>
      <c r="EE312">
        <v>27253.599999999999</v>
      </c>
      <c r="EF312">
        <v>27257.3</v>
      </c>
      <c r="EG312">
        <v>29640.6</v>
      </c>
      <c r="EH312">
        <v>29615.8</v>
      </c>
      <c r="EI312">
        <v>36032.699999999997</v>
      </c>
      <c r="EJ312">
        <v>36508.5</v>
      </c>
      <c r="EK312">
        <v>41757.599999999999</v>
      </c>
      <c r="EL312">
        <v>42184.7</v>
      </c>
      <c r="EM312">
        <v>2.0284</v>
      </c>
      <c r="EN312">
        <v>2.2372000000000001</v>
      </c>
      <c r="EO312">
        <v>0.18137700000000001</v>
      </c>
      <c r="EP312">
        <v>0</v>
      </c>
      <c r="EQ312">
        <v>22.0227</v>
      </c>
      <c r="ER312">
        <v>999.9</v>
      </c>
      <c r="ES312">
        <v>40.700000000000003</v>
      </c>
      <c r="ET312">
        <v>28.9</v>
      </c>
      <c r="EU312">
        <v>23.076799999999999</v>
      </c>
      <c r="EV312">
        <v>61.282499999999999</v>
      </c>
      <c r="EW312">
        <v>27.451899999999998</v>
      </c>
      <c r="EX312">
        <v>2</v>
      </c>
      <c r="EY312">
        <v>-0.47625499999999998</v>
      </c>
      <c r="EZ312">
        <v>-1.49756</v>
      </c>
      <c r="FA312">
        <v>20.388400000000001</v>
      </c>
      <c r="FB312">
        <v>5.2184900000000001</v>
      </c>
      <c r="FC312">
        <v>12.0099</v>
      </c>
      <c r="FD312">
        <v>4.9913499999999997</v>
      </c>
      <c r="FE312">
        <v>3.2886500000000001</v>
      </c>
      <c r="FF312">
        <v>9539.6</v>
      </c>
      <c r="FG312">
        <v>9999</v>
      </c>
      <c r="FH312">
        <v>9999</v>
      </c>
      <c r="FI312">
        <v>141.6</v>
      </c>
      <c r="FJ312">
        <v>1.8669100000000001</v>
      </c>
      <c r="FK312">
        <v>1.8660000000000001</v>
      </c>
      <c r="FL312">
        <v>1.86554</v>
      </c>
      <c r="FM312">
        <v>1.8654900000000001</v>
      </c>
      <c r="FN312">
        <v>1.8672500000000001</v>
      </c>
      <c r="FO312">
        <v>1.86981</v>
      </c>
      <c r="FP312">
        <v>1.8684400000000001</v>
      </c>
      <c r="FQ312">
        <v>1.8698300000000001</v>
      </c>
      <c r="FR312">
        <v>0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-4.8899999999999997</v>
      </c>
      <c r="GF312">
        <v>-0.1169</v>
      </c>
      <c r="GG312">
        <v>-1.8035086443234081</v>
      </c>
      <c r="GH312">
        <v>-2.4665050289692731E-3</v>
      </c>
      <c r="GI312">
        <v>-5.3462260018376397E-7</v>
      </c>
      <c r="GJ312">
        <v>1.9637706999453921E-10</v>
      </c>
      <c r="GK312">
        <v>-0.25820462836654862</v>
      </c>
      <c r="GL312">
        <v>-1.3214259845164431E-2</v>
      </c>
      <c r="GM312">
        <v>1.417961436184527E-3</v>
      </c>
      <c r="GN312">
        <v>-2.4841473522579259E-5</v>
      </c>
      <c r="GO312">
        <v>19</v>
      </c>
      <c r="GP312">
        <v>2313</v>
      </c>
      <c r="GQ312">
        <v>1</v>
      </c>
      <c r="GR312">
        <v>30</v>
      </c>
      <c r="GS312">
        <v>1604.4</v>
      </c>
      <c r="GT312">
        <v>1604.2</v>
      </c>
      <c r="GU312">
        <v>2.9174799999999999</v>
      </c>
      <c r="GV312">
        <v>2.19604</v>
      </c>
      <c r="GW312">
        <v>1.94702</v>
      </c>
      <c r="GX312">
        <v>2.8027299999999999</v>
      </c>
      <c r="GY312">
        <v>2.19482</v>
      </c>
      <c r="GZ312">
        <v>2.33765</v>
      </c>
      <c r="HA312">
        <v>31.6736</v>
      </c>
      <c r="HB312">
        <v>14.552300000000001</v>
      </c>
      <c r="HC312">
        <v>18</v>
      </c>
      <c r="HD312">
        <v>515.255</v>
      </c>
      <c r="HE312">
        <v>618.24699999999996</v>
      </c>
      <c r="HF312">
        <v>24.292999999999999</v>
      </c>
      <c r="HG312">
        <v>21.194400000000002</v>
      </c>
      <c r="HH312">
        <v>29.9999</v>
      </c>
      <c r="HI312">
        <v>21.2637</v>
      </c>
      <c r="HJ312">
        <v>21.201599999999999</v>
      </c>
      <c r="HK312">
        <v>58.4846</v>
      </c>
      <c r="HL312">
        <v>15.772399999999999</v>
      </c>
      <c r="HM312">
        <v>36.361499999999999</v>
      </c>
      <c r="HN312">
        <v>24.337299999999999</v>
      </c>
      <c r="HO312">
        <v>1175.17</v>
      </c>
      <c r="HP312">
        <v>19.570900000000002</v>
      </c>
      <c r="HQ312">
        <v>101.37</v>
      </c>
      <c r="HR312">
        <v>101.33199999999999</v>
      </c>
    </row>
    <row r="313" spans="1:226" x14ac:dyDescent="0.2">
      <c r="A313">
        <v>297</v>
      </c>
      <c r="B313">
        <v>1657560093</v>
      </c>
      <c r="C313">
        <v>4344.5</v>
      </c>
      <c r="D313" t="s">
        <v>955</v>
      </c>
      <c r="E313" t="s">
        <v>956</v>
      </c>
      <c r="F313">
        <v>5</v>
      </c>
      <c r="G313" t="s">
        <v>818</v>
      </c>
      <c r="H313" t="s">
        <v>354</v>
      </c>
      <c r="I313">
        <v>1657560090.2</v>
      </c>
      <c r="J313">
        <f t="shared" si="136"/>
        <v>2.7043502758589753E-3</v>
      </c>
      <c r="K313">
        <f t="shared" si="137"/>
        <v>2.7043502758589755</v>
      </c>
      <c r="L313">
        <f t="shared" si="138"/>
        <v>30.18570144610878</v>
      </c>
      <c r="M313">
        <f t="shared" si="139"/>
        <v>1099.098</v>
      </c>
      <c r="N313">
        <f t="shared" si="140"/>
        <v>655.15095179195987</v>
      </c>
      <c r="O313">
        <f t="shared" si="141"/>
        <v>46.265848101290096</v>
      </c>
      <c r="P313">
        <f t="shared" si="142"/>
        <v>77.616770573782432</v>
      </c>
      <c r="Q313">
        <f t="shared" si="143"/>
        <v>0.12017639851414492</v>
      </c>
      <c r="R313">
        <f t="shared" si="144"/>
        <v>2.3598209990626007</v>
      </c>
      <c r="S313">
        <f t="shared" si="145"/>
        <v>0.11687700283454754</v>
      </c>
      <c r="T313">
        <f t="shared" si="146"/>
        <v>7.3337019349216812E-2</v>
      </c>
      <c r="U313">
        <f t="shared" si="147"/>
        <v>321.50827979999997</v>
      </c>
      <c r="V313">
        <f t="shared" si="148"/>
        <v>26.677327660333471</v>
      </c>
      <c r="W313">
        <f t="shared" si="149"/>
        <v>25.00067</v>
      </c>
      <c r="X313">
        <f t="shared" si="150"/>
        <v>3.1798046037519159</v>
      </c>
      <c r="Y313">
        <f t="shared" si="151"/>
        <v>49.702906425975904</v>
      </c>
      <c r="Z313">
        <f t="shared" si="152"/>
        <v>1.6011123900553723</v>
      </c>
      <c r="AA313">
        <f t="shared" si="153"/>
        <v>3.2213657212178508</v>
      </c>
      <c r="AB313">
        <f t="shared" si="154"/>
        <v>1.5786922136965436</v>
      </c>
      <c r="AC313">
        <f t="shared" si="155"/>
        <v>-119.26184716538081</v>
      </c>
      <c r="AD313">
        <f t="shared" si="156"/>
        <v>27.733269768221948</v>
      </c>
      <c r="AE313">
        <f t="shared" si="157"/>
        <v>2.4886364062123389</v>
      </c>
      <c r="AF313">
        <f t="shared" si="158"/>
        <v>232.46833880905345</v>
      </c>
      <c r="AG313">
        <f t="shared" si="159"/>
        <v>46.153366810929839</v>
      </c>
      <c r="AH313">
        <f t="shared" si="160"/>
        <v>2.7108116265066222</v>
      </c>
      <c r="AI313">
        <f t="shared" si="161"/>
        <v>30.18570144610878</v>
      </c>
      <c r="AJ313">
        <v>1181.654167072935</v>
      </c>
      <c r="AK313">
        <v>1132.350545454545</v>
      </c>
      <c r="AL313">
        <v>3.3708621673075791</v>
      </c>
      <c r="AM313">
        <v>64.497068429957778</v>
      </c>
      <c r="AN313">
        <f t="shared" si="162"/>
        <v>2.7043502758589755</v>
      </c>
      <c r="AO313">
        <v>19.493210276710489</v>
      </c>
      <c r="AP313">
        <v>22.666163030303029</v>
      </c>
      <c r="AQ313">
        <v>-2.9676208906946258E-4</v>
      </c>
      <c r="AR313">
        <v>77.606942515354163</v>
      </c>
      <c r="AS313">
        <v>0</v>
      </c>
      <c r="AT313">
        <v>0</v>
      </c>
      <c r="AU313">
        <f t="shared" si="163"/>
        <v>1</v>
      </c>
      <c r="AV313">
        <f t="shared" si="164"/>
        <v>0</v>
      </c>
      <c r="AW313">
        <f t="shared" si="165"/>
        <v>37495.458570387156</v>
      </c>
      <c r="AX313">
        <f t="shared" si="166"/>
        <v>1999.9480000000001</v>
      </c>
      <c r="AY313">
        <f t="shared" si="167"/>
        <v>1681.15662</v>
      </c>
      <c r="AZ313">
        <f t="shared" si="168"/>
        <v>0.84060016560430562</v>
      </c>
      <c r="BA313">
        <f t="shared" si="169"/>
        <v>0.16075831961631001</v>
      </c>
      <c r="BB313">
        <v>6</v>
      </c>
      <c r="BC313">
        <v>0.5</v>
      </c>
      <c r="BD313" t="s">
        <v>355</v>
      </c>
      <c r="BE313">
        <v>2</v>
      </c>
      <c r="BF313" t="b">
        <v>1</v>
      </c>
      <c r="BG313">
        <v>1657560090.2</v>
      </c>
      <c r="BH313">
        <v>1099.098</v>
      </c>
      <c r="BI313">
        <v>1158.057</v>
      </c>
      <c r="BJ313">
        <v>22.67267</v>
      </c>
      <c r="BK313">
        <v>19.493469999999991</v>
      </c>
      <c r="BL313">
        <v>1104.0129999999999</v>
      </c>
      <c r="BM313">
        <v>22.7896</v>
      </c>
      <c r="BN313">
        <v>500.00319999999999</v>
      </c>
      <c r="BO313">
        <v>70.518659999999997</v>
      </c>
      <c r="BP313">
        <v>9.994778E-2</v>
      </c>
      <c r="BQ313">
        <v>25.21866</v>
      </c>
      <c r="BR313">
        <v>25.00067</v>
      </c>
      <c r="BS313">
        <v>999.9</v>
      </c>
      <c r="BT313">
        <v>0</v>
      </c>
      <c r="BU313">
        <v>0</v>
      </c>
      <c r="BV313">
        <v>9995.6790000000019</v>
      </c>
      <c r="BW313">
        <v>0</v>
      </c>
      <c r="BX313">
        <v>135.91990000000001</v>
      </c>
      <c r="BY313">
        <v>-58.959500000000013</v>
      </c>
      <c r="BZ313">
        <v>1124.597</v>
      </c>
      <c r="CA313">
        <v>1181.0820000000001</v>
      </c>
      <c r="CB313">
        <v>3.1792120000000001</v>
      </c>
      <c r="CC313">
        <v>1158.057</v>
      </c>
      <c r="CD313">
        <v>19.493469999999991</v>
      </c>
      <c r="CE313">
        <v>1.5988450000000001</v>
      </c>
      <c r="CF313">
        <v>1.3746529999999999</v>
      </c>
      <c r="CG313">
        <v>13.94767</v>
      </c>
      <c r="CH313">
        <v>11.64085</v>
      </c>
      <c r="CI313">
        <v>1999.9480000000001</v>
      </c>
      <c r="CJ313">
        <v>0.97999600000000009</v>
      </c>
      <c r="CK313">
        <v>2.00041E-2</v>
      </c>
      <c r="CL313">
        <v>0</v>
      </c>
      <c r="CM313">
        <v>2.57334</v>
      </c>
      <c r="CN313">
        <v>0</v>
      </c>
      <c r="CO313">
        <v>12744.56</v>
      </c>
      <c r="CP313">
        <v>16749</v>
      </c>
      <c r="CQ313">
        <v>39.824699999999993</v>
      </c>
      <c r="CR313">
        <v>39.493699999999997</v>
      </c>
      <c r="CS313">
        <v>39.443300000000001</v>
      </c>
      <c r="CT313">
        <v>38.655999999999999</v>
      </c>
      <c r="CU313">
        <v>38.555799999999998</v>
      </c>
      <c r="CV313">
        <v>1959.9380000000001</v>
      </c>
      <c r="CW313">
        <v>40.01</v>
      </c>
      <c r="CX313">
        <v>0</v>
      </c>
      <c r="CY313">
        <v>1657560093.2</v>
      </c>
      <c r="CZ313">
        <v>0</v>
      </c>
      <c r="DA313">
        <v>0</v>
      </c>
      <c r="DB313" t="s">
        <v>356</v>
      </c>
      <c r="DC313">
        <v>1657463822.5999999</v>
      </c>
      <c r="DD313">
        <v>1657463835.0999999</v>
      </c>
      <c r="DE313">
        <v>0</v>
      </c>
      <c r="DF313">
        <v>-2.657</v>
      </c>
      <c r="DG313">
        <v>-13.192</v>
      </c>
      <c r="DH313">
        <v>-3.9239999999999999</v>
      </c>
      <c r="DI313">
        <v>-0.217</v>
      </c>
      <c r="DJ313">
        <v>376</v>
      </c>
      <c r="DK313">
        <v>3</v>
      </c>
      <c r="DL313">
        <v>0.48</v>
      </c>
      <c r="DM313">
        <v>0.03</v>
      </c>
      <c r="DN313">
        <v>-58.412112499999999</v>
      </c>
      <c r="DO313">
        <v>-4.4641227016884653</v>
      </c>
      <c r="DP313">
        <v>0.43692778418607098</v>
      </c>
      <c r="DQ313">
        <v>0</v>
      </c>
      <c r="DR313">
        <v>3.1989502500000002</v>
      </c>
      <c r="DS313">
        <v>-0.12448086303941309</v>
      </c>
      <c r="DT313">
        <v>1.2588348082155171E-2</v>
      </c>
      <c r="DU313">
        <v>0</v>
      </c>
      <c r="DV313">
        <v>0</v>
      </c>
      <c r="DW313">
        <v>2</v>
      </c>
      <c r="DX313" t="s">
        <v>357</v>
      </c>
      <c r="DY313">
        <v>2.9898799999999999</v>
      </c>
      <c r="DZ313">
        <v>2.7156400000000001</v>
      </c>
      <c r="EA313">
        <v>0.14791099999999999</v>
      </c>
      <c r="EB313">
        <v>0.15099099999999999</v>
      </c>
      <c r="EC313">
        <v>8.2546499999999995E-2</v>
      </c>
      <c r="ED313">
        <v>7.2716799999999998E-2</v>
      </c>
      <c r="EE313">
        <v>27209.3</v>
      </c>
      <c r="EF313">
        <v>27212.3</v>
      </c>
      <c r="EG313">
        <v>29641.5</v>
      </c>
      <c r="EH313">
        <v>29615.8</v>
      </c>
      <c r="EI313">
        <v>36035.300000000003</v>
      </c>
      <c r="EJ313">
        <v>36508.199999999997</v>
      </c>
      <c r="EK313">
        <v>41759.1</v>
      </c>
      <c r="EL313">
        <v>42184.6</v>
      </c>
      <c r="EM313">
        <v>2.0284800000000001</v>
      </c>
      <c r="EN313">
        <v>2.2375799999999999</v>
      </c>
      <c r="EO313">
        <v>0.180781</v>
      </c>
      <c r="EP313">
        <v>0</v>
      </c>
      <c r="EQ313">
        <v>22.023399999999999</v>
      </c>
      <c r="ER313">
        <v>999.9</v>
      </c>
      <c r="ES313">
        <v>40.700000000000003</v>
      </c>
      <c r="ET313">
        <v>28.9</v>
      </c>
      <c r="EU313">
        <v>23.079799999999999</v>
      </c>
      <c r="EV313">
        <v>61.262500000000003</v>
      </c>
      <c r="EW313">
        <v>27.4239</v>
      </c>
      <c r="EX313">
        <v>2</v>
      </c>
      <c r="EY313">
        <v>-0.47617100000000001</v>
      </c>
      <c r="EZ313">
        <v>-1.6325700000000001</v>
      </c>
      <c r="FA313">
        <v>20.3871</v>
      </c>
      <c r="FB313">
        <v>5.2175900000000004</v>
      </c>
      <c r="FC313">
        <v>12.0099</v>
      </c>
      <c r="FD313">
        <v>4.9910500000000004</v>
      </c>
      <c r="FE313">
        <v>3.2884500000000001</v>
      </c>
      <c r="FF313">
        <v>9539.7999999999993</v>
      </c>
      <c r="FG313">
        <v>9999</v>
      </c>
      <c r="FH313">
        <v>9999</v>
      </c>
      <c r="FI313">
        <v>141.6</v>
      </c>
      <c r="FJ313">
        <v>1.8669100000000001</v>
      </c>
      <c r="FK313">
        <v>1.8660000000000001</v>
      </c>
      <c r="FL313">
        <v>1.86554</v>
      </c>
      <c r="FM313">
        <v>1.86547</v>
      </c>
      <c r="FN313">
        <v>1.8672299999999999</v>
      </c>
      <c r="FO313">
        <v>1.86982</v>
      </c>
      <c r="FP313">
        <v>1.8684400000000001</v>
      </c>
      <c r="FQ313">
        <v>1.8698300000000001</v>
      </c>
      <c r="FR313">
        <v>0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-4.9400000000000004</v>
      </c>
      <c r="GF313">
        <v>-0.11700000000000001</v>
      </c>
      <c r="GG313">
        <v>-1.8035086443234081</v>
      </c>
      <c r="GH313">
        <v>-2.4665050289692731E-3</v>
      </c>
      <c r="GI313">
        <v>-5.3462260018376397E-7</v>
      </c>
      <c r="GJ313">
        <v>1.9637706999453921E-10</v>
      </c>
      <c r="GK313">
        <v>-0.25820462836654862</v>
      </c>
      <c r="GL313">
        <v>-1.3214259845164431E-2</v>
      </c>
      <c r="GM313">
        <v>1.417961436184527E-3</v>
      </c>
      <c r="GN313">
        <v>-2.4841473522579259E-5</v>
      </c>
      <c r="GO313">
        <v>19</v>
      </c>
      <c r="GP313">
        <v>2313</v>
      </c>
      <c r="GQ313">
        <v>1</v>
      </c>
      <c r="GR313">
        <v>30</v>
      </c>
      <c r="GS313">
        <v>1604.5</v>
      </c>
      <c r="GT313">
        <v>1604.3</v>
      </c>
      <c r="GU313">
        <v>2.95166</v>
      </c>
      <c r="GV313">
        <v>2.2009300000000001</v>
      </c>
      <c r="GW313">
        <v>1.94702</v>
      </c>
      <c r="GX313">
        <v>2.80396</v>
      </c>
      <c r="GY313">
        <v>2.19482</v>
      </c>
      <c r="GZ313">
        <v>2.31812</v>
      </c>
      <c r="HA313">
        <v>31.6736</v>
      </c>
      <c r="HB313">
        <v>14.5436</v>
      </c>
      <c r="HC313">
        <v>18</v>
      </c>
      <c r="HD313">
        <v>515.23900000000003</v>
      </c>
      <c r="HE313">
        <v>618.45899999999995</v>
      </c>
      <c r="HF313">
        <v>24.298300000000001</v>
      </c>
      <c r="HG313">
        <v>21.188600000000001</v>
      </c>
      <c r="HH313">
        <v>30</v>
      </c>
      <c r="HI313">
        <v>21.257300000000001</v>
      </c>
      <c r="HJ313">
        <v>21.1952</v>
      </c>
      <c r="HK313">
        <v>59.093699999999998</v>
      </c>
      <c r="HL313">
        <v>15.5015</v>
      </c>
      <c r="HM313">
        <v>36.361499999999999</v>
      </c>
      <c r="HN313">
        <v>24.341200000000001</v>
      </c>
      <c r="HO313">
        <v>1188.6400000000001</v>
      </c>
      <c r="HP313">
        <v>19.597799999999999</v>
      </c>
      <c r="HQ313">
        <v>101.374</v>
      </c>
      <c r="HR313">
        <v>101.331</v>
      </c>
    </row>
    <row r="314" spans="1:226" x14ac:dyDescent="0.2">
      <c r="A314">
        <v>298</v>
      </c>
      <c r="B314">
        <v>1657560098</v>
      </c>
      <c r="C314">
        <v>4349.5</v>
      </c>
      <c r="D314" t="s">
        <v>957</v>
      </c>
      <c r="E314" t="s">
        <v>958</v>
      </c>
      <c r="F314">
        <v>5</v>
      </c>
      <c r="G314" t="s">
        <v>818</v>
      </c>
      <c r="H314" t="s">
        <v>354</v>
      </c>
      <c r="I314">
        <v>1657560095.5</v>
      </c>
      <c r="J314">
        <f t="shared" si="136"/>
        <v>2.6969022029216579E-3</v>
      </c>
      <c r="K314">
        <f t="shared" si="137"/>
        <v>2.6969022029216578</v>
      </c>
      <c r="L314">
        <f t="shared" si="138"/>
        <v>30.176168213522399</v>
      </c>
      <c r="M314">
        <f t="shared" si="139"/>
        <v>1116.7777777777781</v>
      </c>
      <c r="N314">
        <f t="shared" si="140"/>
        <v>671.14392535790796</v>
      </c>
      <c r="O314">
        <f t="shared" si="141"/>
        <v>47.394170345827582</v>
      </c>
      <c r="P314">
        <f t="shared" si="142"/>
        <v>78.863495948665445</v>
      </c>
      <c r="Q314">
        <f t="shared" si="143"/>
        <v>0.11981766538007212</v>
      </c>
      <c r="R314">
        <f t="shared" si="144"/>
        <v>2.3625936319361238</v>
      </c>
      <c r="S314">
        <f t="shared" si="145"/>
        <v>0.11654138452627898</v>
      </c>
      <c r="T314">
        <f t="shared" si="146"/>
        <v>7.3125264219690206E-2</v>
      </c>
      <c r="U314">
        <f t="shared" si="147"/>
        <v>321.50940309292304</v>
      </c>
      <c r="V314">
        <f t="shared" si="148"/>
        <v>26.681089929347927</v>
      </c>
      <c r="W314">
        <f t="shared" si="149"/>
        <v>24.998344444444442</v>
      </c>
      <c r="X314">
        <f t="shared" si="150"/>
        <v>3.1793637606943506</v>
      </c>
      <c r="Y314">
        <f t="shared" si="151"/>
        <v>49.675470924002838</v>
      </c>
      <c r="Z314">
        <f t="shared" si="152"/>
        <v>1.6005107581932814</v>
      </c>
      <c r="AA314">
        <f t="shared" si="153"/>
        <v>3.2219337399777439</v>
      </c>
      <c r="AB314">
        <f t="shared" si="154"/>
        <v>1.5788530025010692</v>
      </c>
      <c r="AC314">
        <f t="shared" si="155"/>
        <v>-118.93338714884511</v>
      </c>
      <c r="AD314">
        <f t="shared" si="156"/>
        <v>28.439370130531941</v>
      </c>
      <c r="AE314">
        <f t="shared" si="157"/>
        <v>2.5490113775103187</v>
      </c>
      <c r="AF314">
        <f t="shared" si="158"/>
        <v>233.5643974521202</v>
      </c>
      <c r="AG314">
        <f t="shared" si="159"/>
        <v>46.411601610471244</v>
      </c>
      <c r="AH314">
        <f t="shared" si="160"/>
        <v>2.6932469894479092</v>
      </c>
      <c r="AI314">
        <f t="shared" si="161"/>
        <v>30.176168213522399</v>
      </c>
      <c r="AJ314">
        <v>1199.103201240209</v>
      </c>
      <c r="AK314">
        <v>1149.555575757576</v>
      </c>
      <c r="AL314">
        <v>3.4402067808999588</v>
      </c>
      <c r="AM314">
        <v>64.497068429957778</v>
      </c>
      <c r="AN314">
        <f t="shared" si="162"/>
        <v>2.6969022029216578</v>
      </c>
      <c r="AO314">
        <v>19.500540849622531</v>
      </c>
      <c r="AP314">
        <v>22.66346060606061</v>
      </c>
      <c r="AQ314">
        <v>1.8627132922479209E-5</v>
      </c>
      <c r="AR314">
        <v>77.606942515354163</v>
      </c>
      <c r="AS314">
        <v>0</v>
      </c>
      <c r="AT314">
        <v>0</v>
      </c>
      <c r="AU314">
        <f t="shared" si="163"/>
        <v>1</v>
      </c>
      <c r="AV314">
        <f t="shared" si="164"/>
        <v>0</v>
      </c>
      <c r="AW314">
        <f t="shared" si="165"/>
        <v>37562.208421462623</v>
      </c>
      <c r="AX314">
        <f t="shared" si="166"/>
        <v>1999.9566666666669</v>
      </c>
      <c r="AY314">
        <f t="shared" si="167"/>
        <v>1681.1637653331209</v>
      </c>
      <c r="AZ314">
        <f t="shared" si="168"/>
        <v>0.84060009566863314</v>
      </c>
      <c r="BA314">
        <f t="shared" si="169"/>
        <v>0.16075818464046204</v>
      </c>
      <c r="BB314">
        <v>6</v>
      </c>
      <c r="BC314">
        <v>0.5</v>
      </c>
      <c r="BD314" t="s">
        <v>355</v>
      </c>
      <c r="BE314">
        <v>2</v>
      </c>
      <c r="BF314" t="b">
        <v>1</v>
      </c>
      <c r="BG314">
        <v>1657560095.5</v>
      </c>
      <c r="BH314">
        <v>1116.7777777777781</v>
      </c>
      <c r="BI314">
        <v>1176.0822222222221</v>
      </c>
      <c r="BJ314">
        <v>22.664666666666669</v>
      </c>
      <c r="BK314">
        <v>19.505955555555559</v>
      </c>
      <c r="BL314">
        <v>1121.741111111111</v>
      </c>
      <c r="BM314">
        <v>22.78167777777778</v>
      </c>
      <c r="BN314">
        <v>499.9897777777777</v>
      </c>
      <c r="BO314">
        <v>70.517044444444437</v>
      </c>
      <c r="BP314">
        <v>9.9955211111111109E-2</v>
      </c>
      <c r="BQ314">
        <v>25.221622222222219</v>
      </c>
      <c r="BR314">
        <v>24.998344444444442</v>
      </c>
      <c r="BS314">
        <v>999.90000000000009</v>
      </c>
      <c r="BT314">
        <v>0</v>
      </c>
      <c r="BU314">
        <v>0</v>
      </c>
      <c r="BV314">
        <v>10014.57777777778</v>
      </c>
      <c r="BW314">
        <v>0</v>
      </c>
      <c r="BX314">
        <v>136.2656666666667</v>
      </c>
      <c r="BY314">
        <v>-59.303133333333342</v>
      </c>
      <c r="BZ314">
        <v>1142.676666666667</v>
      </c>
      <c r="CA314">
        <v>1199.4788888888891</v>
      </c>
      <c r="CB314">
        <v>3.158684444444444</v>
      </c>
      <c r="CC314">
        <v>1176.0822222222221</v>
      </c>
      <c r="CD314">
        <v>19.505955555555559</v>
      </c>
      <c r="CE314">
        <v>1.5982444444444439</v>
      </c>
      <c r="CF314">
        <v>1.375502222222222</v>
      </c>
      <c r="CG314">
        <v>13.94187777777778</v>
      </c>
      <c r="CH314">
        <v>11.650233333333331</v>
      </c>
      <c r="CI314">
        <v>1999.9566666666669</v>
      </c>
      <c r="CJ314">
        <v>0.9799969999999999</v>
      </c>
      <c r="CK314">
        <v>2.0003099999999999E-2</v>
      </c>
      <c r="CL314">
        <v>0</v>
      </c>
      <c r="CM314">
        <v>2.293711111111111</v>
      </c>
      <c r="CN314">
        <v>0</v>
      </c>
      <c r="CO314">
        <v>12746</v>
      </c>
      <c r="CP314">
        <v>16749.099999999999</v>
      </c>
      <c r="CQ314">
        <v>39.895666666666671</v>
      </c>
      <c r="CR314">
        <v>39.548222222222222</v>
      </c>
      <c r="CS314">
        <v>39.5</v>
      </c>
      <c r="CT314">
        <v>38.770666666666671</v>
      </c>
      <c r="CU314">
        <v>38.625</v>
      </c>
      <c r="CV314">
        <v>1959.9533333333341</v>
      </c>
      <c r="CW314">
        <v>40.005555555555553</v>
      </c>
      <c r="CX314">
        <v>0</v>
      </c>
      <c r="CY314">
        <v>1657560098.5999999</v>
      </c>
      <c r="CZ314">
        <v>0</v>
      </c>
      <c r="DA314">
        <v>0</v>
      </c>
      <c r="DB314" t="s">
        <v>356</v>
      </c>
      <c r="DC314">
        <v>1657463822.5999999</v>
      </c>
      <c r="DD314">
        <v>1657463835.0999999</v>
      </c>
      <c r="DE314">
        <v>0</v>
      </c>
      <c r="DF314">
        <v>-2.657</v>
      </c>
      <c r="DG314">
        <v>-13.192</v>
      </c>
      <c r="DH314">
        <v>-3.9239999999999999</v>
      </c>
      <c r="DI314">
        <v>-0.217</v>
      </c>
      <c r="DJ314">
        <v>376</v>
      </c>
      <c r="DK314">
        <v>3</v>
      </c>
      <c r="DL314">
        <v>0.48</v>
      </c>
      <c r="DM314">
        <v>0.03</v>
      </c>
      <c r="DN314">
        <v>-58.780387500000003</v>
      </c>
      <c r="DO314">
        <v>-4.0422450281425437</v>
      </c>
      <c r="DP314">
        <v>0.3977581376838823</v>
      </c>
      <c r="DQ314">
        <v>0</v>
      </c>
      <c r="DR314">
        <v>3.1866287500000001</v>
      </c>
      <c r="DS314">
        <v>-0.18246585365854009</v>
      </c>
      <c r="DT314">
        <v>1.767800613580333E-2</v>
      </c>
      <c r="DU314">
        <v>0</v>
      </c>
      <c r="DV314">
        <v>0</v>
      </c>
      <c r="DW314">
        <v>2</v>
      </c>
      <c r="DX314" t="s">
        <v>357</v>
      </c>
      <c r="DY314">
        <v>2.9899200000000001</v>
      </c>
      <c r="DZ314">
        <v>2.7157499999999999</v>
      </c>
      <c r="EA314">
        <v>0.149338</v>
      </c>
      <c r="EB314">
        <v>0.152366</v>
      </c>
      <c r="EC314">
        <v>8.2535700000000004E-2</v>
      </c>
      <c r="ED314">
        <v>7.2779800000000006E-2</v>
      </c>
      <c r="EE314">
        <v>27163.9</v>
      </c>
      <c r="EF314">
        <v>27168.799999999999</v>
      </c>
      <c r="EG314">
        <v>29641.5</v>
      </c>
      <c r="EH314">
        <v>29616.2</v>
      </c>
      <c r="EI314">
        <v>36035.699999999997</v>
      </c>
      <c r="EJ314">
        <v>36506.199999999997</v>
      </c>
      <c r="EK314">
        <v>41759</v>
      </c>
      <c r="EL314">
        <v>42185.2</v>
      </c>
      <c r="EM314">
        <v>2.0287299999999999</v>
      </c>
      <c r="EN314">
        <v>2.2376999999999998</v>
      </c>
      <c r="EO314">
        <v>0.18104899999999999</v>
      </c>
      <c r="EP314">
        <v>0</v>
      </c>
      <c r="EQ314">
        <v>22.022200000000002</v>
      </c>
      <c r="ER314">
        <v>999.9</v>
      </c>
      <c r="ES314">
        <v>40.700000000000003</v>
      </c>
      <c r="ET314">
        <v>28.9</v>
      </c>
      <c r="EU314">
        <v>23.079599999999999</v>
      </c>
      <c r="EV314">
        <v>61.392499999999998</v>
      </c>
      <c r="EW314">
        <v>27.407900000000001</v>
      </c>
      <c r="EX314">
        <v>2</v>
      </c>
      <c r="EY314">
        <v>-0.47618899999999997</v>
      </c>
      <c r="EZ314">
        <v>-1.71682</v>
      </c>
      <c r="FA314">
        <v>20.386399999999998</v>
      </c>
      <c r="FB314">
        <v>5.2183400000000004</v>
      </c>
      <c r="FC314">
        <v>12.0099</v>
      </c>
      <c r="FD314">
        <v>4.9913499999999997</v>
      </c>
      <c r="FE314">
        <v>3.2886500000000001</v>
      </c>
      <c r="FF314">
        <v>9539.7999999999993</v>
      </c>
      <c r="FG314">
        <v>9999</v>
      </c>
      <c r="FH314">
        <v>9999</v>
      </c>
      <c r="FI314">
        <v>141.6</v>
      </c>
      <c r="FJ314">
        <v>1.8669100000000001</v>
      </c>
      <c r="FK314">
        <v>1.8660000000000001</v>
      </c>
      <c r="FL314">
        <v>1.86554</v>
      </c>
      <c r="FM314">
        <v>1.86548</v>
      </c>
      <c r="FN314">
        <v>1.8672599999999999</v>
      </c>
      <c r="FO314">
        <v>1.86981</v>
      </c>
      <c r="FP314">
        <v>1.8684499999999999</v>
      </c>
      <c r="FQ314">
        <v>1.8698399999999999</v>
      </c>
      <c r="FR314">
        <v>0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-5</v>
      </c>
      <c r="GF314">
        <v>-0.1171</v>
      </c>
      <c r="GG314">
        <v>-1.8035086443234081</v>
      </c>
      <c r="GH314">
        <v>-2.4665050289692731E-3</v>
      </c>
      <c r="GI314">
        <v>-5.3462260018376397E-7</v>
      </c>
      <c r="GJ314">
        <v>1.9637706999453921E-10</v>
      </c>
      <c r="GK314">
        <v>-0.25820462836654862</v>
      </c>
      <c r="GL314">
        <v>-1.3214259845164431E-2</v>
      </c>
      <c r="GM314">
        <v>1.417961436184527E-3</v>
      </c>
      <c r="GN314">
        <v>-2.4841473522579259E-5</v>
      </c>
      <c r="GO314">
        <v>19</v>
      </c>
      <c r="GP314">
        <v>2313</v>
      </c>
      <c r="GQ314">
        <v>1</v>
      </c>
      <c r="GR314">
        <v>30</v>
      </c>
      <c r="GS314">
        <v>1604.6</v>
      </c>
      <c r="GT314">
        <v>1604.4</v>
      </c>
      <c r="GU314">
        <v>2.9809600000000001</v>
      </c>
      <c r="GV314">
        <v>2.20581</v>
      </c>
      <c r="GW314">
        <v>1.94702</v>
      </c>
      <c r="GX314">
        <v>2.8027299999999999</v>
      </c>
      <c r="GY314">
        <v>2.19482</v>
      </c>
      <c r="GZ314">
        <v>2.33765</v>
      </c>
      <c r="HA314">
        <v>31.6736</v>
      </c>
      <c r="HB314">
        <v>14.552300000000001</v>
      </c>
      <c r="HC314">
        <v>18</v>
      </c>
      <c r="HD314">
        <v>515.34199999999998</v>
      </c>
      <c r="HE314">
        <v>618.48599999999999</v>
      </c>
      <c r="HF314">
        <v>24.317799999999998</v>
      </c>
      <c r="HG314">
        <v>21.184200000000001</v>
      </c>
      <c r="HH314">
        <v>29.9999</v>
      </c>
      <c r="HI314">
        <v>21.2517</v>
      </c>
      <c r="HJ314">
        <v>21.189499999999999</v>
      </c>
      <c r="HK314">
        <v>59.762900000000002</v>
      </c>
      <c r="HL314">
        <v>15.225899999999999</v>
      </c>
      <c r="HM314">
        <v>36.732399999999998</v>
      </c>
      <c r="HN314">
        <v>24.342199999999998</v>
      </c>
      <c r="HO314">
        <v>1208.8800000000001</v>
      </c>
      <c r="HP314">
        <v>19.620200000000001</v>
      </c>
      <c r="HQ314">
        <v>101.374</v>
      </c>
      <c r="HR314">
        <v>101.333</v>
      </c>
    </row>
    <row r="315" spans="1:226" x14ac:dyDescent="0.2">
      <c r="A315">
        <v>299</v>
      </c>
      <c r="B315">
        <v>1657560103</v>
      </c>
      <c r="C315">
        <v>4354.5</v>
      </c>
      <c r="D315" t="s">
        <v>959</v>
      </c>
      <c r="E315" t="s">
        <v>960</v>
      </c>
      <c r="F315">
        <v>5</v>
      </c>
      <c r="G315" t="s">
        <v>818</v>
      </c>
      <c r="H315" t="s">
        <v>354</v>
      </c>
      <c r="I315">
        <v>1657560100.2</v>
      </c>
      <c r="J315">
        <f t="shared" si="136"/>
        <v>2.6708801222707808E-3</v>
      </c>
      <c r="K315">
        <f t="shared" si="137"/>
        <v>2.670880122270781</v>
      </c>
      <c r="L315">
        <f t="shared" si="138"/>
        <v>30.321519465794449</v>
      </c>
      <c r="M315">
        <f t="shared" si="139"/>
        <v>1132.462</v>
      </c>
      <c r="N315">
        <f t="shared" si="140"/>
        <v>680.54091857100002</v>
      </c>
      <c r="O315">
        <f t="shared" si="141"/>
        <v>48.057757264106243</v>
      </c>
      <c r="P315">
        <f t="shared" si="142"/>
        <v>79.971067751668684</v>
      </c>
      <c r="Q315">
        <f t="shared" si="143"/>
        <v>0.11869182643862131</v>
      </c>
      <c r="R315">
        <f t="shared" si="144"/>
        <v>2.3598786081480938</v>
      </c>
      <c r="S315">
        <f t="shared" si="145"/>
        <v>0.11547234439389328</v>
      </c>
      <c r="T315">
        <f t="shared" si="146"/>
        <v>7.2452199155382119E-2</v>
      </c>
      <c r="U315">
        <f t="shared" si="147"/>
        <v>321.51057359999999</v>
      </c>
      <c r="V315">
        <f t="shared" si="148"/>
        <v>26.698114540837356</v>
      </c>
      <c r="W315">
        <f t="shared" si="149"/>
        <v>24.993790000000001</v>
      </c>
      <c r="X315">
        <f t="shared" si="150"/>
        <v>3.1785005538803457</v>
      </c>
      <c r="Y315">
        <f t="shared" si="151"/>
        <v>49.650556886839794</v>
      </c>
      <c r="Z315">
        <f t="shared" si="152"/>
        <v>1.6003944572775268</v>
      </c>
      <c r="AA315">
        <f t="shared" si="153"/>
        <v>3.2233162277012082</v>
      </c>
      <c r="AB315">
        <f t="shared" si="154"/>
        <v>1.5781060966028189</v>
      </c>
      <c r="AC315">
        <f t="shared" si="155"/>
        <v>-117.78581339214143</v>
      </c>
      <c r="AD315">
        <f t="shared" si="156"/>
        <v>29.903146278803447</v>
      </c>
      <c r="AE315">
        <f t="shared" si="157"/>
        <v>2.6833285782690424</v>
      </c>
      <c r="AF315">
        <f t="shared" si="158"/>
        <v>236.311235064931</v>
      </c>
      <c r="AG315">
        <f t="shared" si="159"/>
        <v>46.450221866076745</v>
      </c>
      <c r="AH315">
        <f t="shared" si="160"/>
        <v>2.6538715152679457</v>
      </c>
      <c r="AI315">
        <f t="shared" si="161"/>
        <v>30.321519465794449</v>
      </c>
      <c r="AJ315">
        <v>1216.1797088555011</v>
      </c>
      <c r="AK315">
        <v>1166.5635757575751</v>
      </c>
      <c r="AL315">
        <v>3.4106800062157001</v>
      </c>
      <c r="AM315">
        <v>64.497068429957778</v>
      </c>
      <c r="AN315">
        <f t="shared" si="162"/>
        <v>2.670880122270781</v>
      </c>
      <c r="AO315">
        <v>19.535614576004889</v>
      </c>
      <c r="AP315">
        <v>22.668230909090909</v>
      </c>
      <c r="AQ315">
        <v>-6.9323949586348085E-5</v>
      </c>
      <c r="AR315">
        <v>77.606942515354163</v>
      </c>
      <c r="AS315">
        <v>0</v>
      </c>
      <c r="AT315">
        <v>0</v>
      </c>
      <c r="AU315">
        <f t="shared" si="163"/>
        <v>1</v>
      </c>
      <c r="AV315">
        <f t="shared" si="164"/>
        <v>0</v>
      </c>
      <c r="AW315">
        <f t="shared" si="165"/>
        <v>37495.537628121594</v>
      </c>
      <c r="AX315">
        <f t="shared" si="166"/>
        <v>1999.9659999999999</v>
      </c>
      <c r="AY315">
        <f t="shared" si="167"/>
        <v>1681.1714399999998</v>
      </c>
      <c r="AZ315">
        <f t="shared" si="168"/>
        <v>0.84060001020017339</v>
      </c>
      <c r="BA315">
        <f t="shared" si="169"/>
        <v>0.16075801968633466</v>
      </c>
      <c r="BB315">
        <v>6</v>
      </c>
      <c r="BC315">
        <v>0.5</v>
      </c>
      <c r="BD315" t="s">
        <v>355</v>
      </c>
      <c r="BE315">
        <v>2</v>
      </c>
      <c r="BF315" t="b">
        <v>1</v>
      </c>
      <c r="BG315">
        <v>1657560100.2</v>
      </c>
      <c r="BH315">
        <v>1132.462</v>
      </c>
      <c r="BI315">
        <v>1191.807</v>
      </c>
      <c r="BJ315">
        <v>22.663019999999999</v>
      </c>
      <c r="BK315">
        <v>19.550640000000001</v>
      </c>
      <c r="BL315">
        <v>1137.471</v>
      </c>
      <c r="BM315">
        <v>22.780110000000001</v>
      </c>
      <c r="BN315">
        <v>500.01479999999998</v>
      </c>
      <c r="BO315">
        <v>70.516929999999988</v>
      </c>
      <c r="BP315">
        <v>0.10006885</v>
      </c>
      <c r="BQ315">
        <v>25.228829999999999</v>
      </c>
      <c r="BR315">
        <v>24.993790000000001</v>
      </c>
      <c r="BS315">
        <v>999.9</v>
      </c>
      <c r="BT315">
        <v>0</v>
      </c>
      <c r="BU315">
        <v>0</v>
      </c>
      <c r="BV315">
        <v>9996.3119999999999</v>
      </c>
      <c r="BW315">
        <v>0</v>
      </c>
      <c r="BX315">
        <v>136.58359999999999</v>
      </c>
      <c r="BY315">
        <v>-59.345549999999989</v>
      </c>
      <c r="BZ315">
        <v>1158.721</v>
      </c>
      <c r="CA315">
        <v>1215.5719999999999</v>
      </c>
      <c r="CB315">
        <v>3.1123949999999998</v>
      </c>
      <c r="CC315">
        <v>1191.807</v>
      </c>
      <c r="CD315">
        <v>19.550640000000001</v>
      </c>
      <c r="CE315">
        <v>1.5981289999999999</v>
      </c>
      <c r="CF315">
        <v>1.378652</v>
      </c>
      <c r="CG315">
        <v>13.940770000000001</v>
      </c>
      <c r="CH315">
        <v>11.68482</v>
      </c>
      <c r="CI315">
        <v>1999.9659999999999</v>
      </c>
      <c r="CJ315">
        <v>0.97999839999999983</v>
      </c>
      <c r="CK315">
        <v>2.0001700000000001E-2</v>
      </c>
      <c r="CL315">
        <v>0</v>
      </c>
      <c r="CM315">
        <v>2.405590000000001</v>
      </c>
      <c r="CN315">
        <v>0</v>
      </c>
      <c r="CO315">
        <v>12747.05</v>
      </c>
      <c r="CP315">
        <v>16749.14</v>
      </c>
      <c r="CQ315">
        <v>39.968499999999999</v>
      </c>
      <c r="CR315">
        <v>39.606099999999998</v>
      </c>
      <c r="CS315">
        <v>39.555799999999998</v>
      </c>
      <c r="CT315">
        <v>38.8309</v>
      </c>
      <c r="CU315">
        <v>38.687100000000001</v>
      </c>
      <c r="CV315">
        <v>1959.9659999999999</v>
      </c>
      <c r="CW315">
        <v>40</v>
      </c>
      <c r="CX315">
        <v>0</v>
      </c>
      <c r="CY315">
        <v>1657560103.4000001</v>
      </c>
      <c r="CZ315">
        <v>0</v>
      </c>
      <c r="DA315">
        <v>0</v>
      </c>
      <c r="DB315" t="s">
        <v>356</v>
      </c>
      <c r="DC315">
        <v>1657463822.5999999</v>
      </c>
      <c r="DD315">
        <v>1657463835.0999999</v>
      </c>
      <c r="DE315">
        <v>0</v>
      </c>
      <c r="DF315">
        <v>-2.657</v>
      </c>
      <c r="DG315">
        <v>-13.192</v>
      </c>
      <c r="DH315">
        <v>-3.9239999999999999</v>
      </c>
      <c r="DI315">
        <v>-0.217</v>
      </c>
      <c r="DJ315">
        <v>376</v>
      </c>
      <c r="DK315">
        <v>3</v>
      </c>
      <c r="DL315">
        <v>0.48</v>
      </c>
      <c r="DM315">
        <v>0.03</v>
      </c>
      <c r="DN315">
        <v>-59.046385000000008</v>
      </c>
      <c r="DO315">
        <v>-2.91528405253263</v>
      </c>
      <c r="DP315">
        <v>0.3040556211863224</v>
      </c>
      <c r="DQ315">
        <v>0</v>
      </c>
      <c r="DR315">
        <v>3.164282749999999</v>
      </c>
      <c r="DS315">
        <v>-0.3041895309568533</v>
      </c>
      <c r="DT315">
        <v>3.102360206258295E-2</v>
      </c>
      <c r="DU315">
        <v>0</v>
      </c>
      <c r="DV315">
        <v>0</v>
      </c>
      <c r="DW315">
        <v>2</v>
      </c>
      <c r="DX315" t="s">
        <v>357</v>
      </c>
      <c r="DY315">
        <v>2.9898500000000001</v>
      </c>
      <c r="DZ315">
        <v>2.7155900000000002</v>
      </c>
      <c r="EA315">
        <v>0.15074499999999999</v>
      </c>
      <c r="EB315">
        <v>0.15374299999999999</v>
      </c>
      <c r="EC315">
        <v>8.25602E-2</v>
      </c>
      <c r="ED315">
        <v>7.2970800000000002E-2</v>
      </c>
      <c r="EE315">
        <v>27118.799999999999</v>
      </c>
      <c r="EF315">
        <v>27124.7</v>
      </c>
      <c r="EG315">
        <v>29641.200000000001</v>
      </c>
      <c r="EH315">
        <v>29616.1</v>
      </c>
      <c r="EI315">
        <v>36034.400000000001</v>
      </c>
      <c r="EJ315">
        <v>36498.400000000001</v>
      </c>
      <c r="EK315">
        <v>41758.6</v>
      </c>
      <c r="EL315">
        <v>42185</v>
      </c>
      <c r="EM315">
        <v>2.0285199999999999</v>
      </c>
      <c r="EN315">
        <v>2.2381700000000002</v>
      </c>
      <c r="EO315">
        <v>0.18094499999999999</v>
      </c>
      <c r="EP315">
        <v>0</v>
      </c>
      <c r="EQ315">
        <v>22.0213</v>
      </c>
      <c r="ER315">
        <v>999.9</v>
      </c>
      <c r="ES315">
        <v>40.799999999999997</v>
      </c>
      <c r="ET315">
        <v>28.9</v>
      </c>
      <c r="EU315">
        <v>23.133900000000001</v>
      </c>
      <c r="EV315">
        <v>61.282499999999999</v>
      </c>
      <c r="EW315">
        <v>27.4359</v>
      </c>
      <c r="EX315">
        <v>2</v>
      </c>
      <c r="EY315">
        <v>-0.47661100000000001</v>
      </c>
      <c r="EZ315">
        <v>-1.72631</v>
      </c>
      <c r="FA315">
        <v>20.386299999999999</v>
      </c>
      <c r="FB315">
        <v>5.2181899999999999</v>
      </c>
      <c r="FC315">
        <v>12.0099</v>
      </c>
      <c r="FD315">
        <v>4.9914500000000004</v>
      </c>
      <c r="FE315">
        <v>3.2886500000000001</v>
      </c>
      <c r="FF315">
        <v>9540.1</v>
      </c>
      <c r="FG315">
        <v>9999</v>
      </c>
      <c r="FH315">
        <v>9999</v>
      </c>
      <c r="FI315">
        <v>141.6</v>
      </c>
      <c r="FJ315">
        <v>1.8669100000000001</v>
      </c>
      <c r="FK315">
        <v>1.8660000000000001</v>
      </c>
      <c r="FL315">
        <v>1.86554</v>
      </c>
      <c r="FM315">
        <v>1.86547</v>
      </c>
      <c r="FN315">
        <v>1.8672599999999999</v>
      </c>
      <c r="FO315">
        <v>1.86981</v>
      </c>
      <c r="FP315">
        <v>1.8684400000000001</v>
      </c>
      <c r="FQ315">
        <v>1.8698300000000001</v>
      </c>
      <c r="FR315">
        <v>0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-5.04</v>
      </c>
      <c r="GF315">
        <v>-0.1169</v>
      </c>
      <c r="GG315">
        <v>-1.8035086443234081</v>
      </c>
      <c r="GH315">
        <v>-2.4665050289692731E-3</v>
      </c>
      <c r="GI315">
        <v>-5.3462260018376397E-7</v>
      </c>
      <c r="GJ315">
        <v>1.9637706999453921E-10</v>
      </c>
      <c r="GK315">
        <v>-0.25820462836654862</v>
      </c>
      <c r="GL315">
        <v>-1.3214259845164431E-2</v>
      </c>
      <c r="GM315">
        <v>1.417961436184527E-3</v>
      </c>
      <c r="GN315">
        <v>-2.4841473522579259E-5</v>
      </c>
      <c r="GO315">
        <v>19</v>
      </c>
      <c r="GP315">
        <v>2313</v>
      </c>
      <c r="GQ315">
        <v>1</v>
      </c>
      <c r="GR315">
        <v>30</v>
      </c>
      <c r="GS315">
        <v>1604.7</v>
      </c>
      <c r="GT315">
        <v>1604.5</v>
      </c>
      <c r="GU315">
        <v>3.0151400000000002</v>
      </c>
      <c r="GV315">
        <v>2.2021500000000001</v>
      </c>
      <c r="GW315">
        <v>1.94702</v>
      </c>
      <c r="GX315">
        <v>2.8015099999999999</v>
      </c>
      <c r="GY315">
        <v>2.19482</v>
      </c>
      <c r="GZ315">
        <v>2.3290999999999999</v>
      </c>
      <c r="HA315">
        <v>31.651700000000002</v>
      </c>
      <c r="HB315">
        <v>14.5611</v>
      </c>
      <c r="HC315">
        <v>18</v>
      </c>
      <c r="HD315">
        <v>515.14800000000002</v>
      </c>
      <c r="HE315">
        <v>618.77200000000005</v>
      </c>
      <c r="HF315">
        <v>24.3325</v>
      </c>
      <c r="HG315">
        <v>21.178699999999999</v>
      </c>
      <c r="HH315">
        <v>29.9999</v>
      </c>
      <c r="HI315">
        <v>21.244900000000001</v>
      </c>
      <c r="HJ315">
        <v>21.1828</v>
      </c>
      <c r="HK315">
        <v>60.375799999999998</v>
      </c>
      <c r="HL315">
        <v>15.225899999999999</v>
      </c>
      <c r="HM315">
        <v>36.732399999999998</v>
      </c>
      <c r="HN315">
        <v>24.346800000000002</v>
      </c>
      <c r="HO315">
        <v>1222.24</v>
      </c>
      <c r="HP315">
        <v>19.624300000000002</v>
      </c>
      <c r="HQ315">
        <v>101.373</v>
      </c>
      <c r="HR315">
        <v>101.333</v>
      </c>
    </row>
    <row r="316" spans="1:226" x14ac:dyDescent="0.2">
      <c r="A316">
        <v>300</v>
      </c>
      <c r="B316">
        <v>1657560108</v>
      </c>
      <c r="C316">
        <v>4359.5</v>
      </c>
      <c r="D316" t="s">
        <v>961</v>
      </c>
      <c r="E316" t="s">
        <v>962</v>
      </c>
      <c r="F316">
        <v>5</v>
      </c>
      <c r="G316" t="s">
        <v>818</v>
      </c>
      <c r="H316" t="s">
        <v>354</v>
      </c>
      <c r="I316">
        <v>1657560105.5</v>
      </c>
      <c r="J316">
        <f t="shared" si="136"/>
        <v>2.6471499505855882E-3</v>
      </c>
      <c r="K316">
        <f t="shared" si="137"/>
        <v>2.6471499505855882</v>
      </c>
      <c r="L316">
        <f t="shared" si="138"/>
        <v>30.672860945018684</v>
      </c>
      <c r="M316">
        <f t="shared" si="139"/>
        <v>1150.054444444444</v>
      </c>
      <c r="N316">
        <f t="shared" si="140"/>
        <v>689.042407266189</v>
      </c>
      <c r="O316">
        <f t="shared" si="141"/>
        <v>48.657710142383628</v>
      </c>
      <c r="P316">
        <f t="shared" si="142"/>
        <v>81.21273119858914</v>
      </c>
      <c r="Q316">
        <f t="shared" si="143"/>
        <v>0.11762153446116631</v>
      </c>
      <c r="R316">
        <f t="shared" si="144"/>
        <v>2.3597260965924183</v>
      </c>
      <c r="S316">
        <f t="shared" si="145"/>
        <v>0.114458821872174</v>
      </c>
      <c r="T316">
        <f t="shared" si="146"/>
        <v>7.1813837481821477E-2</v>
      </c>
      <c r="U316">
        <f t="shared" si="147"/>
        <v>321.5177246666666</v>
      </c>
      <c r="V316">
        <f t="shared" si="148"/>
        <v>26.707546808544141</v>
      </c>
      <c r="W316">
        <f t="shared" si="149"/>
        <v>24.999722222222221</v>
      </c>
      <c r="X316">
        <f t="shared" si="150"/>
        <v>3.1796249321682946</v>
      </c>
      <c r="Y316">
        <f t="shared" si="151"/>
        <v>49.68688113882699</v>
      </c>
      <c r="Z316">
        <f t="shared" si="152"/>
        <v>1.6017319081481312</v>
      </c>
      <c r="AA316">
        <f t="shared" si="153"/>
        <v>3.2236515382658708</v>
      </c>
      <c r="AB316">
        <f t="shared" si="154"/>
        <v>1.5778930240201634</v>
      </c>
      <c r="AC316">
        <f t="shared" si="155"/>
        <v>-116.73931282082444</v>
      </c>
      <c r="AD316">
        <f t="shared" si="156"/>
        <v>29.368878947989682</v>
      </c>
      <c r="AE316">
        <f t="shared" si="157"/>
        <v>2.6356588010649911</v>
      </c>
      <c r="AF316">
        <f t="shared" si="158"/>
        <v>236.78294959489685</v>
      </c>
      <c r="AG316">
        <f t="shared" si="159"/>
        <v>46.748955802712217</v>
      </c>
      <c r="AH316">
        <f t="shared" si="160"/>
        <v>2.6267887218687793</v>
      </c>
      <c r="AI316">
        <f t="shared" si="161"/>
        <v>30.672860945018684</v>
      </c>
      <c r="AJ316">
        <v>1233.6107811995701</v>
      </c>
      <c r="AK316">
        <v>1183.566</v>
      </c>
      <c r="AL316">
        <v>3.4092903990346688</v>
      </c>
      <c r="AM316">
        <v>64.497068429957778</v>
      </c>
      <c r="AN316">
        <f t="shared" si="162"/>
        <v>2.6471499505855882</v>
      </c>
      <c r="AO316">
        <v>19.598756481212011</v>
      </c>
      <c r="AP316">
        <v>22.689960606060609</v>
      </c>
      <c r="AQ316">
        <v>3.020861005936488E-3</v>
      </c>
      <c r="AR316">
        <v>77.606942515354163</v>
      </c>
      <c r="AS316">
        <v>0</v>
      </c>
      <c r="AT316">
        <v>0</v>
      </c>
      <c r="AU316">
        <f t="shared" si="163"/>
        <v>1</v>
      </c>
      <c r="AV316">
        <f t="shared" si="164"/>
        <v>0</v>
      </c>
      <c r="AW316">
        <f t="shared" si="165"/>
        <v>37491.614277278713</v>
      </c>
      <c r="AX316">
        <f t="shared" si="166"/>
        <v>2000.01</v>
      </c>
      <c r="AY316">
        <f t="shared" si="167"/>
        <v>1681.2084666666667</v>
      </c>
      <c r="AZ316">
        <f t="shared" si="168"/>
        <v>0.84060003033318165</v>
      </c>
      <c r="BA316">
        <f t="shared" si="169"/>
        <v>0.16075805854304059</v>
      </c>
      <c r="BB316">
        <v>6</v>
      </c>
      <c r="BC316">
        <v>0.5</v>
      </c>
      <c r="BD316" t="s">
        <v>355</v>
      </c>
      <c r="BE316">
        <v>2</v>
      </c>
      <c r="BF316" t="b">
        <v>1</v>
      </c>
      <c r="BG316">
        <v>1657560105.5</v>
      </c>
      <c r="BH316">
        <v>1150.054444444444</v>
      </c>
      <c r="BI316">
        <v>1209.778888888889</v>
      </c>
      <c r="BJ316">
        <v>22.68214444444444</v>
      </c>
      <c r="BK316">
        <v>19.601466666666671</v>
      </c>
      <c r="BL316">
        <v>1155.1155555555549</v>
      </c>
      <c r="BM316">
        <v>22.798955555555558</v>
      </c>
      <c r="BN316">
        <v>499.99533333333329</v>
      </c>
      <c r="BO316">
        <v>70.516466666666659</v>
      </c>
      <c r="BP316">
        <v>9.9956400000000001E-2</v>
      </c>
      <c r="BQ316">
        <v>25.230577777777778</v>
      </c>
      <c r="BR316">
        <v>24.999722222222221</v>
      </c>
      <c r="BS316">
        <v>999.90000000000009</v>
      </c>
      <c r="BT316">
        <v>0</v>
      </c>
      <c r="BU316">
        <v>0</v>
      </c>
      <c r="BV316">
        <v>9995.3511111111111</v>
      </c>
      <c r="BW316">
        <v>0</v>
      </c>
      <c r="BX316">
        <v>137.08733333333331</v>
      </c>
      <c r="BY316">
        <v>-59.724422222222223</v>
      </c>
      <c r="BZ316">
        <v>1176.7455555555559</v>
      </c>
      <c r="CA316">
        <v>1233.965555555556</v>
      </c>
      <c r="CB316">
        <v>3.0806811111111112</v>
      </c>
      <c r="CC316">
        <v>1209.778888888889</v>
      </c>
      <c r="CD316">
        <v>19.601466666666671</v>
      </c>
      <c r="CE316">
        <v>1.599463333333333</v>
      </c>
      <c r="CF316">
        <v>1.382225555555556</v>
      </c>
      <c r="CG316">
        <v>13.95362222222222</v>
      </c>
      <c r="CH316">
        <v>11.724033333333329</v>
      </c>
      <c r="CI316">
        <v>2000.01</v>
      </c>
      <c r="CJ316">
        <v>0.97999933333333322</v>
      </c>
      <c r="CK316">
        <v>2.0000766666666669E-2</v>
      </c>
      <c r="CL316">
        <v>0</v>
      </c>
      <c r="CM316">
        <v>2.324088888888888</v>
      </c>
      <c r="CN316">
        <v>0</v>
      </c>
      <c r="CO316">
        <v>12748.944444444451</v>
      </c>
      <c r="CP316">
        <v>16749.566666666669</v>
      </c>
      <c r="CQ316">
        <v>40.05522222222222</v>
      </c>
      <c r="CR316">
        <v>39.631888888888888</v>
      </c>
      <c r="CS316">
        <v>39.625</v>
      </c>
      <c r="CT316">
        <v>38.923222222222222</v>
      </c>
      <c r="CU316">
        <v>38.756888888888888</v>
      </c>
      <c r="CV316">
        <v>1960.0077777777781</v>
      </c>
      <c r="CW316">
        <v>40.002222222222223</v>
      </c>
      <c r="CX316">
        <v>0</v>
      </c>
      <c r="CY316">
        <v>1657560108.2</v>
      </c>
      <c r="CZ316">
        <v>0</v>
      </c>
      <c r="DA316">
        <v>0</v>
      </c>
      <c r="DB316" t="s">
        <v>356</v>
      </c>
      <c r="DC316">
        <v>1657463822.5999999</v>
      </c>
      <c r="DD316">
        <v>1657463835.0999999</v>
      </c>
      <c r="DE316">
        <v>0</v>
      </c>
      <c r="DF316">
        <v>-2.657</v>
      </c>
      <c r="DG316">
        <v>-13.192</v>
      </c>
      <c r="DH316">
        <v>-3.9239999999999999</v>
      </c>
      <c r="DI316">
        <v>-0.217</v>
      </c>
      <c r="DJ316">
        <v>376</v>
      </c>
      <c r="DK316">
        <v>3</v>
      </c>
      <c r="DL316">
        <v>0.48</v>
      </c>
      <c r="DM316">
        <v>0.03</v>
      </c>
      <c r="DN316">
        <v>-59.313409756097563</v>
      </c>
      <c r="DO316">
        <v>-2.7161811846690229</v>
      </c>
      <c r="DP316">
        <v>0.28700255952362402</v>
      </c>
      <c r="DQ316">
        <v>0</v>
      </c>
      <c r="DR316">
        <v>3.1341973170731712</v>
      </c>
      <c r="DS316">
        <v>-0.3996315679442487</v>
      </c>
      <c r="DT316">
        <v>4.0761013476497028E-2</v>
      </c>
      <c r="DU316">
        <v>0</v>
      </c>
      <c r="DV316">
        <v>0</v>
      </c>
      <c r="DW316">
        <v>2</v>
      </c>
      <c r="DX316" t="s">
        <v>357</v>
      </c>
      <c r="DY316">
        <v>2.9899499999999999</v>
      </c>
      <c r="DZ316">
        <v>2.7155900000000002</v>
      </c>
      <c r="EA316">
        <v>0.15213499999999999</v>
      </c>
      <c r="EB316">
        <v>0.155112</v>
      </c>
      <c r="EC316">
        <v>8.2609000000000002E-2</v>
      </c>
      <c r="ED316">
        <v>7.3009199999999996E-2</v>
      </c>
      <c r="EE316">
        <v>27074.7</v>
      </c>
      <c r="EF316">
        <v>27081</v>
      </c>
      <c r="EG316">
        <v>29641.3</v>
      </c>
      <c r="EH316">
        <v>29616.2</v>
      </c>
      <c r="EI316">
        <v>36032.6</v>
      </c>
      <c r="EJ316">
        <v>36497</v>
      </c>
      <c r="EK316">
        <v>41758.800000000003</v>
      </c>
      <c r="EL316">
        <v>42185.1</v>
      </c>
      <c r="EM316">
        <v>2.0287500000000001</v>
      </c>
      <c r="EN316">
        <v>2.2383000000000002</v>
      </c>
      <c r="EO316">
        <v>0.18148900000000001</v>
      </c>
      <c r="EP316">
        <v>0</v>
      </c>
      <c r="EQ316">
        <v>22.022300000000001</v>
      </c>
      <c r="ER316">
        <v>999.9</v>
      </c>
      <c r="ES316">
        <v>40.799999999999997</v>
      </c>
      <c r="ET316">
        <v>28.9</v>
      </c>
      <c r="EU316">
        <v>23.136199999999999</v>
      </c>
      <c r="EV316">
        <v>61.112499999999997</v>
      </c>
      <c r="EW316">
        <v>27.4038</v>
      </c>
      <c r="EX316">
        <v>2</v>
      </c>
      <c r="EY316">
        <v>-0.47674499999999997</v>
      </c>
      <c r="EZ316">
        <v>-1.72618</v>
      </c>
      <c r="FA316">
        <v>20.386199999999999</v>
      </c>
      <c r="FB316">
        <v>5.2181899999999999</v>
      </c>
      <c r="FC316">
        <v>12.0099</v>
      </c>
      <c r="FD316">
        <v>4.9913499999999997</v>
      </c>
      <c r="FE316">
        <v>3.2886500000000001</v>
      </c>
      <c r="FF316">
        <v>9540.1</v>
      </c>
      <c r="FG316">
        <v>9999</v>
      </c>
      <c r="FH316">
        <v>9999</v>
      </c>
      <c r="FI316">
        <v>141.6</v>
      </c>
      <c r="FJ316">
        <v>1.8669100000000001</v>
      </c>
      <c r="FK316">
        <v>1.8660000000000001</v>
      </c>
      <c r="FL316">
        <v>1.86554</v>
      </c>
      <c r="FM316">
        <v>1.86544</v>
      </c>
      <c r="FN316">
        <v>1.86727</v>
      </c>
      <c r="FO316">
        <v>1.86982</v>
      </c>
      <c r="FP316">
        <v>1.8684400000000001</v>
      </c>
      <c r="FQ316">
        <v>1.86982</v>
      </c>
      <c r="FR316">
        <v>0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-5.09</v>
      </c>
      <c r="GF316">
        <v>-0.1167</v>
      </c>
      <c r="GG316">
        <v>-1.8035086443234081</v>
      </c>
      <c r="GH316">
        <v>-2.4665050289692731E-3</v>
      </c>
      <c r="GI316">
        <v>-5.3462260018376397E-7</v>
      </c>
      <c r="GJ316">
        <v>1.9637706999453921E-10</v>
      </c>
      <c r="GK316">
        <v>-0.25820462836654862</v>
      </c>
      <c r="GL316">
        <v>-1.3214259845164431E-2</v>
      </c>
      <c r="GM316">
        <v>1.417961436184527E-3</v>
      </c>
      <c r="GN316">
        <v>-2.4841473522579259E-5</v>
      </c>
      <c r="GO316">
        <v>19</v>
      </c>
      <c r="GP316">
        <v>2313</v>
      </c>
      <c r="GQ316">
        <v>1</v>
      </c>
      <c r="GR316">
        <v>30</v>
      </c>
      <c r="GS316">
        <v>1604.8</v>
      </c>
      <c r="GT316">
        <v>1604.5</v>
      </c>
      <c r="GU316">
        <v>3.0444300000000002</v>
      </c>
      <c r="GV316">
        <v>2.19604</v>
      </c>
      <c r="GW316">
        <v>1.94702</v>
      </c>
      <c r="GX316">
        <v>2.8027299999999999</v>
      </c>
      <c r="GY316">
        <v>2.19482</v>
      </c>
      <c r="GZ316">
        <v>2.33887</v>
      </c>
      <c r="HA316">
        <v>31.651700000000002</v>
      </c>
      <c r="HB316">
        <v>14.552300000000001</v>
      </c>
      <c r="HC316">
        <v>18</v>
      </c>
      <c r="HD316">
        <v>515.23400000000004</v>
      </c>
      <c r="HE316">
        <v>618.79300000000001</v>
      </c>
      <c r="HF316">
        <v>24.343599999999999</v>
      </c>
      <c r="HG316">
        <v>21.173400000000001</v>
      </c>
      <c r="HH316">
        <v>30</v>
      </c>
      <c r="HI316">
        <v>21.2392</v>
      </c>
      <c r="HJ316">
        <v>21.1767</v>
      </c>
      <c r="HK316">
        <v>61.029200000000003</v>
      </c>
      <c r="HL316">
        <v>15.225899999999999</v>
      </c>
      <c r="HM316">
        <v>36.732399999999998</v>
      </c>
      <c r="HN316">
        <v>24.342400000000001</v>
      </c>
      <c r="HO316">
        <v>1242.28</v>
      </c>
      <c r="HP316">
        <v>19.631399999999999</v>
      </c>
      <c r="HQ316">
        <v>101.373</v>
      </c>
      <c r="HR316">
        <v>101.333</v>
      </c>
    </row>
    <row r="317" spans="1:226" x14ac:dyDescent="0.2">
      <c r="A317">
        <v>301</v>
      </c>
      <c r="B317">
        <v>1657560113</v>
      </c>
      <c r="C317">
        <v>4364.5</v>
      </c>
      <c r="D317" t="s">
        <v>963</v>
      </c>
      <c r="E317" t="s">
        <v>964</v>
      </c>
      <c r="F317">
        <v>5</v>
      </c>
      <c r="G317" t="s">
        <v>818</v>
      </c>
      <c r="H317" t="s">
        <v>354</v>
      </c>
      <c r="I317">
        <v>1657560110.2</v>
      </c>
      <c r="J317">
        <f t="shared" si="136"/>
        <v>2.6317509490667527E-3</v>
      </c>
      <c r="K317">
        <f t="shared" si="137"/>
        <v>2.6317509490667526</v>
      </c>
      <c r="L317">
        <f t="shared" si="138"/>
        <v>30.674452706878377</v>
      </c>
      <c r="M317">
        <f t="shared" si="139"/>
        <v>1165.75</v>
      </c>
      <c r="N317">
        <f t="shared" si="140"/>
        <v>701.14650011542756</v>
      </c>
      <c r="O317">
        <f t="shared" si="141"/>
        <v>49.512483821609869</v>
      </c>
      <c r="P317">
        <f t="shared" si="142"/>
        <v>82.321138314945003</v>
      </c>
      <c r="Q317">
        <f t="shared" si="143"/>
        <v>0.11677763149081452</v>
      </c>
      <c r="R317">
        <f t="shared" si="144"/>
        <v>2.3597095597824254</v>
      </c>
      <c r="S317">
        <f t="shared" si="145"/>
        <v>0.11365947028056872</v>
      </c>
      <c r="T317">
        <f t="shared" si="146"/>
        <v>7.1310388391614909E-2</v>
      </c>
      <c r="U317">
        <f t="shared" si="147"/>
        <v>321.51903240000001</v>
      </c>
      <c r="V317">
        <f t="shared" si="148"/>
        <v>26.711077692485485</v>
      </c>
      <c r="W317">
        <f t="shared" si="149"/>
        <v>25.01266</v>
      </c>
      <c r="X317">
        <f t="shared" si="150"/>
        <v>3.1820783313188823</v>
      </c>
      <c r="Y317">
        <f t="shared" si="151"/>
        <v>49.710674477182692</v>
      </c>
      <c r="Z317">
        <f t="shared" si="152"/>
        <v>1.6023665691966671</v>
      </c>
      <c r="AA317">
        <f t="shared" si="153"/>
        <v>3.2233852910850302</v>
      </c>
      <c r="AB317">
        <f t="shared" si="154"/>
        <v>1.5797117621222152</v>
      </c>
      <c r="AC317">
        <f t="shared" si="155"/>
        <v>-116.0602168538438</v>
      </c>
      <c r="AD317">
        <f t="shared" si="156"/>
        <v>27.546223776736817</v>
      </c>
      <c r="AE317">
        <f t="shared" si="157"/>
        <v>2.4722487419809047</v>
      </c>
      <c r="AF317">
        <f t="shared" si="158"/>
        <v>235.4772880648739</v>
      </c>
      <c r="AG317">
        <f t="shared" si="159"/>
        <v>46.733184028510969</v>
      </c>
      <c r="AH317">
        <f t="shared" si="160"/>
        <v>2.6311338207067165</v>
      </c>
      <c r="AI317">
        <f t="shared" si="161"/>
        <v>30.674452706878377</v>
      </c>
      <c r="AJ317">
        <v>1250.633704164972</v>
      </c>
      <c r="AK317">
        <v>1200.6356969696969</v>
      </c>
      <c r="AL317">
        <v>3.396191983525509</v>
      </c>
      <c r="AM317">
        <v>64.497068429957778</v>
      </c>
      <c r="AN317">
        <f t="shared" si="162"/>
        <v>2.6317509490667526</v>
      </c>
      <c r="AO317">
        <v>19.605557443493701</v>
      </c>
      <c r="AP317">
        <v>22.691753939393919</v>
      </c>
      <c r="AQ317">
        <v>4.8786116181878208E-5</v>
      </c>
      <c r="AR317">
        <v>77.606942515354163</v>
      </c>
      <c r="AS317">
        <v>0</v>
      </c>
      <c r="AT317">
        <v>0</v>
      </c>
      <c r="AU317">
        <f t="shared" si="163"/>
        <v>1</v>
      </c>
      <c r="AV317">
        <f t="shared" si="164"/>
        <v>0</v>
      </c>
      <c r="AW317">
        <f t="shared" si="165"/>
        <v>37491.387454202719</v>
      </c>
      <c r="AX317">
        <f t="shared" si="166"/>
        <v>2000.019</v>
      </c>
      <c r="AY317">
        <f t="shared" si="167"/>
        <v>1681.21596</v>
      </c>
      <c r="AZ317">
        <f t="shared" si="168"/>
        <v>0.84059999430005417</v>
      </c>
      <c r="BA317">
        <f t="shared" si="169"/>
        <v>0.16075798899910451</v>
      </c>
      <c r="BB317">
        <v>6</v>
      </c>
      <c r="BC317">
        <v>0.5</v>
      </c>
      <c r="BD317" t="s">
        <v>355</v>
      </c>
      <c r="BE317">
        <v>2</v>
      </c>
      <c r="BF317" t="b">
        <v>1</v>
      </c>
      <c r="BG317">
        <v>1657560110.2</v>
      </c>
      <c r="BH317">
        <v>1165.75</v>
      </c>
      <c r="BI317">
        <v>1225.51</v>
      </c>
      <c r="BJ317">
        <v>22.691120000000002</v>
      </c>
      <c r="BK317">
        <v>19.605429999999998</v>
      </c>
      <c r="BL317">
        <v>1170.8599999999999</v>
      </c>
      <c r="BM317">
        <v>22.807839999999999</v>
      </c>
      <c r="BN317">
        <v>500.00429999999989</v>
      </c>
      <c r="BO317">
        <v>70.51643</v>
      </c>
      <c r="BP317">
        <v>0.10003006</v>
      </c>
      <c r="BQ317">
        <v>25.229189999999999</v>
      </c>
      <c r="BR317">
        <v>25.01266</v>
      </c>
      <c r="BS317">
        <v>999.9</v>
      </c>
      <c r="BT317">
        <v>0</v>
      </c>
      <c r="BU317">
        <v>0</v>
      </c>
      <c r="BV317">
        <v>9995.244999999999</v>
      </c>
      <c r="BW317">
        <v>0</v>
      </c>
      <c r="BX317">
        <v>137.59710000000001</v>
      </c>
      <c r="BY317">
        <v>-59.757519999999992</v>
      </c>
      <c r="BZ317">
        <v>1192.817</v>
      </c>
      <c r="CA317">
        <v>1250.0150000000001</v>
      </c>
      <c r="CB317">
        <v>3.0857009999999998</v>
      </c>
      <c r="CC317">
        <v>1225.51</v>
      </c>
      <c r="CD317">
        <v>19.605429999999998</v>
      </c>
      <c r="CE317">
        <v>1.600096</v>
      </c>
      <c r="CF317">
        <v>1.382504</v>
      </c>
      <c r="CG317">
        <v>13.95974</v>
      </c>
      <c r="CH317">
        <v>11.727080000000001</v>
      </c>
      <c r="CI317">
        <v>2000.019</v>
      </c>
      <c r="CJ317">
        <v>0.98000080000000001</v>
      </c>
      <c r="CK317">
        <v>1.9999300000000001E-2</v>
      </c>
      <c r="CL317">
        <v>0</v>
      </c>
      <c r="CM317">
        <v>2.38754</v>
      </c>
      <c r="CN317">
        <v>0</v>
      </c>
      <c r="CO317">
        <v>12748.95</v>
      </c>
      <c r="CP317">
        <v>16749.64</v>
      </c>
      <c r="CQ317">
        <v>40.143600000000013</v>
      </c>
      <c r="CR317">
        <v>39.686999999999998</v>
      </c>
      <c r="CS317">
        <v>39.674700000000001</v>
      </c>
      <c r="CT317">
        <v>39.012300000000003</v>
      </c>
      <c r="CU317">
        <v>38.818300000000001</v>
      </c>
      <c r="CV317">
        <v>1960.019</v>
      </c>
      <c r="CW317">
        <v>40</v>
      </c>
      <c r="CX317">
        <v>0</v>
      </c>
      <c r="CY317">
        <v>1657560113</v>
      </c>
      <c r="CZ317">
        <v>0</v>
      </c>
      <c r="DA317">
        <v>0</v>
      </c>
      <c r="DB317" t="s">
        <v>356</v>
      </c>
      <c r="DC317">
        <v>1657463822.5999999</v>
      </c>
      <c r="DD317">
        <v>1657463835.0999999</v>
      </c>
      <c r="DE317">
        <v>0</v>
      </c>
      <c r="DF317">
        <v>-2.657</v>
      </c>
      <c r="DG317">
        <v>-13.192</v>
      </c>
      <c r="DH317">
        <v>-3.9239999999999999</v>
      </c>
      <c r="DI317">
        <v>-0.217</v>
      </c>
      <c r="DJ317">
        <v>376</v>
      </c>
      <c r="DK317">
        <v>3</v>
      </c>
      <c r="DL317">
        <v>0.48</v>
      </c>
      <c r="DM317">
        <v>0.03</v>
      </c>
      <c r="DN317">
        <v>-59.510557499999997</v>
      </c>
      <c r="DO317">
        <v>-2.0231245778609601</v>
      </c>
      <c r="DP317">
        <v>0.2162023992553036</v>
      </c>
      <c r="DQ317">
        <v>0</v>
      </c>
      <c r="DR317">
        <v>3.1116687500000002</v>
      </c>
      <c r="DS317">
        <v>-0.31838960600375182</v>
      </c>
      <c r="DT317">
        <v>3.4378100964676597E-2</v>
      </c>
      <c r="DU317">
        <v>0</v>
      </c>
      <c r="DV317">
        <v>0</v>
      </c>
      <c r="DW317">
        <v>2</v>
      </c>
      <c r="DX317" t="s">
        <v>357</v>
      </c>
      <c r="DY317">
        <v>2.9898600000000002</v>
      </c>
      <c r="DZ317">
        <v>2.7156799999999999</v>
      </c>
      <c r="EA317">
        <v>0.15351899999999999</v>
      </c>
      <c r="EB317">
        <v>0.156449</v>
      </c>
      <c r="EC317">
        <v>8.2613199999999998E-2</v>
      </c>
      <c r="ED317">
        <v>7.3009400000000002E-2</v>
      </c>
      <c r="EE317">
        <v>27031.3</v>
      </c>
      <c r="EF317">
        <v>27038.5</v>
      </c>
      <c r="EG317">
        <v>29642.1</v>
      </c>
      <c r="EH317">
        <v>29616.5</v>
      </c>
      <c r="EI317">
        <v>36033.4</v>
      </c>
      <c r="EJ317">
        <v>36497.4</v>
      </c>
      <c r="EK317">
        <v>41759.9</v>
      </c>
      <c r="EL317">
        <v>42185.599999999999</v>
      </c>
      <c r="EM317">
        <v>2.0286300000000002</v>
      </c>
      <c r="EN317">
        <v>2.2385199999999998</v>
      </c>
      <c r="EO317">
        <v>0.181478</v>
      </c>
      <c r="EP317">
        <v>0</v>
      </c>
      <c r="EQ317">
        <v>22.023599999999998</v>
      </c>
      <c r="ER317">
        <v>999.9</v>
      </c>
      <c r="ES317">
        <v>40.799999999999997</v>
      </c>
      <c r="ET317">
        <v>28.9</v>
      </c>
      <c r="EU317">
        <v>23.135000000000002</v>
      </c>
      <c r="EV317">
        <v>61.272500000000001</v>
      </c>
      <c r="EW317">
        <v>27.4239</v>
      </c>
      <c r="EX317">
        <v>2</v>
      </c>
      <c r="EY317">
        <v>-0.47686000000000001</v>
      </c>
      <c r="EZ317">
        <v>-1.69394</v>
      </c>
      <c r="FA317">
        <v>20.386399999999998</v>
      </c>
      <c r="FB317">
        <v>5.21774</v>
      </c>
      <c r="FC317">
        <v>12.0099</v>
      </c>
      <c r="FD317">
        <v>4.9911500000000002</v>
      </c>
      <c r="FE317">
        <v>3.2885</v>
      </c>
      <c r="FF317">
        <v>9540.2999999999993</v>
      </c>
      <c r="FG317">
        <v>9999</v>
      </c>
      <c r="FH317">
        <v>9999</v>
      </c>
      <c r="FI317">
        <v>141.69999999999999</v>
      </c>
      <c r="FJ317">
        <v>1.8669100000000001</v>
      </c>
      <c r="FK317">
        <v>1.8660000000000001</v>
      </c>
      <c r="FL317">
        <v>1.86554</v>
      </c>
      <c r="FM317">
        <v>1.86544</v>
      </c>
      <c r="FN317">
        <v>1.8672800000000001</v>
      </c>
      <c r="FO317">
        <v>1.86981</v>
      </c>
      <c r="FP317">
        <v>1.8684400000000001</v>
      </c>
      <c r="FQ317">
        <v>1.86982</v>
      </c>
      <c r="FR317">
        <v>0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-5.13</v>
      </c>
      <c r="GF317">
        <v>-0.1167</v>
      </c>
      <c r="GG317">
        <v>-1.8035086443234081</v>
      </c>
      <c r="GH317">
        <v>-2.4665050289692731E-3</v>
      </c>
      <c r="GI317">
        <v>-5.3462260018376397E-7</v>
      </c>
      <c r="GJ317">
        <v>1.9637706999453921E-10</v>
      </c>
      <c r="GK317">
        <v>-0.25820462836654862</v>
      </c>
      <c r="GL317">
        <v>-1.3214259845164431E-2</v>
      </c>
      <c r="GM317">
        <v>1.417961436184527E-3</v>
      </c>
      <c r="GN317">
        <v>-2.4841473522579259E-5</v>
      </c>
      <c r="GO317">
        <v>19</v>
      </c>
      <c r="GP317">
        <v>2313</v>
      </c>
      <c r="GQ317">
        <v>1</v>
      </c>
      <c r="GR317">
        <v>30</v>
      </c>
      <c r="GS317">
        <v>1604.8</v>
      </c>
      <c r="GT317">
        <v>1604.6</v>
      </c>
      <c r="GU317">
        <v>3.0786099999999998</v>
      </c>
      <c r="GV317">
        <v>2.2033700000000001</v>
      </c>
      <c r="GW317">
        <v>1.94702</v>
      </c>
      <c r="GX317">
        <v>2.8015099999999999</v>
      </c>
      <c r="GY317">
        <v>2.19482</v>
      </c>
      <c r="GZ317">
        <v>2.34131</v>
      </c>
      <c r="HA317">
        <v>31.651700000000002</v>
      </c>
      <c r="HB317">
        <v>14.5436</v>
      </c>
      <c r="HC317">
        <v>18</v>
      </c>
      <c r="HD317">
        <v>515.096</v>
      </c>
      <c r="HE317">
        <v>618.89</v>
      </c>
      <c r="HF317">
        <v>24.344799999999999</v>
      </c>
      <c r="HG317">
        <v>21.168800000000001</v>
      </c>
      <c r="HH317">
        <v>29.9999</v>
      </c>
      <c r="HI317">
        <v>21.2332</v>
      </c>
      <c r="HJ317">
        <v>21.170300000000001</v>
      </c>
      <c r="HK317">
        <v>61.638800000000003</v>
      </c>
      <c r="HL317">
        <v>15.225899999999999</v>
      </c>
      <c r="HM317">
        <v>36.732399999999998</v>
      </c>
      <c r="HN317">
        <v>24.329499999999999</v>
      </c>
      <c r="HO317">
        <v>1255.6600000000001</v>
      </c>
      <c r="HP317">
        <v>19.639099999999999</v>
      </c>
      <c r="HQ317">
        <v>101.376</v>
      </c>
      <c r="HR317">
        <v>101.334</v>
      </c>
    </row>
    <row r="318" spans="1:226" x14ac:dyDescent="0.2">
      <c r="A318">
        <v>302</v>
      </c>
      <c r="B318">
        <v>1657560118</v>
      </c>
      <c r="C318">
        <v>4369.5</v>
      </c>
      <c r="D318" t="s">
        <v>965</v>
      </c>
      <c r="E318" t="s">
        <v>966</v>
      </c>
      <c r="F318">
        <v>5</v>
      </c>
      <c r="G318" t="s">
        <v>818</v>
      </c>
      <c r="H318" t="s">
        <v>354</v>
      </c>
      <c r="I318">
        <v>1657560115.5</v>
      </c>
      <c r="J318">
        <f t="shared" si="136"/>
        <v>2.6199398640530621E-3</v>
      </c>
      <c r="K318">
        <f t="shared" si="137"/>
        <v>2.619939864053062</v>
      </c>
      <c r="L318">
        <f t="shared" si="138"/>
        <v>30.782867821303771</v>
      </c>
      <c r="M318">
        <f t="shared" si="139"/>
        <v>1183.411111111111</v>
      </c>
      <c r="N318">
        <f t="shared" si="140"/>
        <v>715.15704571756567</v>
      </c>
      <c r="O318">
        <f t="shared" si="141"/>
        <v>50.50166407206865</v>
      </c>
      <c r="P318">
        <f t="shared" si="142"/>
        <v>83.567980977550633</v>
      </c>
      <c r="Q318">
        <f t="shared" si="143"/>
        <v>0.116340348052192</v>
      </c>
      <c r="R318">
        <f t="shared" si="144"/>
        <v>2.3620029117425463</v>
      </c>
      <c r="S318">
        <f t="shared" si="145"/>
        <v>0.11324808145795869</v>
      </c>
      <c r="T318">
        <f t="shared" si="146"/>
        <v>7.1051032931642708E-2</v>
      </c>
      <c r="U318">
        <f t="shared" si="147"/>
        <v>321.5161773333333</v>
      </c>
      <c r="V318">
        <f t="shared" si="148"/>
        <v>26.719337516011073</v>
      </c>
      <c r="W318">
        <f t="shared" si="149"/>
        <v>25.003688888888892</v>
      </c>
      <c r="X318">
        <f t="shared" si="150"/>
        <v>3.1803769579580683</v>
      </c>
      <c r="Y318">
        <f t="shared" si="151"/>
        <v>49.682755409658064</v>
      </c>
      <c r="Z318">
        <f t="shared" si="152"/>
        <v>1.6020247234874379</v>
      </c>
      <c r="AA318">
        <f t="shared" si="153"/>
        <v>3.2245086052051226</v>
      </c>
      <c r="AB318">
        <f t="shared" si="154"/>
        <v>1.5783522344706304</v>
      </c>
      <c r="AC318">
        <f t="shared" si="155"/>
        <v>-115.53934800474003</v>
      </c>
      <c r="AD318">
        <f t="shared" si="156"/>
        <v>29.460886077345926</v>
      </c>
      <c r="AE318">
        <f t="shared" si="157"/>
        <v>2.6414793448824927</v>
      </c>
      <c r="AF318">
        <f t="shared" si="158"/>
        <v>238.0791947508217</v>
      </c>
      <c r="AG318">
        <f t="shared" si="159"/>
        <v>46.746122861961325</v>
      </c>
      <c r="AH318">
        <f t="shared" si="160"/>
        <v>2.6275262615097223</v>
      </c>
      <c r="AI318">
        <f t="shared" si="161"/>
        <v>30.782867821303771</v>
      </c>
      <c r="AJ318">
        <v>1267.719553174516</v>
      </c>
      <c r="AK318">
        <v>1217.6436969696961</v>
      </c>
      <c r="AL318">
        <v>3.3811983525677878</v>
      </c>
      <c r="AM318">
        <v>64.497068429957778</v>
      </c>
      <c r="AN318">
        <f t="shared" si="162"/>
        <v>2.619939864053062</v>
      </c>
      <c r="AO318">
        <v>19.606194429807971</v>
      </c>
      <c r="AP318">
        <v>22.680744848484839</v>
      </c>
      <c r="AQ318">
        <v>-4.3742108054066801E-4</v>
      </c>
      <c r="AR318">
        <v>77.606942515354163</v>
      </c>
      <c r="AS318">
        <v>0</v>
      </c>
      <c r="AT318">
        <v>0</v>
      </c>
      <c r="AU318">
        <f t="shared" si="163"/>
        <v>1</v>
      </c>
      <c r="AV318">
        <f t="shared" si="164"/>
        <v>0</v>
      </c>
      <c r="AW318">
        <f t="shared" si="165"/>
        <v>37546.192506235762</v>
      </c>
      <c r="AX318">
        <f t="shared" si="166"/>
        <v>2000.001111111111</v>
      </c>
      <c r="AY318">
        <f t="shared" si="167"/>
        <v>1681.2009333333331</v>
      </c>
      <c r="AZ318">
        <f t="shared" si="168"/>
        <v>0.84059999966666676</v>
      </c>
      <c r="BA318">
        <f t="shared" si="169"/>
        <v>0.16075799935666701</v>
      </c>
      <c r="BB318">
        <v>6</v>
      </c>
      <c r="BC318">
        <v>0.5</v>
      </c>
      <c r="BD318" t="s">
        <v>355</v>
      </c>
      <c r="BE318">
        <v>2</v>
      </c>
      <c r="BF318" t="b">
        <v>1</v>
      </c>
      <c r="BG318">
        <v>1657560115.5</v>
      </c>
      <c r="BH318">
        <v>1183.411111111111</v>
      </c>
      <c r="BI318">
        <v>1243.2377777777781</v>
      </c>
      <c r="BJ318">
        <v>22.686366666666672</v>
      </c>
      <c r="BK318">
        <v>19.60486666666667</v>
      </c>
      <c r="BL318">
        <v>1188.5722222222221</v>
      </c>
      <c r="BM318">
        <v>22.803122222222221</v>
      </c>
      <c r="BN318">
        <v>500.00011111111121</v>
      </c>
      <c r="BO318">
        <v>70.516277777777788</v>
      </c>
      <c r="BP318">
        <v>9.9909777777777778E-2</v>
      </c>
      <c r="BQ318">
        <v>25.235044444444451</v>
      </c>
      <c r="BR318">
        <v>25.003688888888892</v>
      </c>
      <c r="BS318">
        <v>999.90000000000009</v>
      </c>
      <c r="BT318">
        <v>0</v>
      </c>
      <c r="BU318">
        <v>0</v>
      </c>
      <c r="BV318">
        <v>10010.707777777779</v>
      </c>
      <c r="BW318">
        <v>0</v>
      </c>
      <c r="BX318">
        <v>138.09855555555561</v>
      </c>
      <c r="BY318">
        <v>-59.828277777777792</v>
      </c>
      <c r="BZ318">
        <v>1210.883333333333</v>
      </c>
      <c r="CA318">
        <v>1268.0999999999999</v>
      </c>
      <c r="CB318">
        <v>3.0815000000000001</v>
      </c>
      <c r="CC318">
        <v>1243.2377777777781</v>
      </c>
      <c r="CD318">
        <v>19.60486666666667</v>
      </c>
      <c r="CE318">
        <v>1.599755555555556</v>
      </c>
      <c r="CF318">
        <v>1.382462222222222</v>
      </c>
      <c r="CG318">
        <v>13.956466666666669</v>
      </c>
      <c r="CH318">
        <v>11.72661111111111</v>
      </c>
      <c r="CI318">
        <v>2000.001111111111</v>
      </c>
      <c r="CJ318">
        <v>0.98000200000000015</v>
      </c>
      <c r="CK318">
        <v>1.9998100000000001E-2</v>
      </c>
      <c r="CL318">
        <v>0</v>
      </c>
      <c r="CM318">
        <v>2.135966666666667</v>
      </c>
      <c r="CN318">
        <v>0</v>
      </c>
      <c r="CO318">
        <v>12746.71111111111</v>
      </c>
      <c r="CP318">
        <v>16749.488888888889</v>
      </c>
      <c r="CQ318">
        <v>40.207999999999998</v>
      </c>
      <c r="CR318">
        <v>39.75</v>
      </c>
      <c r="CS318">
        <v>39.75</v>
      </c>
      <c r="CT318">
        <v>39.097000000000001</v>
      </c>
      <c r="CU318">
        <v>38.909444444444453</v>
      </c>
      <c r="CV318">
        <v>1960.001111111111</v>
      </c>
      <c r="CW318">
        <v>40</v>
      </c>
      <c r="CX318">
        <v>0</v>
      </c>
      <c r="CY318">
        <v>1657560118.4000001</v>
      </c>
      <c r="CZ318">
        <v>0</v>
      </c>
      <c r="DA318">
        <v>0</v>
      </c>
      <c r="DB318" t="s">
        <v>356</v>
      </c>
      <c r="DC318">
        <v>1657463822.5999999</v>
      </c>
      <c r="DD318">
        <v>1657463835.0999999</v>
      </c>
      <c r="DE318">
        <v>0</v>
      </c>
      <c r="DF318">
        <v>-2.657</v>
      </c>
      <c r="DG318">
        <v>-13.192</v>
      </c>
      <c r="DH318">
        <v>-3.9239999999999999</v>
      </c>
      <c r="DI318">
        <v>-0.217</v>
      </c>
      <c r="DJ318">
        <v>376</v>
      </c>
      <c r="DK318">
        <v>3</v>
      </c>
      <c r="DL318">
        <v>0.48</v>
      </c>
      <c r="DM318">
        <v>0.03</v>
      </c>
      <c r="DN318">
        <v>-59.645936585365853</v>
      </c>
      <c r="DO318">
        <v>-1.8574829268291351</v>
      </c>
      <c r="DP318">
        <v>0.20665595983344309</v>
      </c>
      <c r="DQ318">
        <v>0</v>
      </c>
      <c r="DR318">
        <v>3.0914726829268289</v>
      </c>
      <c r="DS318">
        <v>-0.12475442508710741</v>
      </c>
      <c r="DT318">
        <v>1.8470120765565829E-2</v>
      </c>
      <c r="DU318">
        <v>0</v>
      </c>
      <c r="DV318">
        <v>0</v>
      </c>
      <c r="DW318">
        <v>2</v>
      </c>
      <c r="DX318" t="s">
        <v>357</v>
      </c>
      <c r="DY318">
        <v>2.9898500000000001</v>
      </c>
      <c r="DZ318">
        <v>2.71577</v>
      </c>
      <c r="EA318">
        <v>0.15489900000000001</v>
      </c>
      <c r="EB318">
        <v>0.15779499999999999</v>
      </c>
      <c r="EC318">
        <v>8.2585800000000001E-2</v>
      </c>
      <c r="ED318">
        <v>7.3001399999999994E-2</v>
      </c>
      <c r="EE318">
        <v>26987.8</v>
      </c>
      <c r="EF318">
        <v>26995.5</v>
      </c>
      <c r="EG318">
        <v>29642.5</v>
      </c>
      <c r="EH318">
        <v>29616.5</v>
      </c>
      <c r="EI318">
        <v>36035</v>
      </c>
      <c r="EJ318">
        <v>36497.599999999999</v>
      </c>
      <c r="EK318">
        <v>41760.5</v>
      </c>
      <c r="EL318">
        <v>42185.4</v>
      </c>
      <c r="EM318">
        <v>2.0287500000000001</v>
      </c>
      <c r="EN318">
        <v>2.2387000000000001</v>
      </c>
      <c r="EO318">
        <v>0.18130199999999999</v>
      </c>
      <c r="EP318">
        <v>0</v>
      </c>
      <c r="EQ318">
        <v>22.0242</v>
      </c>
      <c r="ER318">
        <v>999.9</v>
      </c>
      <c r="ES318">
        <v>40.799999999999997</v>
      </c>
      <c r="ET318">
        <v>28.9</v>
      </c>
      <c r="EU318">
        <v>23.135400000000001</v>
      </c>
      <c r="EV318">
        <v>61.3125</v>
      </c>
      <c r="EW318">
        <v>27.415900000000001</v>
      </c>
      <c r="EX318">
        <v>2</v>
      </c>
      <c r="EY318">
        <v>-0.47737000000000002</v>
      </c>
      <c r="EZ318">
        <v>-1.6494899999999999</v>
      </c>
      <c r="FA318">
        <v>20.386900000000001</v>
      </c>
      <c r="FB318">
        <v>5.2184900000000001</v>
      </c>
      <c r="FC318">
        <v>12.0099</v>
      </c>
      <c r="FD318">
        <v>4.9912000000000001</v>
      </c>
      <c r="FE318">
        <v>3.2885</v>
      </c>
      <c r="FF318">
        <v>9540.2999999999993</v>
      </c>
      <c r="FG318">
        <v>9999</v>
      </c>
      <c r="FH318">
        <v>9999</v>
      </c>
      <c r="FI318">
        <v>141.69999999999999</v>
      </c>
      <c r="FJ318">
        <v>1.8669100000000001</v>
      </c>
      <c r="FK318">
        <v>1.8660000000000001</v>
      </c>
      <c r="FL318">
        <v>1.86554</v>
      </c>
      <c r="FM318">
        <v>1.8654900000000001</v>
      </c>
      <c r="FN318">
        <v>1.8673</v>
      </c>
      <c r="FO318">
        <v>1.86981</v>
      </c>
      <c r="FP318">
        <v>1.8684400000000001</v>
      </c>
      <c r="FQ318">
        <v>1.8698399999999999</v>
      </c>
      <c r="FR318">
        <v>0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-5.19</v>
      </c>
      <c r="GF318">
        <v>-0.1168</v>
      </c>
      <c r="GG318">
        <v>-1.8035086443234081</v>
      </c>
      <c r="GH318">
        <v>-2.4665050289692731E-3</v>
      </c>
      <c r="GI318">
        <v>-5.3462260018376397E-7</v>
      </c>
      <c r="GJ318">
        <v>1.9637706999453921E-10</v>
      </c>
      <c r="GK318">
        <v>-0.25820462836654862</v>
      </c>
      <c r="GL318">
        <v>-1.3214259845164431E-2</v>
      </c>
      <c r="GM318">
        <v>1.417961436184527E-3</v>
      </c>
      <c r="GN318">
        <v>-2.4841473522579259E-5</v>
      </c>
      <c r="GO318">
        <v>19</v>
      </c>
      <c r="GP318">
        <v>2313</v>
      </c>
      <c r="GQ318">
        <v>1</v>
      </c>
      <c r="GR318">
        <v>30</v>
      </c>
      <c r="GS318">
        <v>1604.9</v>
      </c>
      <c r="GT318">
        <v>1604.7</v>
      </c>
      <c r="GU318">
        <v>3.10791</v>
      </c>
      <c r="GV318">
        <v>2.2033700000000001</v>
      </c>
      <c r="GW318">
        <v>1.94702</v>
      </c>
      <c r="GX318">
        <v>2.8015099999999999</v>
      </c>
      <c r="GY318">
        <v>2.19482</v>
      </c>
      <c r="GZ318">
        <v>2.3327599999999999</v>
      </c>
      <c r="HA318">
        <v>31.629799999999999</v>
      </c>
      <c r="HB318">
        <v>14.5436</v>
      </c>
      <c r="HC318">
        <v>18</v>
      </c>
      <c r="HD318">
        <v>515.11400000000003</v>
      </c>
      <c r="HE318">
        <v>618.95399999999995</v>
      </c>
      <c r="HF318">
        <v>24.3353</v>
      </c>
      <c r="HG318">
        <v>21.163900000000002</v>
      </c>
      <c r="HH318">
        <v>29.999700000000001</v>
      </c>
      <c r="HI318">
        <v>21.2271</v>
      </c>
      <c r="HJ318">
        <v>21.1645</v>
      </c>
      <c r="HK318">
        <v>62.291400000000003</v>
      </c>
      <c r="HL318">
        <v>15.225899999999999</v>
      </c>
      <c r="HM318">
        <v>36.732399999999998</v>
      </c>
      <c r="HN318">
        <v>24.325600000000001</v>
      </c>
      <c r="HO318">
        <v>1275.71</v>
      </c>
      <c r="HP318">
        <v>19.661200000000001</v>
      </c>
      <c r="HQ318">
        <v>101.377</v>
      </c>
      <c r="HR318">
        <v>101.333</v>
      </c>
    </row>
    <row r="319" spans="1:226" x14ac:dyDescent="0.2">
      <c r="A319">
        <v>303</v>
      </c>
      <c r="B319">
        <v>1657560123</v>
      </c>
      <c r="C319">
        <v>4374.5</v>
      </c>
      <c r="D319" t="s">
        <v>967</v>
      </c>
      <c r="E319" t="s">
        <v>968</v>
      </c>
      <c r="F319">
        <v>5</v>
      </c>
      <c r="G319" t="s">
        <v>818</v>
      </c>
      <c r="H319" t="s">
        <v>354</v>
      </c>
      <c r="I319">
        <v>1657560120.2</v>
      </c>
      <c r="J319">
        <f t="shared" si="136"/>
        <v>2.6143320122776498E-3</v>
      </c>
      <c r="K319">
        <f t="shared" si="137"/>
        <v>2.6143320122776497</v>
      </c>
      <c r="L319">
        <f t="shared" si="138"/>
        <v>30.889377568055625</v>
      </c>
      <c r="M319">
        <f t="shared" si="139"/>
        <v>1198.9480000000001</v>
      </c>
      <c r="N319">
        <f t="shared" si="140"/>
        <v>727.36726740573636</v>
      </c>
      <c r="O319">
        <f t="shared" si="141"/>
        <v>51.364313273404349</v>
      </c>
      <c r="P319">
        <f t="shared" si="142"/>
        <v>84.665812485853323</v>
      </c>
      <c r="Q319">
        <f t="shared" si="143"/>
        <v>0.11598956304076624</v>
      </c>
      <c r="R319">
        <f t="shared" si="144"/>
        <v>2.3614508826399403</v>
      </c>
      <c r="S319">
        <f t="shared" si="145"/>
        <v>0.11291495233621839</v>
      </c>
      <c r="T319">
        <f t="shared" si="146"/>
        <v>7.0841298411267989E-2</v>
      </c>
      <c r="U319">
        <f t="shared" si="147"/>
        <v>321.50478570000001</v>
      </c>
      <c r="V319">
        <f t="shared" si="148"/>
        <v>26.722310679076518</v>
      </c>
      <c r="W319">
        <f t="shared" si="149"/>
        <v>25.006239999999998</v>
      </c>
      <c r="X319">
        <f t="shared" si="150"/>
        <v>3.1808606958825858</v>
      </c>
      <c r="Y319">
        <f t="shared" si="151"/>
        <v>49.655084590620504</v>
      </c>
      <c r="Z319">
        <f t="shared" si="152"/>
        <v>1.6012235322855755</v>
      </c>
      <c r="AA319">
        <f t="shared" si="153"/>
        <v>3.2246919836846586</v>
      </c>
      <c r="AB319">
        <f t="shared" si="154"/>
        <v>1.5796371635970103</v>
      </c>
      <c r="AC319">
        <f t="shared" si="155"/>
        <v>-115.29204174144436</v>
      </c>
      <c r="AD319">
        <f t="shared" si="156"/>
        <v>29.250869666927358</v>
      </c>
      <c r="AE319">
        <f t="shared" si="157"/>
        <v>2.6233085254709869</v>
      </c>
      <c r="AF319">
        <f t="shared" si="158"/>
        <v>238.08692215095397</v>
      </c>
      <c r="AG319">
        <f t="shared" si="159"/>
        <v>46.91373988422086</v>
      </c>
      <c r="AH319">
        <f t="shared" si="160"/>
        <v>2.6222096444374094</v>
      </c>
      <c r="AI319">
        <f t="shared" si="161"/>
        <v>30.889377568055625</v>
      </c>
      <c r="AJ319">
        <v>1284.830632860476</v>
      </c>
      <c r="AK319">
        <v>1234.570121212121</v>
      </c>
      <c r="AL319">
        <v>3.396767934102666</v>
      </c>
      <c r="AM319">
        <v>64.497068429957778</v>
      </c>
      <c r="AN319">
        <f t="shared" si="162"/>
        <v>2.6143320122776497</v>
      </c>
      <c r="AO319">
        <v>19.59972583443124</v>
      </c>
      <c r="AP319">
        <v>22.666585454545441</v>
      </c>
      <c r="AQ319">
        <v>-2.112650629015111E-4</v>
      </c>
      <c r="AR319">
        <v>77.606942515354163</v>
      </c>
      <c r="AS319">
        <v>0</v>
      </c>
      <c r="AT319">
        <v>0</v>
      </c>
      <c r="AU319">
        <f t="shared" si="163"/>
        <v>1</v>
      </c>
      <c r="AV319">
        <f t="shared" si="164"/>
        <v>0</v>
      </c>
      <c r="AW319">
        <f t="shared" si="165"/>
        <v>37532.710204524206</v>
      </c>
      <c r="AX319">
        <f t="shared" si="166"/>
        <v>1999.933</v>
      </c>
      <c r="AY319">
        <f t="shared" si="167"/>
        <v>1681.14345</v>
      </c>
      <c r="AZ319">
        <f t="shared" si="168"/>
        <v>0.84059988509615069</v>
      </c>
      <c r="BA319">
        <f t="shared" si="169"/>
        <v>0.16075777823557089</v>
      </c>
      <c r="BB319">
        <v>6</v>
      </c>
      <c r="BC319">
        <v>0.5</v>
      </c>
      <c r="BD319" t="s">
        <v>355</v>
      </c>
      <c r="BE319">
        <v>2</v>
      </c>
      <c r="BF319" t="b">
        <v>1</v>
      </c>
      <c r="BG319">
        <v>1657560120.2</v>
      </c>
      <c r="BH319">
        <v>1198.9480000000001</v>
      </c>
      <c r="BI319">
        <v>1259.0139999999999</v>
      </c>
      <c r="BJ319">
        <v>22.67484</v>
      </c>
      <c r="BK319">
        <v>19.599699999999999</v>
      </c>
      <c r="BL319">
        <v>1204.155</v>
      </c>
      <c r="BM319">
        <v>22.79175</v>
      </c>
      <c r="BN319">
        <v>500.02629999999999</v>
      </c>
      <c r="BO319">
        <v>70.516679999999994</v>
      </c>
      <c r="BP319">
        <v>0.10007109</v>
      </c>
      <c r="BQ319">
        <v>25.236000000000001</v>
      </c>
      <c r="BR319">
        <v>25.006239999999998</v>
      </c>
      <c r="BS319">
        <v>999.9</v>
      </c>
      <c r="BT319">
        <v>0</v>
      </c>
      <c r="BU319">
        <v>0</v>
      </c>
      <c r="BV319">
        <v>10006.933000000001</v>
      </c>
      <c r="BW319">
        <v>0</v>
      </c>
      <c r="BX319">
        <v>138.61240000000001</v>
      </c>
      <c r="BY319">
        <v>-60.066680000000012</v>
      </c>
      <c r="BZ319">
        <v>1226.7660000000001</v>
      </c>
      <c r="CA319">
        <v>1284.184</v>
      </c>
      <c r="CB319">
        <v>3.075148</v>
      </c>
      <c r="CC319">
        <v>1259.0139999999999</v>
      </c>
      <c r="CD319">
        <v>19.599699999999999</v>
      </c>
      <c r="CE319">
        <v>1.598954</v>
      </c>
      <c r="CF319">
        <v>1.3821049999999999</v>
      </c>
      <c r="CG319">
        <v>13.948740000000001</v>
      </c>
      <c r="CH319">
        <v>11.722709999999999</v>
      </c>
      <c r="CI319">
        <v>1999.933</v>
      </c>
      <c r="CJ319">
        <v>0.9800023000000001</v>
      </c>
      <c r="CK319">
        <v>1.99978E-2</v>
      </c>
      <c r="CL319">
        <v>0</v>
      </c>
      <c r="CM319">
        <v>2.2795899999999998</v>
      </c>
      <c r="CN319">
        <v>0</v>
      </c>
      <c r="CO319">
        <v>12743.51</v>
      </c>
      <c r="CP319">
        <v>16748.91</v>
      </c>
      <c r="CQ319">
        <v>40.268600000000013</v>
      </c>
      <c r="CR319">
        <v>39.768600000000013</v>
      </c>
      <c r="CS319">
        <v>39.805799999999998</v>
      </c>
      <c r="CT319">
        <v>39.162300000000002</v>
      </c>
      <c r="CU319">
        <v>38.968499999999999</v>
      </c>
      <c r="CV319">
        <v>1959.942</v>
      </c>
      <c r="CW319">
        <v>39.991000000000007</v>
      </c>
      <c r="CX319">
        <v>0</v>
      </c>
      <c r="CY319">
        <v>1657560123.2</v>
      </c>
      <c r="CZ319">
        <v>0</v>
      </c>
      <c r="DA319">
        <v>0</v>
      </c>
      <c r="DB319" t="s">
        <v>356</v>
      </c>
      <c r="DC319">
        <v>1657463822.5999999</v>
      </c>
      <c r="DD319">
        <v>1657463835.0999999</v>
      </c>
      <c r="DE319">
        <v>0</v>
      </c>
      <c r="DF319">
        <v>-2.657</v>
      </c>
      <c r="DG319">
        <v>-13.192</v>
      </c>
      <c r="DH319">
        <v>-3.9239999999999999</v>
      </c>
      <c r="DI319">
        <v>-0.217</v>
      </c>
      <c r="DJ319">
        <v>376</v>
      </c>
      <c r="DK319">
        <v>3</v>
      </c>
      <c r="DL319">
        <v>0.48</v>
      </c>
      <c r="DM319">
        <v>0.03</v>
      </c>
      <c r="DN319">
        <v>-59.789321951219513</v>
      </c>
      <c r="DO319">
        <v>-1.613234843205634</v>
      </c>
      <c r="DP319">
        <v>0.1794428905851628</v>
      </c>
      <c r="DQ319">
        <v>0</v>
      </c>
      <c r="DR319">
        <v>3.0819531707317069</v>
      </c>
      <c r="DS319">
        <v>-2.0813728222995001E-2</v>
      </c>
      <c r="DT319">
        <v>4.1728620575497829E-3</v>
      </c>
      <c r="DU319">
        <v>1</v>
      </c>
      <c r="DV319">
        <v>1</v>
      </c>
      <c r="DW319">
        <v>2</v>
      </c>
      <c r="DX319" t="s">
        <v>373</v>
      </c>
      <c r="DY319">
        <v>2.9899399999999998</v>
      </c>
      <c r="DZ319">
        <v>2.7157</v>
      </c>
      <c r="EA319">
        <v>0.15625900000000001</v>
      </c>
      <c r="EB319">
        <v>0.15912999999999999</v>
      </c>
      <c r="EC319">
        <v>8.2549200000000003E-2</v>
      </c>
      <c r="ED319">
        <v>7.2996500000000006E-2</v>
      </c>
      <c r="EE319">
        <v>26944.2</v>
      </c>
      <c r="EF319">
        <v>26952.9</v>
      </c>
      <c r="EG319">
        <v>29642.2</v>
      </c>
      <c r="EH319">
        <v>29616.5</v>
      </c>
      <c r="EI319">
        <v>36036.199999999997</v>
      </c>
      <c r="EJ319">
        <v>36498.1</v>
      </c>
      <c r="EK319">
        <v>41760.1</v>
      </c>
      <c r="EL319">
        <v>42185.8</v>
      </c>
      <c r="EM319">
        <v>2.0287700000000002</v>
      </c>
      <c r="EN319">
        <v>2.2388300000000001</v>
      </c>
      <c r="EO319">
        <v>0.181366</v>
      </c>
      <c r="EP319">
        <v>0</v>
      </c>
      <c r="EQ319">
        <v>22.026</v>
      </c>
      <c r="ER319">
        <v>999.9</v>
      </c>
      <c r="ES319">
        <v>40.799999999999997</v>
      </c>
      <c r="ET319">
        <v>28.9</v>
      </c>
      <c r="EU319">
        <v>23.136299999999999</v>
      </c>
      <c r="EV319">
        <v>61.3825</v>
      </c>
      <c r="EW319">
        <v>27.379799999999999</v>
      </c>
      <c r="EX319">
        <v>2</v>
      </c>
      <c r="EY319">
        <v>-0.47756399999999999</v>
      </c>
      <c r="EZ319">
        <v>-1.66045</v>
      </c>
      <c r="FA319">
        <v>20.386900000000001</v>
      </c>
      <c r="FB319">
        <v>5.2184900000000001</v>
      </c>
      <c r="FC319">
        <v>12.0099</v>
      </c>
      <c r="FD319">
        <v>4.9913999999999996</v>
      </c>
      <c r="FE319">
        <v>3.2885</v>
      </c>
      <c r="FF319">
        <v>9540.6</v>
      </c>
      <c r="FG319">
        <v>9999</v>
      </c>
      <c r="FH319">
        <v>9999</v>
      </c>
      <c r="FI319">
        <v>141.69999999999999</v>
      </c>
      <c r="FJ319">
        <v>1.8669100000000001</v>
      </c>
      <c r="FK319">
        <v>1.8660000000000001</v>
      </c>
      <c r="FL319">
        <v>1.86554</v>
      </c>
      <c r="FM319">
        <v>1.8654900000000001</v>
      </c>
      <c r="FN319">
        <v>1.86727</v>
      </c>
      <c r="FO319">
        <v>1.8698300000000001</v>
      </c>
      <c r="FP319">
        <v>1.8684400000000001</v>
      </c>
      <c r="FQ319">
        <v>1.86985</v>
      </c>
      <c r="FR319">
        <v>0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-5.23</v>
      </c>
      <c r="GF319">
        <v>-0.1171</v>
      </c>
      <c r="GG319">
        <v>-1.8035086443234081</v>
      </c>
      <c r="GH319">
        <v>-2.4665050289692731E-3</v>
      </c>
      <c r="GI319">
        <v>-5.3462260018376397E-7</v>
      </c>
      <c r="GJ319">
        <v>1.9637706999453921E-10</v>
      </c>
      <c r="GK319">
        <v>-0.25820462836654862</v>
      </c>
      <c r="GL319">
        <v>-1.3214259845164431E-2</v>
      </c>
      <c r="GM319">
        <v>1.417961436184527E-3</v>
      </c>
      <c r="GN319">
        <v>-2.4841473522579259E-5</v>
      </c>
      <c r="GO319">
        <v>19</v>
      </c>
      <c r="GP319">
        <v>2313</v>
      </c>
      <c r="GQ319">
        <v>1</v>
      </c>
      <c r="GR319">
        <v>30</v>
      </c>
      <c r="GS319">
        <v>1605</v>
      </c>
      <c r="GT319">
        <v>1604.8</v>
      </c>
      <c r="GU319">
        <v>3.1408700000000001</v>
      </c>
      <c r="GV319">
        <v>2.1984900000000001</v>
      </c>
      <c r="GW319">
        <v>1.94702</v>
      </c>
      <c r="GX319">
        <v>2.8027299999999999</v>
      </c>
      <c r="GY319">
        <v>2.19482</v>
      </c>
      <c r="GZ319">
        <v>2.34253</v>
      </c>
      <c r="HA319">
        <v>31.629799999999999</v>
      </c>
      <c r="HB319">
        <v>14.552300000000001</v>
      </c>
      <c r="HC319">
        <v>18</v>
      </c>
      <c r="HD319">
        <v>515.07399999999996</v>
      </c>
      <c r="HE319">
        <v>618.96900000000005</v>
      </c>
      <c r="HF319">
        <v>24.3263</v>
      </c>
      <c r="HG319">
        <v>21.158999999999999</v>
      </c>
      <c r="HH319">
        <v>29.9998</v>
      </c>
      <c r="HI319">
        <v>21.221499999999999</v>
      </c>
      <c r="HJ319">
        <v>21.157900000000001</v>
      </c>
      <c r="HK319">
        <v>62.891300000000001</v>
      </c>
      <c r="HL319">
        <v>15.225899999999999</v>
      </c>
      <c r="HM319">
        <v>36.732399999999998</v>
      </c>
      <c r="HN319">
        <v>24.318999999999999</v>
      </c>
      <c r="HO319">
        <v>1289.08</v>
      </c>
      <c r="HP319">
        <v>19.695599999999999</v>
      </c>
      <c r="HQ319">
        <v>101.376</v>
      </c>
      <c r="HR319">
        <v>101.334</v>
      </c>
    </row>
    <row r="320" spans="1:226" x14ac:dyDescent="0.2">
      <c r="A320">
        <v>304</v>
      </c>
      <c r="B320">
        <v>1657560128</v>
      </c>
      <c r="C320">
        <v>4379.5</v>
      </c>
      <c r="D320" t="s">
        <v>969</v>
      </c>
      <c r="E320" t="s">
        <v>970</v>
      </c>
      <c r="F320">
        <v>5</v>
      </c>
      <c r="G320" t="s">
        <v>818</v>
      </c>
      <c r="H320" t="s">
        <v>354</v>
      </c>
      <c r="I320">
        <v>1657560125.5</v>
      </c>
      <c r="J320">
        <f t="shared" si="136"/>
        <v>2.6008893822753805E-3</v>
      </c>
      <c r="K320">
        <f t="shared" si="137"/>
        <v>2.6008893822753807</v>
      </c>
      <c r="L320">
        <f t="shared" si="138"/>
        <v>30.82545467732136</v>
      </c>
      <c r="M320">
        <f t="shared" si="139"/>
        <v>1216.637777777778</v>
      </c>
      <c r="N320">
        <f t="shared" si="140"/>
        <v>742.05708751275472</v>
      </c>
      <c r="O320">
        <f t="shared" si="141"/>
        <v>52.401424569539252</v>
      </c>
      <c r="P320">
        <f t="shared" si="142"/>
        <v>85.914620065640548</v>
      </c>
      <c r="Q320">
        <f t="shared" si="143"/>
        <v>0.11512036642545435</v>
      </c>
      <c r="R320">
        <f t="shared" si="144"/>
        <v>2.3582163894667003</v>
      </c>
      <c r="S320">
        <f t="shared" si="145"/>
        <v>0.11208697861524967</v>
      </c>
      <c r="T320">
        <f t="shared" si="146"/>
        <v>7.032024206001844E-2</v>
      </c>
      <c r="U320">
        <f t="shared" si="147"/>
        <v>321.51424399999996</v>
      </c>
      <c r="V320">
        <f t="shared" si="148"/>
        <v>26.735785254217738</v>
      </c>
      <c r="W320">
        <f t="shared" si="149"/>
        <v>25.01776666666667</v>
      </c>
      <c r="X320">
        <f t="shared" si="150"/>
        <v>3.1830471670595051</v>
      </c>
      <c r="Y320">
        <f t="shared" si="151"/>
        <v>49.593879743139567</v>
      </c>
      <c r="Z320">
        <f t="shared" si="152"/>
        <v>1.5999416135603981</v>
      </c>
      <c r="AA320">
        <f t="shared" si="153"/>
        <v>3.2260868112092433</v>
      </c>
      <c r="AB320">
        <f t="shared" si="154"/>
        <v>1.583105553499107</v>
      </c>
      <c r="AC320">
        <f t="shared" si="155"/>
        <v>-114.69922175834428</v>
      </c>
      <c r="AD320">
        <f t="shared" si="156"/>
        <v>28.669204528503464</v>
      </c>
      <c r="AE320">
        <f t="shared" si="157"/>
        <v>2.5749129870529028</v>
      </c>
      <c r="AF320">
        <f t="shared" si="158"/>
        <v>238.05913975721208</v>
      </c>
      <c r="AG320">
        <f t="shared" si="159"/>
        <v>46.945752495937313</v>
      </c>
      <c r="AH320">
        <f t="shared" si="160"/>
        <v>2.6087864215045236</v>
      </c>
      <c r="AI320">
        <f t="shared" si="161"/>
        <v>30.82545467732136</v>
      </c>
      <c r="AJ320">
        <v>1301.9285433932971</v>
      </c>
      <c r="AK320">
        <v>1251.6703030303031</v>
      </c>
      <c r="AL320">
        <v>3.4169606465410172</v>
      </c>
      <c r="AM320">
        <v>64.497068429957778</v>
      </c>
      <c r="AN320">
        <f t="shared" si="162"/>
        <v>2.6008893822753807</v>
      </c>
      <c r="AO320">
        <v>19.59688365861907</v>
      </c>
      <c r="AP320">
        <v>22.648313333333341</v>
      </c>
      <c r="AQ320">
        <v>-2.4137711525398469E-4</v>
      </c>
      <c r="AR320">
        <v>77.606942515354163</v>
      </c>
      <c r="AS320">
        <v>0</v>
      </c>
      <c r="AT320">
        <v>0</v>
      </c>
      <c r="AU320">
        <f t="shared" si="163"/>
        <v>1</v>
      </c>
      <c r="AV320">
        <f t="shared" si="164"/>
        <v>0</v>
      </c>
      <c r="AW320">
        <f t="shared" si="165"/>
        <v>37453.458347979809</v>
      </c>
      <c r="AX320">
        <f t="shared" si="166"/>
        <v>1999.9922222222219</v>
      </c>
      <c r="AY320">
        <f t="shared" si="167"/>
        <v>1681.1931999999997</v>
      </c>
      <c r="AZ320">
        <f t="shared" si="168"/>
        <v>0.84059986899949057</v>
      </c>
      <c r="BA320">
        <f t="shared" si="169"/>
        <v>0.16075774716901678</v>
      </c>
      <c r="BB320">
        <v>6</v>
      </c>
      <c r="BC320">
        <v>0.5</v>
      </c>
      <c r="BD320" t="s">
        <v>355</v>
      </c>
      <c r="BE320">
        <v>2</v>
      </c>
      <c r="BF320" t="b">
        <v>1</v>
      </c>
      <c r="BG320">
        <v>1657560125.5</v>
      </c>
      <c r="BH320">
        <v>1216.637777777778</v>
      </c>
      <c r="BI320">
        <v>1276.7811111111109</v>
      </c>
      <c r="BJ320">
        <v>22.65678888888889</v>
      </c>
      <c r="BK320">
        <v>19.597188888888891</v>
      </c>
      <c r="BL320">
        <v>1221.893333333333</v>
      </c>
      <c r="BM320">
        <v>22.773944444444449</v>
      </c>
      <c r="BN320">
        <v>500.00255555555549</v>
      </c>
      <c r="BO320">
        <v>70.516366666666656</v>
      </c>
      <c r="BP320">
        <v>0.1000662888888889</v>
      </c>
      <c r="BQ320">
        <v>25.243266666666671</v>
      </c>
      <c r="BR320">
        <v>25.01776666666667</v>
      </c>
      <c r="BS320">
        <v>999.90000000000009</v>
      </c>
      <c r="BT320">
        <v>0</v>
      </c>
      <c r="BU320">
        <v>0</v>
      </c>
      <c r="BV320">
        <v>9985.2055555555562</v>
      </c>
      <c r="BW320">
        <v>0</v>
      </c>
      <c r="BX320">
        <v>139.1151111111111</v>
      </c>
      <c r="BY320">
        <v>-60.14500000000001</v>
      </c>
      <c r="BZ320">
        <v>1244.837777777778</v>
      </c>
      <c r="CA320">
        <v>1302.303333333334</v>
      </c>
      <c r="CB320">
        <v>3.0596100000000002</v>
      </c>
      <c r="CC320">
        <v>1276.7811111111109</v>
      </c>
      <c r="CD320">
        <v>19.597188888888891</v>
      </c>
      <c r="CE320">
        <v>1.5976733333333331</v>
      </c>
      <c r="CF320">
        <v>1.3819222222222221</v>
      </c>
      <c r="CG320">
        <v>13.936400000000001</v>
      </c>
      <c r="CH320">
        <v>11.720700000000001</v>
      </c>
      <c r="CI320">
        <v>1999.9922222222219</v>
      </c>
      <c r="CJ320">
        <v>0.98000366666666672</v>
      </c>
      <c r="CK320">
        <v>1.9996433333333331E-2</v>
      </c>
      <c r="CL320">
        <v>0</v>
      </c>
      <c r="CM320">
        <v>2.2881666666666671</v>
      </c>
      <c r="CN320">
        <v>0</v>
      </c>
      <c r="CO320">
        <v>12736.588888888889</v>
      </c>
      <c r="CP320">
        <v>16749.400000000001</v>
      </c>
      <c r="CQ320">
        <v>40.347000000000001</v>
      </c>
      <c r="CR320">
        <v>39.811999999999998</v>
      </c>
      <c r="CS320">
        <v>39.875</v>
      </c>
      <c r="CT320">
        <v>39.270666666666671</v>
      </c>
      <c r="CU320">
        <v>39.048222222222222</v>
      </c>
      <c r="CV320">
        <v>1960.001111111111</v>
      </c>
      <c r="CW320">
        <v>39.991111111111117</v>
      </c>
      <c r="CX320">
        <v>0</v>
      </c>
      <c r="CY320">
        <v>1657560128.5999999</v>
      </c>
      <c r="CZ320">
        <v>0</v>
      </c>
      <c r="DA320">
        <v>0</v>
      </c>
      <c r="DB320" t="s">
        <v>356</v>
      </c>
      <c r="DC320">
        <v>1657463822.5999999</v>
      </c>
      <c r="DD320">
        <v>1657463835.0999999</v>
      </c>
      <c r="DE320">
        <v>0</v>
      </c>
      <c r="DF320">
        <v>-2.657</v>
      </c>
      <c r="DG320">
        <v>-13.192</v>
      </c>
      <c r="DH320">
        <v>-3.9239999999999999</v>
      </c>
      <c r="DI320">
        <v>-0.217</v>
      </c>
      <c r="DJ320">
        <v>376</v>
      </c>
      <c r="DK320">
        <v>3</v>
      </c>
      <c r="DL320">
        <v>0.48</v>
      </c>
      <c r="DM320">
        <v>0.03</v>
      </c>
      <c r="DN320">
        <v>-59.945882926829277</v>
      </c>
      <c r="DO320">
        <v>-1.619755400697086</v>
      </c>
      <c r="DP320">
        <v>0.1698954526479689</v>
      </c>
      <c r="DQ320">
        <v>0</v>
      </c>
      <c r="DR320">
        <v>3.0759936585365848</v>
      </c>
      <c r="DS320">
        <v>-9.7241393728227751E-2</v>
      </c>
      <c r="DT320">
        <v>1.0360639342758691E-2</v>
      </c>
      <c r="DU320">
        <v>1</v>
      </c>
      <c r="DV320">
        <v>1</v>
      </c>
      <c r="DW320">
        <v>2</v>
      </c>
      <c r="DX320" t="s">
        <v>373</v>
      </c>
      <c r="DY320">
        <v>2.9897900000000002</v>
      </c>
      <c r="DZ320">
        <v>2.71549</v>
      </c>
      <c r="EA320">
        <v>0.15762200000000001</v>
      </c>
      <c r="EB320">
        <v>0.160442</v>
      </c>
      <c r="EC320">
        <v>8.2499299999999998E-2</v>
      </c>
      <c r="ED320">
        <v>7.3013400000000006E-2</v>
      </c>
      <c r="EE320">
        <v>26901.599999999999</v>
      </c>
      <c r="EF320">
        <v>26911.200000000001</v>
      </c>
      <c r="EG320">
        <v>29643.200000000001</v>
      </c>
      <c r="EH320">
        <v>29616.799999999999</v>
      </c>
      <c r="EI320">
        <v>36039.4</v>
      </c>
      <c r="EJ320">
        <v>36497.9</v>
      </c>
      <c r="EK320">
        <v>41761.4</v>
      </c>
      <c r="EL320">
        <v>42186.2</v>
      </c>
      <c r="EM320">
        <v>2.0286499999999998</v>
      </c>
      <c r="EN320">
        <v>2.23915</v>
      </c>
      <c r="EO320">
        <v>0.182778</v>
      </c>
      <c r="EP320">
        <v>0</v>
      </c>
      <c r="EQ320">
        <v>22.026</v>
      </c>
      <c r="ER320">
        <v>999.9</v>
      </c>
      <c r="ES320">
        <v>40.799999999999997</v>
      </c>
      <c r="ET320">
        <v>28.9</v>
      </c>
      <c r="EU320">
        <v>23.135300000000001</v>
      </c>
      <c r="EV320">
        <v>61.212499999999999</v>
      </c>
      <c r="EW320">
        <v>27.4038</v>
      </c>
      <c r="EX320">
        <v>2</v>
      </c>
      <c r="EY320">
        <v>-0.478107</v>
      </c>
      <c r="EZ320">
        <v>-1.65435</v>
      </c>
      <c r="FA320">
        <v>20.386800000000001</v>
      </c>
      <c r="FB320">
        <v>5.2195400000000003</v>
      </c>
      <c r="FC320">
        <v>12.0099</v>
      </c>
      <c r="FD320">
        <v>4.9911500000000002</v>
      </c>
      <c r="FE320">
        <v>3.2885800000000001</v>
      </c>
      <c r="FF320">
        <v>9540.6</v>
      </c>
      <c r="FG320">
        <v>9999</v>
      </c>
      <c r="FH320">
        <v>9999</v>
      </c>
      <c r="FI320">
        <v>141.69999999999999</v>
      </c>
      <c r="FJ320">
        <v>1.8669100000000001</v>
      </c>
      <c r="FK320">
        <v>1.8660000000000001</v>
      </c>
      <c r="FL320">
        <v>1.86554</v>
      </c>
      <c r="FM320">
        <v>1.8654500000000001</v>
      </c>
      <c r="FN320">
        <v>1.86724</v>
      </c>
      <c r="FO320">
        <v>1.8698300000000001</v>
      </c>
      <c r="FP320">
        <v>1.8684400000000001</v>
      </c>
      <c r="FQ320">
        <v>1.8698399999999999</v>
      </c>
      <c r="FR320">
        <v>0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-5.28</v>
      </c>
      <c r="GF320">
        <v>-0.1173</v>
      </c>
      <c r="GG320">
        <v>-1.8035086443234081</v>
      </c>
      <c r="GH320">
        <v>-2.4665050289692731E-3</v>
      </c>
      <c r="GI320">
        <v>-5.3462260018376397E-7</v>
      </c>
      <c r="GJ320">
        <v>1.9637706999453921E-10</v>
      </c>
      <c r="GK320">
        <v>-0.25820462836654862</v>
      </c>
      <c r="GL320">
        <v>-1.3214259845164431E-2</v>
      </c>
      <c r="GM320">
        <v>1.417961436184527E-3</v>
      </c>
      <c r="GN320">
        <v>-2.4841473522579259E-5</v>
      </c>
      <c r="GO320">
        <v>19</v>
      </c>
      <c r="GP320">
        <v>2313</v>
      </c>
      <c r="GQ320">
        <v>1</v>
      </c>
      <c r="GR320">
        <v>30</v>
      </c>
      <c r="GS320">
        <v>1605.1</v>
      </c>
      <c r="GT320">
        <v>1604.9</v>
      </c>
      <c r="GU320">
        <v>3.1701700000000002</v>
      </c>
      <c r="GV320">
        <v>2.1972700000000001</v>
      </c>
      <c r="GW320">
        <v>1.94702</v>
      </c>
      <c r="GX320">
        <v>2.8027299999999999</v>
      </c>
      <c r="GY320">
        <v>2.19482</v>
      </c>
      <c r="GZ320">
        <v>2.34009</v>
      </c>
      <c r="HA320">
        <v>31.629799999999999</v>
      </c>
      <c r="HB320">
        <v>14.552300000000001</v>
      </c>
      <c r="HC320">
        <v>18</v>
      </c>
      <c r="HD320">
        <v>514.93899999999996</v>
      </c>
      <c r="HE320">
        <v>619.15</v>
      </c>
      <c r="HF320">
        <v>24.319500000000001</v>
      </c>
      <c r="HG320">
        <v>21.154800000000002</v>
      </c>
      <c r="HH320">
        <v>29.9998</v>
      </c>
      <c r="HI320">
        <v>21.215800000000002</v>
      </c>
      <c r="HJ320">
        <v>21.152200000000001</v>
      </c>
      <c r="HK320">
        <v>63.546500000000002</v>
      </c>
      <c r="HL320">
        <v>14.933999999999999</v>
      </c>
      <c r="HM320">
        <v>37.104199999999999</v>
      </c>
      <c r="HN320">
        <v>24.299800000000001</v>
      </c>
      <c r="HO320">
        <v>1309.21</v>
      </c>
      <c r="HP320">
        <v>19.735499999999998</v>
      </c>
      <c r="HQ320">
        <v>101.38</v>
      </c>
      <c r="HR320">
        <v>101.33499999999999</v>
      </c>
    </row>
    <row r="321" spans="1:226" x14ac:dyDescent="0.2">
      <c r="A321">
        <v>305</v>
      </c>
      <c r="B321">
        <v>1657560132.5</v>
      </c>
      <c r="C321">
        <v>4384</v>
      </c>
      <c r="D321" t="s">
        <v>971</v>
      </c>
      <c r="E321" t="s">
        <v>972</v>
      </c>
      <c r="F321">
        <v>5</v>
      </c>
      <c r="G321" t="s">
        <v>818</v>
      </c>
      <c r="H321" t="s">
        <v>354</v>
      </c>
      <c r="I321">
        <v>1657560129.9444439</v>
      </c>
      <c r="J321">
        <f t="shared" si="136"/>
        <v>2.5740600844403865E-3</v>
      </c>
      <c r="K321">
        <f t="shared" si="137"/>
        <v>2.5740600844403865</v>
      </c>
      <c r="L321">
        <f t="shared" si="138"/>
        <v>30.919439659130099</v>
      </c>
      <c r="M321">
        <f t="shared" si="139"/>
        <v>1231.4144444444451</v>
      </c>
      <c r="N321">
        <f t="shared" si="140"/>
        <v>749.44307853545888</v>
      </c>
      <c r="O321">
        <f t="shared" si="141"/>
        <v>52.922845913278351</v>
      </c>
      <c r="P321">
        <f t="shared" si="142"/>
        <v>86.957847453968043</v>
      </c>
      <c r="Q321">
        <f t="shared" si="143"/>
        <v>0.11364277668932253</v>
      </c>
      <c r="R321">
        <f t="shared" si="144"/>
        <v>2.3639719423194867</v>
      </c>
      <c r="S321">
        <f t="shared" si="145"/>
        <v>0.11069267851408472</v>
      </c>
      <c r="T321">
        <f t="shared" si="146"/>
        <v>6.9441599995140088E-2</v>
      </c>
      <c r="U321">
        <f t="shared" si="147"/>
        <v>321.51595299999997</v>
      </c>
      <c r="V321">
        <f t="shared" si="148"/>
        <v>26.741503922081908</v>
      </c>
      <c r="W321">
        <f t="shared" si="149"/>
        <v>25.030100000000001</v>
      </c>
      <c r="X321">
        <f t="shared" si="150"/>
        <v>3.1853881076259407</v>
      </c>
      <c r="Y321">
        <f t="shared" si="151"/>
        <v>49.559972359899504</v>
      </c>
      <c r="Z321">
        <f t="shared" si="152"/>
        <v>1.5988974208686091</v>
      </c>
      <c r="AA321">
        <f t="shared" si="153"/>
        <v>3.226187071408309</v>
      </c>
      <c r="AB321">
        <f t="shared" si="154"/>
        <v>1.5864906867573316</v>
      </c>
      <c r="AC321">
        <f t="shared" si="155"/>
        <v>-113.51604972382104</v>
      </c>
      <c r="AD321">
        <f t="shared" si="156"/>
        <v>27.233891437493789</v>
      </c>
      <c r="AE321">
        <f t="shared" si="157"/>
        <v>2.4402034469367653</v>
      </c>
      <c r="AF321">
        <f t="shared" si="158"/>
        <v>237.6739981606095</v>
      </c>
      <c r="AG321">
        <f t="shared" si="159"/>
        <v>47.05300616348832</v>
      </c>
      <c r="AH321">
        <f t="shared" si="160"/>
        <v>2.5684564667606988</v>
      </c>
      <c r="AI321">
        <f t="shared" si="161"/>
        <v>30.919439659130099</v>
      </c>
      <c r="AJ321">
        <v>1317.337687528586</v>
      </c>
      <c r="AK321">
        <v>1266.966787878787</v>
      </c>
      <c r="AL321">
        <v>3.4154261087126629</v>
      </c>
      <c r="AM321">
        <v>64.497068429957778</v>
      </c>
      <c r="AN321">
        <f t="shared" si="162"/>
        <v>2.5740600844403865</v>
      </c>
      <c r="AO321">
        <v>19.61567759741904</v>
      </c>
      <c r="AP321">
        <v>22.64002787878789</v>
      </c>
      <c r="AQ321">
        <v>-1.202400874029974E-3</v>
      </c>
      <c r="AR321">
        <v>77.606942515354163</v>
      </c>
      <c r="AS321">
        <v>0</v>
      </c>
      <c r="AT321">
        <v>0</v>
      </c>
      <c r="AU321">
        <f t="shared" si="163"/>
        <v>1</v>
      </c>
      <c r="AV321">
        <f t="shared" si="164"/>
        <v>0</v>
      </c>
      <c r="AW321">
        <f t="shared" si="165"/>
        <v>37592.789717984495</v>
      </c>
      <c r="AX321">
        <f t="shared" si="166"/>
        <v>2000.0033333333331</v>
      </c>
      <c r="AY321">
        <f t="shared" si="167"/>
        <v>1681.2024999999996</v>
      </c>
      <c r="AZ321">
        <f t="shared" si="168"/>
        <v>0.84059984900025164</v>
      </c>
      <c r="BA321">
        <f t="shared" si="169"/>
        <v>0.16075770857048571</v>
      </c>
      <c r="BB321">
        <v>6</v>
      </c>
      <c r="BC321">
        <v>0.5</v>
      </c>
      <c r="BD321" t="s">
        <v>355</v>
      </c>
      <c r="BE321">
        <v>2</v>
      </c>
      <c r="BF321" t="b">
        <v>1</v>
      </c>
      <c r="BG321">
        <v>1657560129.9444439</v>
      </c>
      <c r="BH321">
        <v>1231.4144444444451</v>
      </c>
      <c r="BI321">
        <v>1291.675555555556</v>
      </c>
      <c r="BJ321">
        <v>22.642066666666661</v>
      </c>
      <c r="BK321">
        <v>19.6296</v>
      </c>
      <c r="BL321">
        <v>1236.714444444445</v>
      </c>
      <c r="BM321">
        <v>22.759399999999999</v>
      </c>
      <c r="BN321">
        <v>499.98255555555562</v>
      </c>
      <c r="BO321">
        <v>70.51639999999999</v>
      </c>
      <c r="BP321">
        <v>9.9831477777777775E-2</v>
      </c>
      <c r="BQ321">
        <v>25.24378888888889</v>
      </c>
      <c r="BR321">
        <v>25.030100000000001</v>
      </c>
      <c r="BS321">
        <v>999.90000000000009</v>
      </c>
      <c r="BT321">
        <v>0</v>
      </c>
      <c r="BU321">
        <v>0</v>
      </c>
      <c r="BV321">
        <v>10023.95555555556</v>
      </c>
      <c r="BW321">
        <v>0</v>
      </c>
      <c r="BX321">
        <v>139.5661111111111</v>
      </c>
      <c r="BY321">
        <v>-60.258977777777787</v>
      </c>
      <c r="BZ321">
        <v>1259.9433333333329</v>
      </c>
      <c r="CA321">
        <v>1317.538888888889</v>
      </c>
      <c r="CB321">
        <v>3.0124588888888888</v>
      </c>
      <c r="CC321">
        <v>1291.675555555556</v>
      </c>
      <c r="CD321">
        <v>19.6296</v>
      </c>
      <c r="CE321">
        <v>1.596637777777778</v>
      </c>
      <c r="CF321">
        <v>1.384208888888889</v>
      </c>
      <c r="CG321">
        <v>13.926388888888891</v>
      </c>
      <c r="CH321">
        <v>11.74573333333333</v>
      </c>
      <c r="CI321">
        <v>2000.0033333333331</v>
      </c>
      <c r="CJ321">
        <v>0.98000500000000001</v>
      </c>
      <c r="CK321">
        <v>1.9995099999999998E-2</v>
      </c>
      <c r="CL321">
        <v>0</v>
      </c>
      <c r="CM321">
        <v>2.268877777777778</v>
      </c>
      <c r="CN321">
        <v>0</v>
      </c>
      <c r="CO321">
        <v>12734.71111111111</v>
      </c>
      <c r="CP321">
        <v>16749.522222222218</v>
      </c>
      <c r="CQ321">
        <v>40.444111111111113</v>
      </c>
      <c r="CR321">
        <v>39.868000000000002</v>
      </c>
      <c r="CS321">
        <v>39.916333333333327</v>
      </c>
      <c r="CT321">
        <v>39.325999999999993</v>
      </c>
      <c r="CU321">
        <v>39.118000000000002</v>
      </c>
      <c r="CV321">
        <v>1960.0133333333331</v>
      </c>
      <c r="CW321">
        <v>39.99</v>
      </c>
      <c r="CX321">
        <v>0</v>
      </c>
      <c r="CY321">
        <v>1657560132.8</v>
      </c>
      <c r="CZ321">
        <v>0</v>
      </c>
      <c r="DA321">
        <v>0</v>
      </c>
      <c r="DB321" t="s">
        <v>356</v>
      </c>
      <c r="DC321">
        <v>1657463822.5999999</v>
      </c>
      <c r="DD321">
        <v>1657463835.0999999</v>
      </c>
      <c r="DE321">
        <v>0</v>
      </c>
      <c r="DF321">
        <v>-2.657</v>
      </c>
      <c r="DG321">
        <v>-13.192</v>
      </c>
      <c r="DH321">
        <v>-3.9239999999999999</v>
      </c>
      <c r="DI321">
        <v>-0.217</v>
      </c>
      <c r="DJ321">
        <v>376</v>
      </c>
      <c r="DK321">
        <v>3</v>
      </c>
      <c r="DL321">
        <v>0.48</v>
      </c>
      <c r="DM321">
        <v>0.03</v>
      </c>
      <c r="DN321">
        <v>-60.043902439024393</v>
      </c>
      <c r="DO321">
        <v>-1.6774620209059199</v>
      </c>
      <c r="DP321">
        <v>0.17438143709640461</v>
      </c>
      <c r="DQ321">
        <v>0</v>
      </c>
      <c r="DR321">
        <v>3.062178780487804</v>
      </c>
      <c r="DS321">
        <v>-0.23486592334494061</v>
      </c>
      <c r="DT321">
        <v>2.6205218359031002E-2</v>
      </c>
      <c r="DU321">
        <v>0</v>
      </c>
      <c r="DV321">
        <v>0</v>
      </c>
      <c r="DW321">
        <v>2</v>
      </c>
      <c r="DX321" t="s">
        <v>357</v>
      </c>
      <c r="DY321">
        <v>2.9899900000000001</v>
      </c>
      <c r="DZ321">
        <v>2.7158799999999998</v>
      </c>
      <c r="EA321">
        <v>0.158831</v>
      </c>
      <c r="EB321">
        <v>0.16162799999999999</v>
      </c>
      <c r="EC321">
        <v>8.2488000000000006E-2</v>
      </c>
      <c r="ED321">
        <v>7.3146500000000003E-2</v>
      </c>
      <c r="EE321">
        <v>26862.7</v>
      </c>
      <c r="EF321">
        <v>26873.599999999999</v>
      </c>
      <c r="EG321">
        <v>29642.799999999999</v>
      </c>
      <c r="EH321">
        <v>29617.1</v>
      </c>
      <c r="EI321">
        <v>36039.4</v>
      </c>
      <c r="EJ321">
        <v>36492.9</v>
      </c>
      <c r="EK321">
        <v>41760.9</v>
      </c>
      <c r="EL321">
        <v>42186.6</v>
      </c>
      <c r="EM321">
        <v>2.0287999999999999</v>
      </c>
      <c r="EN321">
        <v>2.23935</v>
      </c>
      <c r="EO321">
        <v>0.18249499999999999</v>
      </c>
      <c r="EP321">
        <v>0</v>
      </c>
      <c r="EQ321">
        <v>22.027899999999999</v>
      </c>
      <c r="ER321">
        <v>999.9</v>
      </c>
      <c r="ES321">
        <v>40.799999999999997</v>
      </c>
      <c r="ET321">
        <v>28.8</v>
      </c>
      <c r="EU321">
        <v>23.002099999999999</v>
      </c>
      <c r="EV321">
        <v>61.292499999999997</v>
      </c>
      <c r="EW321">
        <v>27.4038</v>
      </c>
      <c r="EX321">
        <v>2</v>
      </c>
      <c r="EY321">
        <v>-0.47823900000000003</v>
      </c>
      <c r="EZ321">
        <v>-1.60501</v>
      </c>
      <c r="FA321">
        <v>20.3873</v>
      </c>
      <c r="FB321">
        <v>5.2202799999999998</v>
      </c>
      <c r="FC321">
        <v>12.0099</v>
      </c>
      <c r="FD321">
        <v>4.9914500000000004</v>
      </c>
      <c r="FE321">
        <v>3.2886500000000001</v>
      </c>
      <c r="FF321">
        <v>9540.6</v>
      </c>
      <c r="FG321">
        <v>9999</v>
      </c>
      <c r="FH321">
        <v>9999</v>
      </c>
      <c r="FI321">
        <v>141.69999999999999</v>
      </c>
      <c r="FJ321">
        <v>1.8669100000000001</v>
      </c>
      <c r="FK321">
        <v>1.8660000000000001</v>
      </c>
      <c r="FL321">
        <v>1.86554</v>
      </c>
      <c r="FM321">
        <v>1.8654599999999999</v>
      </c>
      <c r="FN321">
        <v>1.8672299999999999</v>
      </c>
      <c r="FO321">
        <v>1.86982</v>
      </c>
      <c r="FP321">
        <v>1.8684400000000001</v>
      </c>
      <c r="FQ321">
        <v>1.86985</v>
      </c>
      <c r="FR321">
        <v>0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-5.32</v>
      </c>
      <c r="GF321">
        <v>-0.1173</v>
      </c>
      <c r="GG321">
        <v>-1.8035086443234081</v>
      </c>
      <c r="GH321">
        <v>-2.4665050289692731E-3</v>
      </c>
      <c r="GI321">
        <v>-5.3462260018376397E-7</v>
      </c>
      <c r="GJ321">
        <v>1.9637706999453921E-10</v>
      </c>
      <c r="GK321">
        <v>-0.25820462836654862</v>
      </c>
      <c r="GL321">
        <v>-1.3214259845164431E-2</v>
      </c>
      <c r="GM321">
        <v>1.417961436184527E-3</v>
      </c>
      <c r="GN321">
        <v>-2.4841473522579259E-5</v>
      </c>
      <c r="GO321">
        <v>19</v>
      </c>
      <c r="GP321">
        <v>2313</v>
      </c>
      <c r="GQ321">
        <v>1</v>
      </c>
      <c r="GR321">
        <v>30</v>
      </c>
      <c r="GS321">
        <v>1605.2</v>
      </c>
      <c r="GT321">
        <v>1605</v>
      </c>
      <c r="GU321">
        <v>3.2006800000000002</v>
      </c>
      <c r="GV321">
        <v>2.19482</v>
      </c>
      <c r="GW321">
        <v>1.94702</v>
      </c>
      <c r="GX321">
        <v>2.80396</v>
      </c>
      <c r="GY321">
        <v>2.19482</v>
      </c>
      <c r="GZ321">
        <v>2.34253</v>
      </c>
      <c r="HA321">
        <v>31.629799999999999</v>
      </c>
      <c r="HB321">
        <v>14.5436</v>
      </c>
      <c r="HC321">
        <v>18</v>
      </c>
      <c r="HD321">
        <v>514.97900000000004</v>
      </c>
      <c r="HE321">
        <v>619.24199999999996</v>
      </c>
      <c r="HF321">
        <v>24.305900000000001</v>
      </c>
      <c r="HG321">
        <v>21.150500000000001</v>
      </c>
      <c r="HH321">
        <v>29.9998</v>
      </c>
      <c r="HI321">
        <v>21.2102</v>
      </c>
      <c r="HJ321">
        <v>21.146999999999998</v>
      </c>
      <c r="HK321">
        <v>64.095799999999997</v>
      </c>
      <c r="HL321">
        <v>14.661199999999999</v>
      </c>
      <c r="HM321">
        <v>37.104199999999999</v>
      </c>
      <c r="HN321">
        <v>24.299800000000001</v>
      </c>
      <c r="HO321">
        <v>1322.59</v>
      </c>
      <c r="HP321">
        <v>19.754200000000001</v>
      </c>
      <c r="HQ321">
        <v>101.378</v>
      </c>
      <c r="HR321">
        <v>101.336</v>
      </c>
    </row>
    <row r="322" spans="1:226" x14ac:dyDescent="0.2">
      <c r="A322">
        <v>306</v>
      </c>
      <c r="B322">
        <v>1657560137.5</v>
      </c>
      <c r="C322">
        <v>4389</v>
      </c>
      <c r="D322" t="s">
        <v>973</v>
      </c>
      <c r="E322" t="s">
        <v>974</v>
      </c>
      <c r="F322">
        <v>5</v>
      </c>
      <c r="G322" t="s">
        <v>818</v>
      </c>
      <c r="H322" t="s">
        <v>354</v>
      </c>
      <c r="I322">
        <v>1657560135</v>
      </c>
      <c r="J322">
        <f t="shared" si="136"/>
        <v>2.5384373520410388E-3</v>
      </c>
      <c r="K322">
        <f t="shared" si="137"/>
        <v>2.538437352041039</v>
      </c>
      <c r="L322">
        <f t="shared" si="138"/>
        <v>30.95967399703958</v>
      </c>
      <c r="M322">
        <f t="shared" si="139"/>
        <v>1248.336666666667</v>
      </c>
      <c r="N322">
        <f t="shared" si="140"/>
        <v>758.95440726794106</v>
      </c>
      <c r="O322">
        <f t="shared" si="141"/>
        <v>53.595001545889431</v>
      </c>
      <c r="P322">
        <f t="shared" si="142"/>
        <v>88.153655791566536</v>
      </c>
      <c r="Q322">
        <f t="shared" si="143"/>
        <v>0.11201875118861138</v>
      </c>
      <c r="R322">
        <f t="shared" si="144"/>
        <v>2.3603003819212796</v>
      </c>
      <c r="S322">
        <f t="shared" si="145"/>
        <v>0.10914688485282791</v>
      </c>
      <c r="T322">
        <f t="shared" si="146"/>
        <v>6.8468696346808966E-2</v>
      </c>
      <c r="U322">
        <f t="shared" si="147"/>
        <v>321.51027833333336</v>
      </c>
      <c r="V322">
        <f t="shared" si="148"/>
        <v>26.748936190426431</v>
      </c>
      <c r="W322">
        <f t="shared" si="149"/>
        <v>25.031377777777781</v>
      </c>
      <c r="X322">
        <f t="shared" si="150"/>
        <v>3.1856307234900174</v>
      </c>
      <c r="Y322">
        <f t="shared" si="151"/>
        <v>49.578549245407075</v>
      </c>
      <c r="Z322">
        <f t="shared" si="152"/>
        <v>1.5989257192283559</v>
      </c>
      <c r="AA322">
        <f t="shared" si="153"/>
        <v>3.2250353097544084</v>
      </c>
      <c r="AB322">
        <f t="shared" si="154"/>
        <v>1.5867050042616615</v>
      </c>
      <c r="AC322">
        <f t="shared" si="155"/>
        <v>-111.94508722500981</v>
      </c>
      <c r="AD322">
        <f t="shared" si="156"/>
        <v>26.265507201224509</v>
      </c>
      <c r="AE322">
        <f t="shared" si="157"/>
        <v>2.3570394152041962</v>
      </c>
      <c r="AF322">
        <f t="shared" si="158"/>
        <v>238.18773772475225</v>
      </c>
      <c r="AG322">
        <f t="shared" si="159"/>
        <v>47.155037285424463</v>
      </c>
      <c r="AH322">
        <f t="shared" si="160"/>
        <v>2.531100626186122</v>
      </c>
      <c r="AI322">
        <f t="shared" si="161"/>
        <v>30.95967399703958</v>
      </c>
      <c r="AJ322">
        <v>1334.607700416369</v>
      </c>
      <c r="AK322">
        <v>1284.123818181818</v>
      </c>
      <c r="AL322">
        <v>3.4327018378214649</v>
      </c>
      <c r="AM322">
        <v>64.497068429957778</v>
      </c>
      <c r="AN322">
        <f t="shared" si="162"/>
        <v>2.538437352041039</v>
      </c>
      <c r="AO322">
        <v>19.666421297183629</v>
      </c>
      <c r="AP322">
        <v>22.64207454545453</v>
      </c>
      <c r="AQ322">
        <v>3.4170723138268332E-4</v>
      </c>
      <c r="AR322">
        <v>77.606942515354163</v>
      </c>
      <c r="AS322">
        <v>0</v>
      </c>
      <c r="AT322">
        <v>0</v>
      </c>
      <c r="AU322">
        <f t="shared" si="163"/>
        <v>1</v>
      </c>
      <c r="AV322">
        <f t="shared" si="164"/>
        <v>0</v>
      </c>
      <c r="AW322">
        <f t="shared" si="165"/>
        <v>37504.624027145139</v>
      </c>
      <c r="AX322">
        <f t="shared" si="166"/>
        <v>1999.9677777777781</v>
      </c>
      <c r="AY322">
        <f t="shared" si="167"/>
        <v>1681.1726333333336</v>
      </c>
      <c r="AZ322">
        <f t="shared" si="168"/>
        <v>0.84059985966440565</v>
      </c>
      <c r="BA322">
        <f t="shared" si="169"/>
        <v>0.16075772915230299</v>
      </c>
      <c r="BB322">
        <v>6</v>
      </c>
      <c r="BC322">
        <v>0.5</v>
      </c>
      <c r="BD322" t="s">
        <v>355</v>
      </c>
      <c r="BE322">
        <v>2</v>
      </c>
      <c r="BF322" t="b">
        <v>1</v>
      </c>
      <c r="BG322">
        <v>1657560135</v>
      </c>
      <c r="BH322">
        <v>1248.336666666667</v>
      </c>
      <c r="BI322">
        <v>1308.714444444445</v>
      </c>
      <c r="BJ322">
        <v>22.64225555555555</v>
      </c>
      <c r="BK322">
        <v>19.6737</v>
      </c>
      <c r="BL322">
        <v>1253.685555555556</v>
      </c>
      <c r="BM322">
        <v>22.759577777777778</v>
      </c>
      <c r="BN322">
        <v>499.99888888888893</v>
      </c>
      <c r="BO322">
        <v>70.516844444444445</v>
      </c>
      <c r="BP322">
        <v>0.10004773333333331</v>
      </c>
      <c r="BQ322">
        <v>25.23778888888889</v>
      </c>
      <c r="BR322">
        <v>25.031377777777781</v>
      </c>
      <c r="BS322">
        <v>999.90000000000009</v>
      </c>
      <c r="BT322">
        <v>0</v>
      </c>
      <c r="BU322">
        <v>0</v>
      </c>
      <c r="BV322">
        <v>9999.1633333333339</v>
      </c>
      <c r="BW322">
        <v>0</v>
      </c>
      <c r="BX322">
        <v>140.27533333333341</v>
      </c>
      <c r="BY322">
        <v>-60.375988888888891</v>
      </c>
      <c r="BZ322">
        <v>1277.258888888889</v>
      </c>
      <c r="CA322">
        <v>1334.9777777777781</v>
      </c>
      <c r="CB322">
        <v>2.9685344444444439</v>
      </c>
      <c r="CC322">
        <v>1308.714444444445</v>
      </c>
      <c r="CD322">
        <v>19.6737</v>
      </c>
      <c r="CE322">
        <v>1.5966611111111111</v>
      </c>
      <c r="CF322">
        <v>1.3873277777777779</v>
      </c>
      <c r="CG322">
        <v>13.926600000000001</v>
      </c>
      <c r="CH322">
        <v>11.779833333333331</v>
      </c>
      <c r="CI322">
        <v>1999.9677777777781</v>
      </c>
      <c r="CJ322">
        <v>0.98000566666666655</v>
      </c>
      <c r="CK322">
        <v>1.9994433333333329E-2</v>
      </c>
      <c r="CL322">
        <v>0</v>
      </c>
      <c r="CM322">
        <v>2.2905666666666669</v>
      </c>
      <c r="CN322">
        <v>0</v>
      </c>
      <c r="CO322">
        <v>12732.35555555555</v>
      </c>
      <c r="CP322">
        <v>16749.222222222219</v>
      </c>
      <c r="CQ322">
        <v>40.527555555555551</v>
      </c>
      <c r="CR322">
        <v>39.93011111111111</v>
      </c>
      <c r="CS322">
        <v>39.978999999999999</v>
      </c>
      <c r="CT322">
        <v>39.402555555555551</v>
      </c>
      <c r="CU322">
        <v>39.18011111111111</v>
      </c>
      <c r="CV322">
        <v>1959.9777777777781</v>
      </c>
      <c r="CW322">
        <v>39.99</v>
      </c>
      <c r="CX322">
        <v>0</v>
      </c>
      <c r="CY322">
        <v>1657560137.5999999</v>
      </c>
      <c r="CZ322">
        <v>0</v>
      </c>
      <c r="DA322">
        <v>0</v>
      </c>
      <c r="DB322" t="s">
        <v>356</v>
      </c>
      <c r="DC322">
        <v>1657463822.5999999</v>
      </c>
      <c r="DD322">
        <v>1657463835.0999999</v>
      </c>
      <c r="DE322">
        <v>0</v>
      </c>
      <c r="DF322">
        <v>-2.657</v>
      </c>
      <c r="DG322">
        <v>-13.192</v>
      </c>
      <c r="DH322">
        <v>-3.9239999999999999</v>
      </c>
      <c r="DI322">
        <v>-0.217</v>
      </c>
      <c r="DJ322">
        <v>376</v>
      </c>
      <c r="DK322">
        <v>3</v>
      </c>
      <c r="DL322">
        <v>0.48</v>
      </c>
      <c r="DM322">
        <v>0.03</v>
      </c>
      <c r="DN322">
        <v>-60.181848780487798</v>
      </c>
      <c r="DO322">
        <v>-1.417536585365998</v>
      </c>
      <c r="DP322">
        <v>0.14782180789300581</v>
      </c>
      <c r="DQ322">
        <v>0</v>
      </c>
      <c r="DR322">
        <v>3.0351165853658539</v>
      </c>
      <c r="DS322">
        <v>-0.41032411149825698</v>
      </c>
      <c r="DT322">
        <v>4.2279784745151823E-2</v>
      </c>
      <c r="DU322">
        <v>0</v>
      </c>
      <c r="DV322">
        <v>0</v>
      </c>
      <c r="DW322">
        <v>2</v>
      </c>
      <c r="DX322" t="s">
        <v>357</v>
      </c>
      <c r="DY322">
        <v>2.9898199999999999</v>
      </c>
      <c r="DZ322">
        <v>2.7156600000000002</v>
      </c>
      <c r="EA322">
        <v>0.16018399999999999</v>
      </c>
      <c r="EB322">
        <v>0.162943</v>
      </c>
      <c r="EC322">
        <v>8.2494100000000001E-2</v>
      </c>
      <c r="ED322">
        <v>7.3225100000000001E-2</v>
      </c>
      <c r="EE322">
        <v>26819.8</v>
      </c>
      <c r="EF322">
        <v>26831.3</v>
      </c>
      <c r="EG322">
        <v>29642.9</v>
      </c>
      <c r="EH322">
        <v>29616.799999999999</v>
      </c>
      <c r="EI322">
        <v>36039.1</v>
      </c>
      <c r="EJ322">
        <v>36489.4</v>
      </c>
      <c r="EK322">
        <v>41760.800000000003</v>
      </c>
      <c r="EL322">
        <v>42186.1</v>
      </c>
      <c r="EM322">
        <v>2.0287700000000002</v>
      </c>
      <c r="EN322">
        <v>2.2395999999999998</v>
      </c>
      <c r="EO322">
        <v>0.18290400000000001</v>
      </c>
      <c r="EP322">
        <v>0</v>
      </c>
      <c r="EQ322">
        <v>22.029399999999999</v>
      </c>
      <c r="ER322">
        <v>999.9</v>
      </c>
      <c r="ES322">
        <v>40.9</v>
      </c>
      <c r="ET322">
        <v>28.8</v>
      </c>
      <c r="EU322">
        <v>23.057600000000001</v>
      </c>
      <c r="EV322">
        <v>61.212499999999999</v>
      </c>
      <c r="EW322">
        <v>27.4359</v>
      </c>
      <c r="EX322">
        <v>2</v>
      </c>
      <c r="EY322">
        <v>-0.47877500000000001</v>
      </c>
      <c r="EZ322">
        <v>-1.54569</v>
      </c>
      <c r="FA322">
        <v>20.387699999999999</v>
      </c>
      <c r="FB322">
        <v>5.2198399999999996</v>
      </c>
      <c r="FC322">
        <v>12.0099</v>
      </c>
      <c r="FD322">
        <v>4.99125</v>
      </c>
      <c r="FE322">
        <v>3.2886500000000001</v>
      </c>
      <c r="FF322">
        <v>9540.7999999999993</v>
      </c>
      <c r="FG322">
        <v>9999</v>
      </c>
      <c r="FH322">
        <v>9999</v>
      </c>
      <c r="FI322">
        <v>141.69999999999999</v>
      </c>
      <c r="FJ322">
        <v>1.8669100000000001</v>
      </c>
      <c r="FK322">
        <v>1.8660000000000001</v>
      </c>
      <c r="FL322">
        <v>1.86554</v>
      </c>
      <c r="FM322">
        <v>1.86548</v>
      </c>
      <c r="FN322">
        <v>1.8672599999999999</v>
      </c>
      <c r="FO322">
        <v>1.86982</v>
      </c>
      <c r="FP322">
        <v>1.8684400000000001</v>
      </c>
      <c r="FQ322">
        <v>1.86982</v>
      </c>
      <c r="FR322">
        <v>0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-5.38</v>
      </c>
      <c r="GF322">
        <v>-0.1173</v>
      </c>
      <c r="GG322">
        <v>-1.8035086443234081</v>
      </c>
      <c r="GH322">
        <v>-2.4665050289692731E-3</v>
      </c>
      <c r="GI322">
        <v>-5.3462260018376397E-7</v>
      </c>
      <c r="GJ322">
        <v>1.9637706999453921E-10</v>
      </c>
      <c r="GK322">
        <v>-0.25820462836654862</v>
      </c>
      <c r="GL322">
        <v>-1.3214259845164431E-2</v>
      </c>
      <c r="GM322">
        <v>1.417961436184527E-3</v>
      </c>
      <c r="GN322">
        <v>-2.4841473522579259E-5</v>
      </c>
      <c r="GO322">
        <v>19</v>
      </c>
      <c r="GP322">
        <v>2313</v>
      </c>
      <c r="GQ322">
        <v>1</v>
      </c>
      <c r="GR322">
        <v>30</v>
      </c>
      <c r="GS322">
        <v>1605.2</v>
      </c>
      <c r="GT322">
        <v>1605</v>
      </c>
      <c r="GU322">
        <v>3.2299799999999999</v>
      </c>
      <c r="GV322">
        <v>2.1984900000000001</v>
      </c>
      <c r="GW322">
        <v>1.94702</v>
      </c>
      <c r="GX322">
        <v>2.80396</v>
      </c>
      <c r="GY322">
        <v>2.19482</v>
      </c>
      <c r="GZ322">
        <v>2.323</v>
      </c>
      <c r="HA322">
        <v>31.629799999999999</v>
      </c>
      <c r="HB322">
        <v>14.5436</v>
      </c>
      <c r="HC322">
        <v>18</v>
      </c>
      <c r="HD322">
        <v>514.90599999999995</v>
      </c>
      <c r="HE322">
        <v>619.36500000000001</v>
      </c>
      <c r="HF322">
        <v>24.2789</v>
      </c>
      <c r="HG322">
        <v>21.145099999999999</v>
      </c>
      <c r="HH322">
        <v>29.9998</v>
      </c>
      <c r="HI322">
        <v>21.204499999999999</v>
      </c>
      <c r="HJ322">
        <v>21.141300000000001</v>
      </c>
      <c r="HK322">
        <v>64.678600000000003</v>
      </c>
      <c r="HL322">
        <v>14.3849</v>
      </c>
      <c r="HM322">
        <v>37.474899999999998</v>
      </c>
      <c r="HN322">
        <v>24.2697</v>
      </c>
      <c r="HO322">
        <v>1335.94</v>
      </c>
      <c r="HP322">
        <v>19.782299999999999</v>
      </c>
      <c r="HQ322">
        <v>101.378</v>
      </c>
      <c r="HR322">
        <v>101.33499999999999</v>
      </c>
    </row>
    <row r="323" spans="1:226" x14ac:dyDescent="0.2">
      <c r="A323">
        <v>307</v>
      </c>
      <c r="B323">
        <v>1657560142.5</v>
      </c>
      <c r="C323">
        <v>4394</v>
      </c>
      <c r="D323" t="s">
        <v>975</v>
      </c>
      <c r="E323" t="s">
        <v>976</v>
      </c>
      <c r="F323">
        <v>5</v>
      </c>
      <c r="G323" t="s">
        <v>818</v>
      </c>
      <c r="H323" t="s">
        <v>354</v>
      </c>
      <c r="I323">
        <v>1657560139.7</v>
      </c>
      <c r="J323">
        <f t="shared" si="136"/>
        <v>2.5175548520909021E-3</v>
      </c>
      <c r="K323">
        <f t="shared" si="137"/>
        <v>2.5175548520909024</v>
      </c>
      <c r="L323">
        <f t="shared" si="138"/>
        <v>30.752059845007484</v>
      </c>
      <c r="M323">
        <f t="shared" si="139"/>
        <v>1264.1659999999999</v>
      </c>
      <c r="N323">
        <f t="shared" si="140"/>
        <v>773.26853805983887</v>
      </c>
      <c r="O323">
        <f t="shared" si="141"/>
        <v>54.605968958757998</v>
      </c>
      <c r="P323">
        <f t="shared" si="142"/>
        <v>89.271716043069304</v>
      </c>
      <c r="Q323">
        <f t="shared" si="143"/>
        <v>0.11101545445580401</v>
      </c>
      <c r="R323">
        <f t="shared" si="144"/>
        <v>2.3606256060717721</v>
      </c>
      <c r="S323">
        <f t="shared" si="145"/>
        <v>0.1081944818190574</v>
      </c>
      <c r="T323">
        <f t="shared" si="146"/>
        <v>6.7869033824061134E-2</v>
      </c>
      <c r="U323">
        <f t="shared" si="147"/>
        <v>321.51286624228078</v>
      </c>
      <c r="V323">
        <f t="shared" si="148"/>
        <v>26.750870420204755</v>
      </c>
      <c r="W323">
        <f t="shared" si="149"/>
        <v>25.034829999999999</v>
      </c>
      <c r="X323">
        <f t="shared" si="150"/>
        <v>3.1862862890141743</v>
      </c>
      <c r="Y323">
        <f t="shared" si="151"/>
        <v>49.587531920762196</v>
      </c>
      <c r="Z323">
        <f t="shared" si="152"/>
        <v>1.5987834826470391</v>
      </c>
      <c r="AA323">
        <f t="shared" si="153"/>
        <v>3.2241642621007958</v>
      </c>
      <c r="AB323">
        <f t="shared" si="154"/>
        <v>1.5875028063671353</v>
      </c>
      <c r="AC323">
        <f t="shared" si="155"/>
        <v>-111.02416897720879</v>
      </c>
      <c r="AD323">
        <f t="shared" si="156"/>
        <v>25.252129179582791</v>
      </c>
      <c r="AE323">
        <f t="shared" si="157"/>
        <v>2.2657753112975407</v>
      </c>
      <c r="AF323">
        <f t="shared" si="158"/>
        <v>238.00660175595235</v>
      </c>
      <c r="AG323">
        <f t="shared" si="159"/>
        <v>47.101220057375009</v>
      </c>
      <c r="AH323">
        <f t="shared" si="160"/>
        <v>2.5117483477579436</v>
      </c>
      <c r="AI323">
        <f t="shared" si="161"/>
        <v>30.752059845007484</v>
      </c>
      <c r="AJ323">
        <v>1351.7325194984439</v>
      </c>
      <c r="AK323">
        <v>1301.403272727272</v>
      </c>
      <c r="AL323">
        <v>3.45976654000131</v>
      </c>
      <c r="AM323">
        <v>64.497068429957778</v>
      </c>
      <c r="AN323">
        <f t="shared" si="162"/>
        <v>2.5175548520909024</v>
      </c>
      <c r="AO323">
        <v>19.6855111259277</v>
      </c>
      <c r="AP323">
        <v>22.63834303030303</v>
      </c>
      <c r="AQ323">
        <v>-4.4512881367363908E-5</v>
      </c>
      <c r="AR323">
        <v>77.606942515354163</v>
      </c>
      <c r="AS323">
        <v>0</v>
      </c>
      <c r="AT323">
        <v>0</v>
      </c>
      <c r="AU323">
        <f t="shared" si="163"/>
        <v>1</v>
      </c>
      <c r="AV323">
        <f t="shared" si="164"/>
        <v>0</v>
      </c>
      <c r="AW323">
        <f t="shared" si="165"/>
        <v>37513.076837825611</v>
      </c>
      <c r="AX323">
        <f t="shared" si="166"/>
        <v>1999.9839999999999</v>
      </c>
      <c r="AY323">
        <f t="shared" si="167"/>
        <v>1681.1862594001454</v>
      </c>
      <c r="AZ323">
        <f t="shared" si="168"/>
        <v>0.84059985449890873</v>
      </c>
      <c r="BA323">
        <f t="shared" si="169"/>
        <v>0.16075771918289386</v>
      </c>
      <c r="BB323">
        <v>6</v>
      </c>
      <c r="BC323">
        <v>0.5</v>
      </c>
      <c r="BD323" t="s">
        <v>355</v>
      </c>
      <c r="BE323">
        <v>2</v>
      </c>
      <c r="BF323" t="b">
        <v>1</v>
      </c>
      <c r="BG323">
        <v>1657560139.7</v>
      </c>
      <c r="BH323">
        <v>1264.1659999999999</v>
      </c>
      <c r="BI323">
        <v>1324.4970000000001</v>
      </c>
      <c r="BJ323">
        <v>22.640180000000001</v>
      </c>
      <c r="BK323">
        <v>19.69436</v>
      </c>
      <c r="BL323">
        <v>1269.5609999999999</v>
      </c>
      <c r="BM323">
        <v>22.757529999999999</v>
      </c>
      <c r="BN323">
        <v>500.00650000000002</v>
      </c>
      <c r="BO323">
        <v>70.51709000000001</v>
      </c>
      <c r="BP323">
        <v>9.999355E-2</v>
      </c>
      <c r="BQ323">
        <v>25.233250000000002</v>
      </c>
      <c r="BR323">
        <v>25.034829999999999</v>
      </c>
      <c r="BS323">
        <v>999.9</v>
      </c>
      <c r="BT323">
        <v>0</v>
      </c>
      <c r="BU323">
        <v>0</v>
      </c>
      <c r="BV323">
        <v>10001.317999999999</v>
      </c>
      <c r="BW323">
        <v>0</v>
      </c>
      <c r="BX323">
        <v>141.0421</v>
      </c>
      <c r="BY323">
        <v>-60.330279999999988</v>
      </c>
      <c r="BZ323">
        <v>1293.4480000000001</v>
      </c>
      <c r="CA323">
        <v>1351.104</v>
      </c>
      <c r="CB323">
        <v>2.9458060000000001</v>
      </c>
      <c r="CC323">
        <v>1324.4970000000001</v>
      </c>
      <c r="CD323">
        <v>19.69436</v>
      </c>
      <c r="CE323">
        <v>1.5965210000000001</v>
      </c>
      <c r="CF323">
        <v>1.38879</v>
      </c>
      <c r="CG323">
        <v>13.92526</v>
      </c>
      <c r="CH323">
        <v>11.795780000000001</v>
      </c>
      <c r="CI323">
        <v>1999.9839999999999</v>
      </c>
      <c r="CJ323">
        <v>0.9800065</v>
      </c>
      <c r="CK323">
        <v>1.99936E-2</v>
      </c>
      <c r="CL323">
        <v>0</v>
      </c>
      <c r="CM323">
        <v>2.20492</v>
      </c>
      <c r="CN323">
        <v>0</v>
      </c>
      <c r="CO323">
        <v>12725.88</v>
      </c>
      <c r="CP323">
        <v>16749.36</v>
      </c>
      <c r="CQ323">
        <v>40.587200000000003</v>
      </c>
      <c r="CR323">
        <v>39.949599999999997</v>
      </c>
      <c r="CS323">
        <v>40.037199999999999</v>
      </c>
      <c r="CT323">
        <v>39.474800000000002</v>
      </c>
      <c r="CU323">
        <v>39.243699999999997</v>
      </c>
      <c r="CV323">
        <v>1959.9949999999999</v>
      </c>
      <c r="CW323">
        <v>39.99</v>
      </c>
      <c r="CX323">
        <v>0</v>
      </c>
      <c r="CY323">
        <v>1657560143</v>
      </c>
      <c r="CZ323">
        <v>0</v>
      </c>
      <c r="DA323">
        <v>0</v>
      </c>
      <c r="DB323" t="s">
        <v>356</v>
      </c>
      <c r="DC323">
        <v>1657463822.5999999</v>
      </c>
      <c r="DD323">
        <v>1657463835.0999999</v>
      </c>
      <c r="DE323">
        <v>0</v>
      </c>
      <c r="DF323">
        <v>-2.657</v>
      </c>
      <c r="DG323">
        <v>-13.192</v>
      </c>
      <c r="DH323">
        <v>-3.9239999999999999</v>
      </c>
      <c r="DI323">
        <v>-0.217</v>
      </c>
      <c r="DJ323">
        <v>376</v>
      </c>
      <c r="DK323">
        <v>3</v>
      </c>
      <c r="DL323">
        <v>0.48</v>
      </c>
      <c r="DM323">
        <v>0.03</v>
      </c>
      <c r="DN323">
        <v>-60.269114634146341</v>
      </c>
      <c r="DO323">
        <v>-0.83601951219527626</v>
      </c>
      <c r="DP323">
        <v>0.1025207285666745</v>
      </c>
      <c r="DQ323">
        <v>0</v>
      </c>
      <c r="DR323">
        <v>3.0037617073170728</v>
      </c>
      <c r="DS323">
        <v>-0.46400487804877733</v>
      </c>
      <c r="DT323">
        <v>4.6583362616870287E-2</v>
      </c>
      <c r="DU323">
        <v>0</v>
      </c>
      <c r="DV323">
        <v>0</v>
      </c>
      <c r="DW323">
        <v>2</v>
      </c>
      <c r="DX323" t="s">
        <v>357</v>
      </c>
      <c r="DY323">
        <v>2.9898500000000001</v>
      </c>
      <c r="DZ323">
        <v>2.7155399999999998</v>
      </c>
      <c r="EA323">
        <v>0.16153200000000001</v>
      </c>
      <c r="EB323">
        <v>0.16423599999999999</v>
      </c>
      <c r="EC323">
        <v>8.2487699999999997E-2</v>
      </c>
      <c r="ED323">
        <v>7.3331499999999994E-2</v>
      </c>
      <c r="EE323">
        <v>26777.200000000001</v>
      </c>
      <c r="EF323">
        <v>26790.400000000001</v>
      </c>
      <c r="EG323">
        <v>29643.200000000001</v>
      </c>
      <c r="EH323">
        <v>29617.3</v>
      </c>
      <c r="EI323">
        <v>36039.599999999999</v>
      </c>
      <c r="EJ323">
        <v>36485.699999999997</v>
      </c>
      <c r="EK323">
        <v>41761.1</v>
      </c>
      <c r="EL323">
        <v>42186.8</v>
      </c>
      <c r="EM323">
        <v>2.0288499999999998</v>
      </c>
      <c r="EN323">
        <v>2.2399</v>
      </c>
      <c r="EO323">
        <v>0.18253900000000001</v>
      </c>
      <c r="EP323">
        <v>0</v>
      </c>
      <c r="EQ323">
        <v>22.030799999999999</v>
      </c>
      <c r="ER323">
        <v>999.9</v>
      </c>
      <c r="ES323">
        <v>40.9</v>
      </c>
      <c r="ET323">
        <v>28.8</v>
      </c>
      <c r="EU323">
        <v>23.058399999999999</v>
      </c>
      <c r="EV323">
        <v>61.432499999999997</v>
      </c>
      <c r="EW323">
        <v>27.4359</v>
      </c>
      <c r="EX323">
        <v>2</v>
      </c>
      <c r="EY323">
        <v>-0.479047</v>
      </c>
      <c r="EZ323">
        <v>-1.50285</v>
      </c>
      <c r="FA323">
        <v>20.388100000000001</v>
      </c>
      <c r="FB323">
        <v>5.2193899999999998</v>
      </c>
      <c r="FC323">
        <v>12.0099</v>
      </c>
      <c r="FD323">
        <v>4.99085</v>
      </c>
      <c r="FE323">
        <v>3.2885</v>
      </c>
      <c r="FF323">
        <v>9540.7999999999993</v>
      </c>
      <c r="FG323">
        <v>9999</v>
      </c>
      <c r="FH323">
        <v>9999</v>
      </c>
      <c r="FI323">
        <v>141.69999999999999</v>
      </c>
      <c r="FJ323">
        <v>1.8669100000000001</v>
      </c>
      <c r="FK323">
        <v>1.8660000000000001</v>
      </c>
      <c r="FL323">
        <v>1.86554</v>
      </c>
      <c r="FM323">
        <v>1.86544</v>
      </c>
      <c r="FN323">
        <v>1.8672500000000001</v>
      </c>
      <c r="FO323">
        <v>1.86982</v>
      </c>
      <c r="FP323">
        <v>1.8684400000000001</v>
      </c>
      <c r="FQ323">
        <v>1.8698399999999999</v>
      </c>
      <c r="FR323">
        <v>0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-5.42</v>
      </c>
      <c r="GF323">
        <v>-0.1173</v>
      </c>
      <c r="GG323">
        <v>-1.8035086443234081</v>
      </c>
      <c r="GH323">
        <v>-2.4665050289692731E-3</v>
      </c>
      <c r="GI323">
        <v>-5.3462260018376397E-7</v>
      </c>
      <c r="GJ323">
        <v>1.9637706999453921E-10</v>
      </c>
      <c r="GK323">
        <v>-0.25820462836654862</v>
      </c>
      <c r="GL323">
        <v>-1.3214259845164431E-2</v>
      </c>
      <c r="GM323">
        <v>1.417961436184527E-3</v>
      </c>
      <c r="GN323">
        <v>-2.4841473522579259E-5</v>
      </c>
      <c r="GO323">
        <v>19</v>
      </c>
      <c r="GP323">
        <v>2313</v>
      </c>
      <c r="GQ323">
        <v>1</v>
      </c>
      <c r="GR323">
        <v>30</v>
      </c>
      <c r="GS323">
        <v>1605.3</v>
      </c>
      <c r="GT323">
        <v>1605.1</v>
      </c>
      <c r="GU323">
        <v>3.26172</v>
      </c>
      <c r="GV323">
        <v>2.1972700000000001</v>
      </c>
      <c r="GW323">
        <v>1.94702</v>
      </c>
      <c r="GX323">
        <v>2.8027299999999999</v>
      </c>
      <c r="GY323">
        <v>2.19482</v>
      </c>
      <c r="GZ323">
        <v>2.3278799999999999</v>
      </c>
      <c r="HA323">
        <v>31.608000000000001</v>
      </c>
      <c r="HB323">
        <v>14.552300000000001</v>
      </c>
      <c r="HC323">
        <v>18</v>
      </c>
      <c r="HD323">
        <v>514.89599999999996</v>
      </c>
      <c r="HE323">
        <v>619.52099999999996</v>
      </c>
      <c r="HF323">
        <v>24.246600000000001</v>
      </c>
      <c r="HG323">
        <v>21.140599999999999</v>
      </c>
      <c r="HH323">
        <v>29.999600000000001</v>
      </c>
      <c r="HI323">
        <v>21.198699999999999</v>
      </c>
      <c r="HJ323">
        <v>21.135000000000002</v>
      </c>
      <c r="HK323">
        <v>65.3292</v>
      </c>
      <c r="HL323">
        <v>14.3849</v>
      </c>
      <c r="HM323">
        <v>37.474899999999998</v>
      </c>
      <c r="HN323">
        <v>24.237100000000002</v>
      </c>
      <c r="HO323">
        <v>1355.99</v>
      </c>
      <c r="HP323">
        <v>19.809899999999999</v>
      </c>
      <c r="HQ323">
        <v>101.379</v>
      </c>
      <c r="HR323">
        <v>101.337</v>
      </c>
    </row>
    <row r="324" spans="1:226" x14ac:dyDescent="0.2">
      <c r="A324">
        <v>308</v>
      </c>
      <c r="B324">
        <v>1657560147.5</v>
      </c>
      <c r="C324">
        <v>4399</v>
      </c>
      <c r="D324" t="s">
        <v>977</v>
      </c>
      <c r="E324" t="s">
        <v>978</v>
      </c>
      <c r="F324">
        <v>5</v>
      </c>
      <c r="G324" t="s">
        <v>818</v>
      </c>
      <c r="H324" t="s">
        <v>354</v>
      </c>
      <c r="I324">
        <v>1657560145</v>
      </c>
      <c r="J324">
        <f t="shared" si="136"/>
        <v>2.4813701601608322E-3</v>
      </c>
      <c r="K324">
        <f t="shared" si="137"/>
        <v>2.4813701601608322</v>
      </c>
      <c r="L324">
        <f t="shared" si="138"/>
        <v>31.092127336208982</v>
      </c>
      <c r="M324">
        <f t="shared" si="139"/>
        <v>1281.9566666666669</v>
      </c>
      <c r="N324">
        <f t="shared" si="140"/>
        <v>779.09150835349976</v>
      </c>
      <c r="O324">
        <f t="shared" si="141"/>
        <v>55.016423582713301</v>
      </c>
      <c r="P324">
        <f t="shared" si="142"/>
        <v>90.526812616747648</v>
      </c>
      <c r="Q324">
        <f t="shared" si="143"/>
        <v>0.1094214862350137</v>
      </c>
      <c r="R324">
        <f t="shared" si="144"/>
        <v>2.3598340086171561</v>
      </c>
      <c r="S324">
        <f t="shared" si="145"/>
        <v>0.10667896728623555</v>
      </c>
      <c r="T324">
        <f t="shared" si="146"/>
        <v>6.6915033781934627E-2</v>
      </c>
      <c r="U324">
        <f t="shared" si="147"/>
        <v>321.51234162005153</v>
      </c>
      <c r="V324">
        <f t="shared" si="148"/>
        <v>26.759463545419052</v>
      </c>
      <c r="W324">
        <f t="shared" si="149"/>
        <v>25.033644444444441</v>
      </c>
      <c r="X324">
        <f t="shared" si="150"/>
        <v>3.1860611426654115</v>
      </c>
      <c r="Y324">
        <f t="shared" si="151"/>
        <v>49.609545818373796</v>
      </c>
      <c r="Z324">
        <f t="shared" si="152"/>
        <v>1.5991712045481932</v>
      </c>
      <c r="AA324">
        <f t="shared" si="153"/>
        <v>3.2235151081667657</v>
      </c>
      <c r="AB324">
        <f t="shared" si="154"/>
        <v>1.5868899381172183</v>
      </c>
      <c r="AC324">
        <f t="shared" si="155"/>
        <v>-109.42842406309271</v>
      </c>
      <c r="AD324">
        <f t="shared" si="156"/>
        <v>24.964052590462533</v>
      </c>
      <c r="AE324">
        <f t="shared" si="157"/>
        <v>2.2406271823878714</v>
      </c>
      <c r="AF324">
        <f t="shared" si="158"/>
        <v>239.28859732980922</v>
      </c>
      <c r="AG324">
        <f t="shared" si="159"/>
        <v>47.148022168854389</v>
      </c>
      <c r="AH324">
        <f t="shared" si="160"/>
        <v>2.4684609925416692</v>
      </c>
      <c r="AI324">
        <f t="shared" si="161"/>
        <v>31.092127336208982</v>
      </c>
      <c r="AJ324">
        <v>1369.022774073801</v>
      </c>
      <c r="AK324">
        <v>1318.4725454545451</v>
      </c>
      <c r="AL324">
        <v>3.405601964486566</v>
      </c>
      <c r="AM324">
        <v>64.497068429957778</v>
      </c>
      <c r="AN324">
        <f t="shared" si="162"/>
        <v>2.4813701601608322</v>
      </c>
      <c r="AO324">
        <v>19.74333409540213</v>
      </c>
      <c r="AP324">
        <v>22.652023030303031</v>
      </c>
      <c r="AQ324">
        <v>3.4754571481367439E-4</v>
      </c>
      <c r="AR324">
        <v>77.606942515354163</v>
      </c>
      <c r="AS324">
        <v>0</v>
      </c>
      <c r="AT324">
        <v>0</v>
      </c>
      <c r="AU324">
        <f t="shared" si="163"/>
        <v>1</v>
      </c>
      <c r="AV324">
        <f t="shared" si="164"/>
        <v>0</v>
      </c>
      <c r="AW324">
        <f t="shared" si="165"/>
        <v>37494.310609753687</v>
      </c>
      <c r="AX324">
        <f t="shared" si="166"/>
        <v>1999.9766666666669</v>
      </c>
      <c r="AY324">
        <f t="shared" si="167"/>
        <v>1681.1804340000269</v>
      </c>
      <c r="AZ324">
        <f t="shared" si="168"/>
        <v>0.84060002400029332</v>
      </c>
      <c r="BA324">
        <f t="shared" si="169"/>
        <v>0.16075804632056614</v>
      </c>
      <c r="BB324">
        <v>6</v>
      </c>
      <c r="BC324">
        <v>0.5</v>
      </c>
      <c r="BD324" t="s">
        <v>355</v>
      </c>
      <c r="BE324">
        <v>2</v>
      </c>
      <c r="BF324" t="b">
        <v>1</v>
      </c>
      <c r="BG324">
        <v>1657560145</v>
      </c>
      <c r="BH324">
        <v>1281.9566666666669</v>
      </c>
      <c r="BI324">
        <v>1342.3322222222221</v>
      </c>
      <c r="BJ324">
        <v>22.64597777777778</v>
      </c>
      <c r="BK324">
        <v>19.750877777777781</v>
      </c>
      <c r="BL324">
        <v>1287.402222222222</v>
      </c>
      <c r="BM324">
        <v>22.76327777777778</v>
      </c>
      <c r="BN324">
        <v>499.99522222222231</v>
      </c>
      <c r="BO324">
        <v>70.516166666666663</v>
      </c>
      <c r="BP324">
        <v>9.9958644444444425E-2</v>
      </c>
      <c r="BQ324">
        <v>25.22986666666667</v>
      </c>
      <c r="BR324">
        <v>25.033644444444441</v>
      </c>
      <c r="BS324">
        <v>999.90000000000009</v>
      </c>
      <c r="BT324">
        <v>0</v>
      </c>
      <c r="BU324">
        <v>0</v>
      </c>
      <c r="BV324">
        <v>9996.119999999999</v>
      </c>
      <c r="BW324">
        <v>0</v>
      </c>
      <c r="BX324">
        <v>142.04233333333329</v>
      </c>
      <c r="BY324">
        <v>-60.375300000000003</v>
      </c>
      <c r="BZ324">
        <v>1311.661111111111</v>
      </c>
      <c r="CA324">
        <v>1369.3811111111111</v>
      </c>
      <c r="CB324">
        <v>2.8950999999999998</v>
      </c>
      <c r="CC324">
        <v>1342.3322222222221</v>
      </c>
      <c r="CD324">
        <v>19.750877777777781</v>
      </c>
      <c r="CE324">
        <v>1.596907777777778</v>
      </c>
      <c r="CF324">
        <v>1.3927544444444451</v>
      </c>
      <c r="CG324">
        <v>13.92898888888889</v>
      </c>
      <c r="CH324">
        <v>11.839</v>
      </c>
      <c r="CI324">
        <v>1999.9766666666669</v>
      </c>
      <c r="CJ324">
        <v>0.97999855555555548</v>
      </c>
      <c r="CK324">
        <v>2.0001333333333329E-2</v>
      </c>
      <c r="CL324">
        <v>0</v>
      </c>
      <c r="CM324">
        <v>2.2463111111111109</v>
      </c>
      <c r="CN324">
        <v>0</v>
      </c>
      <c r="CO324">
        <v>12710.822222222219</v>
      </c>
      <c r="CP324">
        <v>16749.255555555559</v>
      </c>
      <c r="CQ324">
        <v>40.652555555555551</v>
      </c>
      <c r="CR324">
        <v>40</v>
      </c>
      <c r="CS324">
        <v>40.103999999999999</v>
      </c>
      <c r="CT324">
        <v>39.569111111111113</v>
      </c>
      <c r="CU324">
        <v>39.311999999999998</v>
      </c>
      <c r="CV324">
        <v>1959.974444444445</v>
      </c>
      <c r="CW324">
        <v>40.001111111111108</v>
      </c>
      <c r="CX324">
        <v>0</v>
      </c>
      <c r="CY324">
        <v>1657560147.8</v>
      </c>
      <c r="CZ324">
        <v>0</v>
      </c>
      <c r="DA324">
        <v>0</v>
      </c>
      <c r="DB324" t="s">
        <v>356</v>
      </c>
      <c r="DC324">
        <v>1657463822.5999999</v>
      </c>
      <c r="DD324">
        <v>1657463835.0999999</v>
      </c>
      <c r="DE324">
        <v>0</v>
      </c>
      <c r="DF324">
        <v>-2.657</v>
      </c>
      <c r="DG324">
        <v>-13.192</v>
      </c>
      <c r="DH324">
        <v>-3.9239999999999999</v>
      </c>
      <c r="DI324">
        <v>-0.217</v>
      </c>
      <c r="DJ324">
        <v>376</v>
      </c>
      <c r="DK324">
        <v>3</v>
      </c>
      <c r="DL324">
        <v>0.48</v>
      </c>
      <c r="DM324">
        <v>0.03</v>
      </c>
      <c r="DN324">
        <v>-60.326684999999998</v>
      </c>
      <c r="DO324">
        <v>-0.41888105065661718</v>
      </c>
      <c r="DP324">
        <v>8.0120080348186837E-2</v>
      </c>
      <c r="DQ324">
        <v>0</v>
      </c>
      <c r="DR324">
        <v>2.9570517500000002</v>
      </c>
      <c r="DS324">
        <v>-0.45626577861164402</v>
      </c>
      <c r="DT324">
        <v>4.455986433369722E-2</v>
      </c>
      <c r="DU324">
        <v>0</v>
      </c>
      <c r="DV324">
        <v>0</v>
      </c>
      <c r="DW324">
        <v>2</v>
      </c>
      <c r="DX324" t="s">
        <v>357</v>
      </c>
      <c r="DY324">
        <v>2.98996</v>
      </c>
      <c r="DZ324">
        <v>2.7156400000000001</v>
      </c>
      <c r="EA324">
        <v>0.162851</v>
      </c>
      <c r="EB324">
        <v>0.16553200000000001</v>
      </c>
      <c r="EC324">
        <v>8.2521200000000003E-2</v>
      </c>
      <c r="ED324">
        <v>7.3427400000000004E-2</v>
      </c>
      <c r="EE324">
        <v>26734.9</v>
      </c>
      <c r="EF324">
        <v>26749.5</v>
      </c>
      <c r="EG324">
        <v>29642.9</v>
      </c>
      <c r="EH324">
        <v>29617.9</v>
      </c>
      <c r="EI324">
        <v>36038.1</v>
      </c>
      <c r="EJ324">
        <v>36482.6</v>
      </c>
      <c r="EK324">
        <v>41760.9</v>
      </c>
      <c r="EL324">
        <v>42187.6</v>
      </c>
      <c r="EM324">
        <v>2.0288300000000001</v>
      </c>
      <c r="EN324">
        <v>2.2401300000000002</v>
      </c>
      <c r="EO324">
        <v>0.182144</v>
      </c>
      <c r="EP324">
        <v>0</v>
      </c>
      <c r="EQ324">
        <v>22.031600000000001</v>
      </c>
      <c r="ER324">
        <v>999.9</v>
      </c>
      <c r="ES324">
        <v>40.9</v>
      </c>
      <c r="ET324">
        <v>28.8</v>
      </c>
      <c r="EU324">
        <v>23.056799999999999</v>
      </c>
      <c r="EV324">
        <v>61.592500000000001</v>
      </c>
      <c r="EW324">
        <v>27.375800000000002</v>
      </c>
      <c r="EX324">
        <v>2</v>
      </c>
      <c r="EY324">
        <v>-0.479431</v>
      </c>
      <c r="EZ324">
        <v>-1.47801</v>
      </c>
      <c r="FA324">
        <v>20.388400000000001</v>
      </c>
      <c r="FB324">
        <v>5.2192400000000001</v>
      </c>
      <c r="FC324">
        <v>12.0099</v>
      </c>
      <c r="FD324">
        <v>4.9909499999999998</v>
      </c>
      <c r="FE324">
        <v>3.2885</v>
      </c>
      <c r="FF324">
        <v>9541.1</v>
      </c>
      <c r="FG324">
        <v>9999</v>
      </c>
      <c r="FH324">
        <v>9999</v>
      </c>
      <c r="FI324">
        <v>141.69999999999999</v>
      </c>
      <c r="FJ324">
        <v>1.8669100000000001</v>
      </c>
      <c r="FK324">
        <v>1.8660000000000001</v>
      </c>
      <c r="FL324">
        <v>1.86554</v>
      </c>
      <c r="FM324">
        <v>1.8654500000000001</v>
      </c>
      <c r="FN324">
        <v>1.8672299999999999</v>
      </c>
      <c r="FO324">
        <v>1.8698300000000001</v>
      </c>
      <c r="FP324">
        <v>1.8684400000000001</v>
      </c>
      <c r="FQ324">
        <v>1.86982</v>
      </c>
      <c r="FR324">
        <v>0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-5.47</v>
      </c>
      <c r="GF324">
        <v>-0.1172</v>
      </c>
      <c r="GG324">
        <v>-1.8035086443234081</v>
      </c>
      <c r="GH324">
        <v>-2.4665050289692731E-3</v>
      </c>
      <c r="GI324">
        <v>-5.3462260018376397E-7</v>
      </c>
      <c r="GJ324">
        <v>1.9637706999453921E-10</v>
      </c>
      <c r="GK324">
        <v>-0.25820462836654862</v>
      </c>
      <c r="GL324">
        <v>-1.3214259845164431E-2</v>
      </c>
      <c r="GM324">
        <v>1.417961436184527E-3</v>
      </c>
      <c r="GN324">
        <v>-2.4841473522579259E-5</v>
      </c>
      <c r="GO324">
        <v>19</v>
      </c>
      <c r="GP324">
        <v>2313</v>
      </c>
      <c r="GQ324">
        <v>1</v>
      </c>
      <c r="GR324">
        <v>30</v>
      </c>
      <c r="GS324">
        <v>1605.4</v>
      </c>
      <c r="GT324">
        <v>1605.2</v>
      </c>
      <c r="GU324">
        <v>3.2910200000000001</v>
      </c>
      <c r="GV324">
        <v>2.1984900000000001</v>
      </c>
      <c r="GW324">
        <v>1.94702</v>
      </c>
      <c r="GX324">
        <v>2.8027299999999999</v>
      </c>
      <c r="GY324">
        <v>2.19482</v>
      </c>
      <c r="GZ324">
        <v>2.3132299999999999</v>
      </c>
      <c r="HA324">
        <v>31.608000000000001</v>
      </c>
      <c r="HB324">
        <v>14.5436</v>
      </c>
      <c r="HC324">
        <v>18</v>
      </c>
      <c r="HD324">
        <v>514.827</v>
      </c>
      <c r="HE324">
        <v>619.625</v>
      </c>
      <c r="HF324">
        <v>24.209199999999999</v>
      </c>
      <c r="HG324">
        <v>21.136099999999999</v>
      </c>
      <c r="HH324">
        <v>29.9998</v>
      </c>
      <c r="HI324">
        <v>21.193300000000001</v>
      </c>
      <c r="HJ324">
        <v>21.129300000000001</v>
      </c>
      <c r="HK324">
        <v>65.903700000000001</v>
      </c>
      <c r="HL324">
        <v>14.3849</v>
      </c>
      <c r="HM324">
        <v>37.474899999999998</v>
      </c>
      <c r="HN324">
        <v>24.203099999999999</v>
      </c>
      <c r="HO324">
        <v>1369.34</v>
      </c>
      <c r="HP324">
        <v>19.828099999999999</v>
      </c>
      <c r="HQ324">
        <v>101.378</v>
      </c>
      <c r="HR324">
        <v>101.339</v>
      </c>
    </row>
    <row r="325" spans="1:226" x14ac:dyDescent="0.2">
      <c r="A325">
        <v>309</v>
      </c>
      <c r="B325">
        <v>1657560152.5</v>
      </c>
      <c r="C325">
        <v>4404</v>
      </c>
      <c r="D325" t="s">
        <v>979</v>
      </c>
      <c r="E325" t="s">
        <v>980</v>
      </c>
      <c r="F325">
        <v>5</v>
      </c>
      <c r="G325" t="s">
        <v>818</v>
      </c>
      <c r="H325" t="s">
        <v>354</v>
      </c>
      <c r="I325">
        <v>1657560149.7</v>
      </c>
      <c r="J325">
        <f t="shared" si="136"/>
        <v>2.4694096840056378E-3</v>
      </c>
      <c r="K325">
        <f t="shared" si="137"/>
        <v>2.4694096840056377</v>
      </c>
      <c r="L325">
        <f t="shared" si="138"/>
        <v>30.842932770488055</v>
      </c>
      <c r="M325">
        <f t="shared" si="139"/>
        <v>1297.691</v>
      </c>
      <c r="N325">
        <f t="shared" si="140"/>
        <v>796.73149904303398</v>
      </c>
      <c r="O325">
        <f t="shared" si="141"/>
        <v>56.26150710773684</v>
      </c>
      <c r="P325">
        <f t="shared" si="142"/>
        <v>91.636958633918184</v>
      </c>
      <c r="Q325">
        <f t="shared" si="143"/>
        <v>0.10910602794314757</v>
      </c>
      <c r="R325">
        <f t="shared" si="144"/>
        <v>2.3656864714375416</v>
      </c>
      <c r="S325">
        <f t="shared" si="145"/>
        <v>0.10638565212366384</v>
      </c>
      <c r="T325">
        <f t="shared" si="146"/>
        <v>6.6729798132180301E-2</v>
      </c>
      <c r="U325">
        <f t="shared" si="147"/>
        <v>321.50860015831904</v>
      </c>
      <c r="V325">
        <f t="shared" si="148"/>
        <v>26.756946195108942</v>
      </c>
      <c r="W325">
        <f t="shared" si="149"/>
        <v>25.02009</v>
      </c>
      <c r="X325">
        <f t="shared" si="150"/>
        <v>3.1834880346863428</v>
      </c>
      <c r="Y325">
        <f t="shared" si="151"/>
        <v>49.640117104084993</v>
      </c>
      <c r="Z325">
        <f t="shared" si="152"/>
        <v>1.5998884483939126</v>
      </c>
      <c r="AA325">
        <f t="shared" si="153"/>
        <v>3.2229747666373942</v>
      </c>
      <c r="AB325">
        <f t="shared" si="154"/>
        <v>1.5835995862924301</v>
      </c>
      <c r="AC325">
        <f t="shared" si="155"/>
        <v>-108.90096706464863</v>
      </c>
      <c r="AD325">
        <f t="shared" si="156"/>
        <v>26.395448477403047</v>
      </c>
      <c r="AE325">
        <f t="shared" si="157"/>
        <v>2.3630453634385771</v>
      </c>
      <c r="AF325">
        <f t="shared" si="158"/>
        <v>241.36612693451204</v>
      </c>
      <c r="AG325">
        <f t="shared" si="159"/>
        <v>47.14579263688848</v>
      </c>
      <c r="AH325">
        <f t="shared" si="160"/>
        <v>2.4660681657739971</v>
      </c>
      <c r="AI325">
        <f t="shared" si="161"/>
        <v>30.842932770488055</v>
      </c>
      <c r="AJ325">
        <v>1386.1289110087409</v>
      </c>
      <c r="AK325">
        <v>1335.710969696969</v>
      </c>
      <c r="AL325">
        <v>3.452070342309399</v>
      </c>
      <c r="AM325">
        <v>64.497068429957778</v>
      </c>
      <c r="AN325">
        <f t="shared" si="162"/>
        <v>2.4694096840056377</v>
      </c>
      <c r="AO325">
        <v>19.76344522743166</v>
      </c>
      <c r="AP325">
        <v>22.658963030303031</v>
      </c>
      <c r="AQ325">
        <v>1.7307923934892271E-4</v>
      </c>
      <c r="AR325">
        <v>77.606942515354163</v>
      </c>
      <c r="AS325">
        <v>0</v>
      </c>
      <c r="AT325">
        <v>0</v>
      </c>
      <c r="AU325">
        <f t="shared" si="163"/>
        <v>1</v>
      </c>
      <c r="AV325">
        <f t="shared" si="164"/>
        <v>0</v>
      </c>
      <c r="AW325">
        <f t="shared" si="165"/>
        <v>37636.419814861532</v>
      </c>
      <c r="AX325">
        <f t="shared" si="166"/>
        <v>1999.95</v>
      </c>
      <c r="AY325">
        <f t="shared" si="167"/>
        <v>1681.1583006001654</v>
      </c>
      <c r="AZ325">
        <f t="shared" si="168"/>
        <v>0.84060016530421522</v>
      </c>
      <c r="BA325">
        <f t="shared" si="169"/>
        <v>0.16075831903713544</v>
      </c>
      <c r="BB325">
        <v>6</v>
      </c>
      <c r="BC325">
        <v>0.5</v>
      </c>
      <c r="BD325" t="s">
        <v>355</v>
      </c>
      <c r="BE325">
        <v>2</v>
      </c>
      <c r="BF325" t="b">
        <v>1</v>
      </c>
      <c r="BG325">
        <v>1657560149.7</v>
      </c>
      <c r="BH325">
        <v>1297.691</v>
      </c>
      <c r="BI325">
        <v>1358.1089999999999</v>
      </c>
      <c r="BJ325">
        <v>22.656369999999999</v>
      </c>
      <c r="BK325">
        <v>19.763999999999999</v>
      </c>
      <c r="BL325">
        <v>1303.182</v>
      </c>
      <c r="BM325">
        <v>22.773510000000002</v>
      </c>
      <c r="BN325">
        <v>499.97669999999999</v>
      </c>
      <c r="BO325">
        <v>70.515569999999997</v>
      </c>
      <c r="BP325">
        <v>9.9821980000000005E-2</v>
      </c>
      <c r="BQ325">
        <v>25.227049999999998</v>
      </c>
      <c r="BR325">
        <v>25.02009</v>
      </c>
      <c r="BS325">
        <v>999.9</v>
      </c>
      <c r="BT325">
        <v>0</v>
      </c>
      <c r="BU325">
        <v>0</v>
      </c>
      <c r="BV325">
        <v>10035.629999999999</v>
      </c>
      <c r="BW325">
        <v>0</v>
      </c>
      <c r="BX325">
        <v>143.11760000000001</v>
      </c>
      <c r="BY325">
        <v>-60.416799999999988</v>
      </c>
      <c r="BZ325">
        <v>1327.7750000000001</v>
      </c>
      <c r="CA325">
        <v>1385.491</v>
      </c>
      <c r="CB325">
        <v>2.8923540000000001</v>
      </c>
      <c r="CC325">
        <v>1358.1089999999999</v>
      </c>
      <c r="CD325">
        <v>19.763999999999999</v>
      </c>
      <c r="CE325">
        <v>1.5976239999999999</v>
      </c>
      <c r="CF325">
        <v>1.39367</v>
      </c>
      <c r="CG325">
        <v>13.935930000000001</v>
      </c>
      <c r="CH325">
        <v>11.84895</v>
      </c>
      <c r="CI325">
        <v>1999.95</v>
      </c>
      <c r="CJ325">
        <v>0.97999229999999993</v>
      </c>
      <c r="CK325">
        <v>2.0007299999999999E-2</v>
      </c>
      <c r="CL325">
        <v>0</v>
      </c>
      <c r="CM325">
        <v>2.2404500000000001</v>
      </c>
      <c r="CN325">
        <v>0</v>
      </c>
      <c r="CO325">
        <v>12693.96</v>
      </c>
      <c r="CP325">
        <v>16749</v>
      </c>
      <c r="CQ325">
        <v>40.724800000000002</v>
      </c>
      <c r="CR325">
        <v>40.037199999999999</v>
      </c>
      <c r="CS325">
        <v>40.149800000000013</v>
      </c>
      <c r="CT325">
        <v>39.625</v>
      </c>
      <c r="CU325">
        <v>39.368699999999997</v>
      </c>
      <c r="CV325">
        <v>1959.9390000000001</v>
      </c>
      <c r="CW325">
        <v>40.01</v>
      </c>
      <c r="CX325">
        <v>0</v>
      </c>
      <c r="CY325">
        <v>1657560152.5999999</v>
      </c>
      <c r="CZ325">
        <v>0</v>
      </c>
      <c r="DA325">
        <v>0</v>
      </c>
      <c r="DB325" t="s">
        <v>356</v>
      </c>
      <c r="DC325">
        <v>1657463822.5999999</v>
      </c>
      <c r="DD325">
        <v>1657463835.0999999</v>
      </c>
      <c r="DE325">
        <v>0</v>
      </c>
      <c r="DF325">
        <v>-2.657</v>
      </c>
      <c r="DG325">
        <v>-13.192</v>
      </c>
      <c r="DH325">
        <v>-3.9239999999999999</v>
      </c>
      <c r="DI325">
        <v>-0.217</v>
      </c>
      <c r="DJ325">
        <v>376</v>
      </c>
      <c r="DK325">
        <v>3</v>
      </c>
      <c r="DL325">
        <v>0.48</v>
      </c>
      <c r="DM325">
        <v>0.03</v>
      </c>
      <c r="DN325">
        <v>-60.371654999999997</v>
      </c>
      <c r="DO325">
        <v>-0.2336915572230992</v>
      </c>
      <c r="DP325">
        <v>6.212569496593124E-2</v>
      </c>
      <c r="DQ325">
        <v>0</v>
      </c>
      <c r="DR325">
        <v>2.9263569999999999</v>
      </c>
      <c r="DS325">
        <v>-0.33417613508443211</v>
      </c>
      <c r="DT325">
        <v>3.3850908939052127E-2</v>
      </c>
      <c r="DU325">
        <v>0</v>
      </c>
      <c r="DV325">
        <v>0</v>
      </c>
      <c r="DW325">
        <v>2</v>
      </c>
      <c r="DX325" t="s">
        <v>357</v>
      </c>
      <c r="DY325">
        <v>2.98996</v>
      </c>
      <c r="DZ325">
        <v>2.7159200000000001</v>
      </c>
      <c r="EA325">
        <v>0.16417699999999999</v>
      </c>
      <c r="EB325">
        <v>0.16681499999999999</v>
      </c>
      <c r="EC325">
        <v>8.2536899999999996E-2</v>
      </c>
      <c r="ED325">
        <v>7.3438799999999999E-2</v>
      </c>
      <c r="EE325">
        <v>26693</v>
      </c>
      <c r="EF325">
        <v>26708.6</v>
      </c>
      <c r="EG325">
        <v>29643.3</v>
      </c>
      <c r="EH325">
        <v>29618</v>
      </c>
      <c r="EI325">
        <v>36037.800000000003</v>
      </c>
      <c r="EJ325">
        <v>36482.5</v>
      </c>
      <c r="EK325">
        <v>41761.300000000003</v>
      </c>
      <c r="EL325">
        <v>42188.1</v>
      </c>
      <c r="EM325">
        <v>2.0289000000000001</v>
      </c>
      <c r="EN325">
        <v>2.2401499999999999</v>
      </c>
      <c r="EO325">
        <v>0.18140700000000001</v>
      </c>
      <c r="EP325">
        <v>0</v>
      </c>
      <c r="EQ325">
        <v>22.0306</v>
      </c>
      <c r="ER325">
        <v>999.9</v>
      </c>
      <c r="ES325">
        <v>41</v>
      </c>
      <c r="ET325">
        <v>28.8</v>
      </c>
      <c r="EU325">
        <v>23.116399999999999</v>
      </c>
      <c r="EV325">
        <v>61.152500000000003</v>
      </c>
      <c r="EW325">
        <v>27.431899999999999</v>
      </c>
      <c r="EX325">
        <v>2</v>
      </c>
      <c r="EY325">
        <v>-0.47987600000000002</v>
      </c>
      <c r="EZ325">
        <v>-1.4605300000000001</v>
      </c>
      <c r="FA325">
        <v>20.3887</v>
      </c>
      <c r="FB325">
        <v>5.2193899999999998</v>
      </c>
      <c r="FC325">
        <v>12.0099</v>
      </c>
      <c r="FD325">
        <v>4.9907500000000002</v>
      </c>
      <c r="FE325">
        <v>3.2885</v>
      </c>
      <c r="FF325">
        <v>9541.1</v>
      </c>
      <c r="FG325">
        <v>9999</v>
      </c>
      <c r="FH325">
        <v>9999</v>
      </c>
      <c r="FI325">
        <v>141.69999999999999</v>
      </c>
      <c r="FJ325">
        <v>1.8669100000000001</v>
      </c>
      <c r="FK325">
        <v>1.8660000000000001</v>
      </c>
      <c r="FL325">
        <v>1.86554</v>
      </c>
      <c r="FM325">
        <v>1.8654200000000001</v>
      </c>
      <c r="FN325">
        <v>1.86727</v>
      </c>
      <c r="FO325">
        <v>1.86982</v>
      </c>
      <c r="FP325">
        <v>1.8684400000000001</v>
      </c>
      <c r="FQ325">
        <v>1.8698300000000001</v>
      </c>
      <c r="FR325">
        <v>0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-5.51</v>
      </c>
      <c r="GF325">
        <v>-0.1172</v>
      </c>
      <c r="GG325">
        <v>-1.8035086443234081</v>
      </c>
      <c r="GH325">
        <v>-2.4665050289692731E-3</v>
      </c>
      <c r="GI325">
        <v>-5.3462260018376397E-7</v>
      </c>
      <c r="GJ325">
        <v>1.9637706999453921E-10</v>
      </c>
      <c r="GK325">
        <v>-0.25820462836654862</v>
      </c>
      <c r="GL325">
        <v>-1.3214259845164431E-2</v>
      </c>
      <c r="GM325">
        <v>1.417961436184527E-3</v>
      </c>
      <c r="GN325">
        <v>-2.4841473522579259E-5</v>
      </c>
      <c r="GO325">
        <v>19</v>
      </c>
      <c r="GP325">
        <v>2313</v>
      </c>
      <c r="GQ325">
        <v>1</v>
      </c>
      <c r="GR325">
        <v>30</v>
      </c>
      <c r="GS325">
        <v>1605.5</v>
      </c>
      <c r="GT325">
        <v>1605.3</v>
      </c>
      <c r="GU325">
        <v>3.3227500000000001</v>
      </c>
      <c r="GV325">
        <v>2.2009300000000001</v>
      </c>
      <c r="GW325">
        <v>1.94702</v>
      </c>
      <c r="GX325">
        <v>2.80396</v>
      </c>
      <c r="GY325">
        <v>2.19482</v>
      </c>
      <c r="GZ325">
        <v>2.32544</v>
      </c>
      <c r="HA325">
        <v>31.608000000000001</v>
      </c>
      <c r="HB325">
        <v>14.5436</v>
      </c>
      <c r="HC325">
        <v>18</v>
      </c>
      <c r="HD325">
        <v>514.81700000000001</v>
      </c>
      <c r="HE325">
        <v>619.57299999999998</v>
      </c>
      <c r="HF325">
        <v>24.175599999999999</v>
      </c>
      <c r="HG325">
        <v>21.131699999999999</v>
      </c>
      <c r="HH325">
        <v>29.9998</v>
      </c>
      <c r="HI325">
        <v>21.1875</v>
      </c>
      <c r="HJ325">
        <v>21.1235</v>
      </c>
      <c r="HK325">
        <v>66.541700000000006</v>
      </c>
      <c r="HL325">
        <v>14.3849</v>
      </c>
      <c r="HM325">
        <v>37.851900000000001</v>
      </c>
      <c r="HN325">
        <v>24.1708</v>
      </c>
      <c r="HO325">
        <v>1389.38</v>
      </c>
      <c r="HP325">
        <v>19.844799999999999</v>
      </c>
      <c r="HQ325">
        <v>101.379</v>
      </c>
      <c r="HR325">
        <v>101.339</v>
      </c>
    </row>
    <row r="326" spans="1:226" x14ac:dyDescent="0.2">
      <c r="A326">
        <v>310</v>
      </c>
      <c r="B326">
        <v>1657560157.5</v>
      </c>
      <c r="C326">
        <v>4409</v>
      </c>
      <c r="D326" t="s">
        <v>981</v>
      </c>
      <c r="E326" t="s">
        <v>982</v>
      </c>
      <c r="F326">
        <v>5</v>
      </c>
      <c r="G326" t="s">
        <v>818</v>
      </c>
      <c r="H326" t="s">
        <v>354</v>
      </c>
      <c r="I326">
        <v>1657560155</v>
      </c>
      <c r="J326">
        <f t="shared" si="136"/>
        <v>2.4631208932154821E-3</v>
      </c>
      <c r="K326">
        <f t="shared" si="137"/>
        <v>2.463120893215482</v>
      </c>
      <c r="L326">
        <f t="shared" si="138"/>
        <v>30.963924188322785</v>
      </c>
      <c r="M326">
        <f t="shared" si="139"/>
        <v>1315.57</v>
      </c>
      <c r="N326">
        <f t="shared" si="140"/>
        <v>811.3823860614317</v>
      </c>
      <c r="O326">
        <f t="shared" si="141"/>
        <v>57.296090933300036</v>
      </c>
      <c r="P326">
        <f t="shared" si="142"/>
        <v>92.899500462429984</v>
      </c>
      <c r="Q326">
        <f t="shared" si="143"/>
        <v>0.10891069637878857</v>
      </c>
      <c r="R326">
        <f t="shared" si="144"/>
        <v>2.359120370221687</v>
      </c>
      <c r="S326">
        <f t="shared" si="145"/>
        <v>0.1061925800021937</v>
      </c>
      <c r="T326">
        <f t="shared" si="146"/>
        <v>6.6608924317815371E-2</v>
      </c>
      <c r="U326">
        <f t="shared" si="147"/>
        <v>321.51635300000004</v>
      </c>
      <c r="V326">
        <f t="shared" si="148"/>
        <v>26.765478859599629</v>
      </c>
      <c r="W326">
        <f t="shared" si="149"/>
        <v>25.014477777777781</v>
      </c>
      <c r="X326">
        <f t="shared" si="150"/>
        <v>3.182423170199248</v>
      </c>
      <c r="Y326">
        <f t="shared" si="151"/>
        <v>49.635144681587697</v>
      </c>
      <c r="Z326">
        <f t="shared" si="152"/>
        <v>1.5999731105357662</v>
      </c>
      <c r="AA326">
        <f t="shared" si="153"/>
        <v>3.2234682114854012</v>
      </c>
      <c r="AB326">
        <f t="shared" si="154"/>
        <v>1.5824500596634818</v>
      </c>
      <c r="AC326">
        <f t="shared" si="155"/>
        <v>-108.62363139080276</v>
      </c>
      <c r="AD326">
        <f t="shared" si="156"/>
        <v>27.363124092714855</v>
      </c>
      <c r="AE326">
        <f t="shared" si="157"/>
        <v>2.4564568546362056</v>
      </c>
      <c r="AF326">
        <f t="shared" si="158"/>
        <v>242.71230255654834</v>
      </c>
      <c r="AG326">
        <f t="shared" si="159"/>
        <v>47.058427477864988</v>
      </c>
      <c r="AH326">
        <f t="shared" si="160"/>
        <v>2.455938729147451</v>
      </c>
      <c r="AI326">
        <f t="shared" si="161"/>
        <v>30.963924188322785</v>
      </c>
      <c r="AJ326">
        <v>1403.313665545239</v>
      </c>
      <c r="AK326">
        <v>1352.8929090909089</v>
      </c>
      <c r="AL326">
        <v>3.414137896416281</v>
      </c>
      <c r="AM326">
        <v>64.497068429957778</v>
      </c>
      <c r="AN326">
        <f t="shared" si="162"/>
        <v>2.463120893215482</v>
      </c>
      <c r="AO326">
        <v>19.767786629793161</v>
      </c>
      <c r="AP326">
        <v>22.65670484848485</v>
      </c>
      <c r="AQ326">
        <v>-8.6576801215309084E-5</v>
      </c>
      <c r="AR326">
        <v>77.606942515354163</v>
      </c>
      <c r="AS326">
        <v>0</v>
      </c>
      <c r="AT326">
        <v>0</v>
      </c>
      <c r="AU326">
        <f t="shared" si="163"/>
        <v>1</v>
      </c>
      <c r="AV326">
        <f t="shared" si="164"/>
        <v>0</v>
      </c>
      <c r="AW326">
        <f t="shared" si="165"/>
        <v>37477.038002243542</v>
      </c>
      <c r="AX326">
        <f t="shared" si="166"/>
        <v>1999.9977777777781</v>
      </c>
      <c r="AY326">
        <f t="shared" si="167"/>
        <v>1681.1985000000002</v>
      </c>
      <c r="AZ326">
        <f t="shared" si="168"/>
        <v>0.84060018400020442</v>
      </c>
      <c r="BA326">
        <f t="shared" si="169"/>
        <v>0.16075835512039457</v>
      </c>
      <c r="BB326">
        <v>6</v>
      </c>
      <c r="BC326">
        <v>0.5</v>
      </c>
      <c r="BD326" t="s">
        <v>355</v>
      </c>
      <c r="BE326">
        <v>2</v>
      </c>
      <c r="BF326" t="b">
        <v>1</v>
      </c>
      <c r="BG326">
        <v>1657560155</v>
      </c>
      <c r="BH326">
        <v>1315.57</v>
      </c>
      <c r="BI326">
        <v>1375.912222222222</v>
      </c>
      <c r="BJ326">
        <v>22.657566666666661</v>
      </c>
      <c r="BK326">
        <v>19.777455555555559</v>
      </c>
      <c r="BL326">
        <v>1321.1111111111111</v>
      </c>
      <c r="BM326">
        <v>22.774688888888889</v>
      </c>
      <c r="BN326">
        <v>500.04177777777778</v>
      </c>
      <c r="BO326">
        <v>70.515211111111114</v>
      </c>
      <c r="BP326">
        <v>0.1001878888888889</v>
      </c>
      <c r="BQ326">
        <v>25.229622222222218</v>
      </c>
      <c r="BR326">
        <v>25.014477777777781</v>
      </c>
      <c r="BS326">
        <v>999.90000000000009</v>
      </c>
      <c r="BT326">
        <v>0</v>
      </c>
      <c r="BU326">
        <v>0</v>
      </c>
      <c r="BV326">
        <v>9991.4522222222222</v>
      </c>
      <c r="BW326">
        <v>0</v>
      </c>
      <c r="BX326">
        <v>144.43744444444451</v>
      </c>
      <c r="BY326">
        <v>-60.343933333333332</v>
      </c>
      <c r="BZ326">
        <v>1346.067777777778</v>
      </c>
      <c r="CA326">
        <v>1403.675555555556</v>
      </c>
      <c r="CB326">
        <v>2.8801155555555562</v>
      </c>
      <c r="CC326">
        <v>1375.912222222222</v>
      </c>
      <c r="CD326">
        <v>19.777455555555559</v>
      </c>
      <c r="CE326">
        <v>1.597701111111111</v>
      </c>
      <c r="CF326">
        <v>1.394611111111111</v>
      </c>
      <c r="CG326">
        <v>13.936677777777779</v>
      </c>
      <c r="CH326">
        <v>11.859155555555549</v>
      </c>
      <c r="CI326">
        <v>1999.9977777777781</v>
      </c>
      <c r="CJ326">
        <v>0.97999333333333338</v>
      </c>
      <c r="CK326">
        <v>2.0006266666666671E-2</v>
      </c>
      <c r="CL326">
        <v>0</v>
      </c>
      <c r="CM326">
        <v>2.1391111111111112</v>
      </c>
      <c r="CN326">
        <v>0</v>
      </c>
      <c r="CO326">
        <v>12677.388888888891</v>
      </c>
      <c r="CP326">
        <v>16749.42222222222</v>
      </c>
      <c r="CQ326">
        <v>40.791333333333327</v>
      </c>
      <c r="CR326">
        <v>40.090000000000003</v>
      </c>
      <c r="CS326">
        <v>40.215000000000003</v>
      </c>
      <c r="CT326">
        <v>39.715000000000003</v>
      </c>
      <c r="CU326">
        <v>39.436999999999998</v>
      </c>
      <c r="CV326">
        <v>1959.985555555555</v>
      </c>
      <c r="CW326">
        <v>40.012222222222221</v>
      </c>
      <c r="CX326">
        <v>0</v>
      </c>
      <c r="CY326">
        <v>1657560158</v>
      </c>
      <c r="CZ326">
        <v>0</v>
      </c>
      <c r="DA326">
        <v>0</v>
      </c>
      <c r="DB326" t="s">
        <v>356</v>
      </c>
      <c r="DC326">
        <v>1657463822.5999999</v>
      </c>
      <c r="DD326">
        <v>1657463835.0999999</v>
      </c>
      <c r="DE326">
        <v>0</v>
      </c>
      <c r="DF326">
        <v>-2.657</v>
      </c>
      <c r="DG326">
        <v>-13.192</v>
      </c>
      <c r="DH326">
        <v>-3.9239999999999999</v>
      </c>
      <c r="DI326">
        <v>-0.217</v>
      </c>
      <c r="DJ326">
        <v>376</v>
      </c>
      <c r="DK326">
        <v>3</v>
      </c>
      <c r="DL326">
        <v>0.48</v>
      </c>
      <c r="DM326">
        <v>0.03</v>
      </c>
      <c r="DN326">
        <v>-60.377204999999996</v>
      </c>
      <c r="DO326">
        <v>-0.22425140712942959</v>
      </c>
      <c r="DP326">
        <v>6.810961734586353E-2</v>
      </c>
      <c r="DQ326">
        <v>0</v>
      </c>
      <c r="DR326">
        <v>2.9089387499999999</v>
      </c>
      <c r="DS326">
        <v>-0.24842240150094819</v>
      </c>
      <c r="DT326">
        <v>2.705027922106349E-2</v>
      </c>
      <c r="DU326">
        <v>0</v>
      </c>
      <c r="DV326">
        <v>0</v>
      </c>
      <c r="DW326">
        <v>2</v>
      </c>
      <c r="DX326" t="s">
        <v>357</v>
      </c>
      <c r="DY326">
        <v>2.9899499999999999</v>
      </c>
      <c r="DZ326">
        <v>2.7156099999999999</v>
      </c>
      <c r="EA326">
        <v>0.165493</v>
      </c>
      <c r="EB326">
        <v>0.168074</v>
      </c>
      <c r="EC326">
        <v>8.2537399999999997E-2</v>
      </c>
      <c r="ED326">
        <v>7.3538400000000004E-2</v>
      </c>
      <c r="EE326">
        <v>26651.1</v>
      </c>
      <c r="EF326">
        <v>26668.2</v>
      </c>
      <c r="EG326">
        <v>29643.3</v>
      </c>
      <c r="EH326">
        <v>29617.8</v>
      </c>
      <c r="EI326">
        <v>36037.699999999997</v>
      </c>
      <c r="EJ326">
        <v>36478.5</v>
      </c>
      <c r="EK326">
        <v>41761.1</v>
      </c>
      <c r="EL326">
        <v>42188</v>
      </c>
      <c r="EM326">
        <v>2.0290300000000001</v>
      </c>
      <c r="EN326">
        <v>2.2406000000000001</v>
      </c>
      <c r="EO326">
        <v>0.18143300000000001</v>
      </c>
      <c r="EP326">
        <v>0</v>
      </c>
      <c r="EQ326">
        <v>22.0288</v>
      </c>
      <c r="ER326">
        <v>999.9</v>
      </c>
      <c r="ES326">
        <v>41</v>
      </c>
      <c r="ET326">
        <v>28.8</v>
      </c>
      <c r="EU326">
        <v>23.113099999999999</v>
      </c>
      <c r="EV326">
        <v>61.3125</v>
      </c>
      <c r="EW326">
        <v>27.351800000000001</v>
      </c>
      <c r="EX326">
        <v>2</v>
      </c>
      <c r="EY326">
        <v>-0.47995199999999999</v>
      </c>
      <c r="EZ326">
        <v>-1.5045299999999999</v>
      </c>
      <c r="FA326">
        <v>20.388300000000001</v>
      </c>
      <c r="FB326">
        <v>5.2195400000000003</v>
      </c>
      <c r="FC326">
        <v>12.0099</v>
      </c>
      <c r="FD326">
        <v>4.99085</v>
      </c>
      <c r="FE326">
        <v>3.2885</v>
      </c>
      <c r="FF326">
        <v>9541.4</v>
      </c>
      <c r="FG326">
        <v>9999</v>
      </c>
      <c r="FH326">
        <v>9999</v>
      </c>
      <c r="FI326">
        <v>141.69999999999999</v>
      </c>
      <c r="FJ326">
        <v>1.8669100000000001</v>
      </c>
      <c r="FK326">
        <v>1.8660000000000001</v>
      </c>
      <c r="FL326">
        <v>1.86554</v>
      </c>
      <c r="FM326">
        <v>1.86544</v>
      </c>
      <c r="FN326">
        <v>1.8672299999999999</v>
      </c>
      <c r="FO326">
        <v>1.86982</v>
      </c>
      <c r="FP326">
        <v>1.8684400000000001</v>
      </c>
      <c r="FQ326">
        <v>1.86982</v>
      </c>
      <c r="FR326">
        <v>0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-5.56</v>
      </c>
      <c r="GF326">
        <v>-0.1172</v>
      </c>
      <c r="GG326">
        <v>-1.8035086443234081</v>
      </c>
      <c r="GH326">
        <v>-2.4665050289692731E-3</v>
      </c>
      <c r="GI326">
        <v>-5.3462260018376397E-7</v>
      </c>
      <c r="GJ326">
        <v>1.9637706999453921E-10</v>
      </c>
      <c r="GK326">
        <v>-0.25820462836654862</v>
      </c>
      <c r="GL326">
        <v>-1.3214259845164431E-2</v>
      </c>
      <c r="GM326">
        <v>1.417961436184527E-3</v>
      </c>
      <c r="GN326">
        <v>-2.4841473522579259E-5</v>
      </c>
      <c r="GO326">
        <v>19</v>
      </c>
      <c r="GP326">
        <v>2313</v>
      </c>
      <c r="GQ326">
        <v>1</v>
      </c>
      <c r="GR326">
        <v>30</v>
      </c>
      <c r="GS326">
        <v>1605.6</v>
      </c>
      <c r="GT326">
        <v>1605.4</v>
      </c>
      <c r="GU326">
        <v>3.3520500000000002</v>
      </c>
      <c r="GV326">
        <v>2.19604</v>
      </c>
      <c r="GW326">
        <v>1.94702</v>
      </c>
      <c r="GX326">
        <v>2.80396</v>
      </c>
      <c r="GY326">
        <v>2.19482</v>
      </c>
      <c r="GZ326">
        <v>2.3303199999999999</v>
      </c>
      <c r="HA326">
        <v>31.586099999999998</v>
      </c>
      <c r="HB326">
        <v>14.552300000000001</v>
      </c>
      <c r="HC326">
        <v>18</v>
      </c>
      <c r="HD326">
        <v>514.84400000000005</v>
      </c>
      <c r="HE326">
        <v>619.85199999999998</v>
      </c>
      <c r="HF326">
        <v>24.15</v>
      </c>
      <c r="HG326">
        <v>21.127300000000002</v>
      </c>
      <c r="HH326">
        <v>29.9998</v>
      </c>
      <c r="HI326">
        <v>21.182300000000001</v>
      </c>
      <c r="HJ326">
        <v>21.117799999999999</v>
      </c>
      <c r="HK326">
        <v>67.120599999999996</v>
      </c>
      <c r="HL326">
        <v>14.0997</v>
      </c>
      <c r="HM326">
        <v>37.851900000000001</v>
      </c>
      <c r="HN326">
        <v>24.153300000000002</v>
      </c>
      <c r="HO326">
        <v>1402.74</v>
      </c>
      <c r="HP326">
        <v>19.863900000000001</v>
      </c>
      <c r="HQ326">
        <v>101.379</v>
      </c>
      <c r="HR326">
        <v>101.339</v>
      </c>
    </row>
    <row r="327" spans="1:226" x14ac:dyDescent="0.2">
      <c r="A327">
        <v>311</v>
      </c>
      <c r="B327">
        <v>1657560162.5</v>
      </c>
      <c r="C327">
        <v>4414</v>
      </c>
      <c r="D327" t="s">
        <v>983</v>
      </c>
      <c r="E327" t="s">
        <v>984</v>
      </c>
      <c r="F327">
        <v>5</v>
      </c>
      <c r="G327" t="s">
        <v>818</v>
      </c>
      <c r="H327" t="s">
        <v>354</v>
      </c>
      <c r="I327">
        <v>1657560159.7</v>
      </c>
      <c r="J327">
        <f t="shared" si="136"/>
        <v>2.4373239920467277E-3</v>
      </c>
      <c r="K327">
        <f t="shared" si="137"/>
        <v>2.4373239920467276</v>
      </c>
      <c r="L327">
        <f t="shared" si="138"/>
        <v>30.861388098275242</v>
      </c>
      <c r="M327">
        <f t="shared" si="139"/>
        <v>1331.2059999999999</v>
      </c>
      <c r="N327">
        <f t="shared" si="140"/>
        <v>823.32159906914671</v>
      </c>
      <c r="O327">
        <f t="shared" si="141"/>
        <v>58.139738257608613</v>
      </c>
      <c r="P327">
        <f t="shared" si="142"/>
        <v>94.004540260406841</v>
      </c>
      <c r="Q327">
        <f t="shared" si="143"/>
        <v>0.10778285880778692</v>
      </c>
      <c r="R327">
        <f t="shared" si="144"/>
        <v>2.3601024702321496</v>
      </c>
      <c r="S327">
        <f t="shared" si="145"/>
        <v>0.1051210838018167</v>
      </c>
      <c r="T327">
        <f t="shared" si="146"/>
        <v>6.593435226848679E-2</v>
      </c>
      <c r="U327">
        <f t="shared" si="147"/>
        <v>321.5167386</v>
      </c>
      <c r="V327">
        <f t="shared" si="148"/>
        <v>26.772328061606562</v>
      </c>
      <c r="W327">
        <f t="shared" si="149"/>
        <v>25.01455</v>
      </c>
      <c r="X327">
        <f t="shared" si="150"/>
        <v>3.1824368716849905</v>
      </c>
      <c r="Y327">
        <f t="shared" si="151"/>
        <v>49.656594547210737</v>
      </c>
      <c r="Z327">
        <f t="shared" si="152"/>
        <v>1.6005909753985541</v>
      </c>
      <c r="AA327">
        <f t="shared" si="153"/>
        <v>3.2233200645219457</v>
      </c>
      <c r="AB327">
        <f t="shared" si="154"/>
        <v>1.5818458962864363</v>
      </c>
      <c r="AC327">
        <f t="shared" si="155"/>
        <v>-107.48598804926068</v>
      </c>
      <c r="AD327">
        <f t="shared" si="156"/>
        <v>27.267070049596047</v>
      </c>
      <c r="AE327">
        <f t="shared" si="157"/>
        <v>2.4468066126530017</v>
      </c>
      <c r="AF327">
        <f t="shared" si="158"/>
        <v>243.74462721298835</v>
      </c>
      <c r="AG327">
        <f t="shared" si="159"/>
        <v>47.054648635604671</v>
      </c>
      <c r="AH327">
        <f t="shared" si="160"/>
        <v>2.4270119059173791</v>
      </c>
      <c r="AI327">
        <f t="shared" si="161"/>
        <v>30.861388098275242</v>
      </c>
      <c r="AJ327">
        <v>1420.3516335436129</v>
      </c>
      <c r="AK327">
        <v>1369.9712121212119</v>
      </c>
      <c r="AL327">
        <v>3.4356364067285168</v>
      </c>
      <c r="AM327">
        <v>64.497068429957778</v>
      </c>
      <c r="AN327">
        <f t="shared" si="162"/>
        <v>2.4373239920467276</v>
      </c>
      <c r="AO327">
        <v>19.816168167731071</v>
      </c>
      <c r="AP327">
        <v>22.67346606060606</v>
      </c>
      <c r="AQ327">
        <v>2.7077107365802369E-4</v>
      </c>
      <c r="AR327">
        <v>77.606942515354163</v>
      </c>
      <c r="AS327">
        <v>0</v>
      </c>
      <c r="AT327">
        <v>0</v>
      </c>
      <c r="AU327">
        <f t="shared" si="163"/>
        <v>1</v>
      </c>
      <c r="AV327">
        <f t="shared" si="164"/>
        <v>0</v>
      </c>
      <c r="AW327">
        <f t="shared" si="165"/>
        <v>37500.938538362934</v>
      </c>
      <c r="AX327">
        <f t="shared" si="166"/>
        <v>2000.001</v>
      </c>
      <c r="AY327">
        <f t="shared" si="167"/>
        <v>1681.2011399999997</v>
      </c>
      <c r="AZ327">
        <f t="shared" si="168"/>
        <v>0.84060014969992503</v>
      </c>
      <c r="BA327">
        <f t="shared" si="169"/>
        <v>0.16075828892085553</v>
      </c>
      <c r="BB327">
        <v>6</v>
      </c>
      <c r="BC327">
        <v>0.5</v>
      </c>
      <c r="BD327" t="s">
        <v>355</v>
      </c>
      <c r="BE327">
        <v>2</v>
      </c>
      <c r="BF327" t="b">
        <v>1</v>
      </c>
      <c r="BG327">
        <v>1657560159.7</v>
      </c>
      <c r="BH327">
        <v>1331.2059999999999</v>
      </c>
      <c r="BI327">
        <v>1391.549</v>
      </c>
      <c r="BJ327">
        <v>22.6661</v>
      </c>
      <c r="BK327">
        <v>19.819680000000002</v>
      </c>
      <c r="BL327">
        <v>1336.7919999999999</v>
      </c>
      <c r="BM327">
        <v>22.78313</v>
      </c>
      <c r="BN327">
        <v>499.99669999999998</v>
      </c>
      <c r="BO327">
        <v>70.516089999999991</v>
      </c>
      <c r="BP327">
        <v>9.9983139999999998E-2</v>
      </c>
      <c r="BQ327">
        <v>25.228850000000001</v>
      </c>
      <c r="BR327">
        <v>25.01455</v>
      </c>
      <c r="BS327">
        <v>999.9</v>
      </c>
      <c r="BT327">
        <v>0</v>
      </c>
      <c r="BU327">
        <v>0</v>
      </c>
      <c r="BV327">
        <v>9997.9379999999983</v>
      </c>
      <c r="BW327">
        <v>0</v>
      </c>
      <c r="BX327">
        <v>145.69739999999999</v>
      </c>
      <c r="BY327">
        <v>-60.344349999999999</v>
      </c>
      <c r="BZ327">
        <v>1362.078</v>
      </c>
      <c r="CA327">
        <v>1419.6880000000001</v>
      </c>
      <c r="CB327">
        <v>2.8464469999999999</v>
      </c>
      <c r="CC327">
        <v>1391.549</v>
      </c>
      <c r="CD327">
        <v>19.819680000000002</v>
      </c>
      <c r="CE327">
        <v>1.5983229999999999</v>
      </c>
      <c r="CF327">
        <v>1.397605</v>
      </c>
      <c r="CG327">
        <v>13.94266</v>
      </c>
      <c r="CH327">
        <v>11.89166</v>
      </c>
      <c r="CI327">
        <v>2000.001</v>
      </c>
      <c r="CJ327">
        <v>0.97999500000000006</v>
      </c>
      <c r="CK327">
        <v>2.0004600000000001E-2</v>
      </c>
      <c r="CL327">
        <v>0</v>
      </c>
      <c r="CM327">
        <v>2.2850799999999998</v>
      </c>
      <c r="CN327">
        <v>0</v>
      </c>
      <c r="CO327">
        <v>12669.26</v>
      </c>
      <c r="CP327">
        <v>16749.45</v>
      </c>
      <c r="CQ327">
        <v>40.881100000000004</v>
      </c>
      <c r="CR327">
        <v>40.125</v>
      </c>
      <c r="CS327">
        <v>40.2624</v>
      </c>
      <c r="CT327">
        <v>39.787199999999999</v>
      </c>
      <c r="CU327">
        <v>39.506100000000004</v>
      </c>
      <c r="CV327">
        <v>1959.991</v>
      </c>
      <c r="CW327">
        <v>40.01</v>
      </c>
      <c r="CX327">
        <v>0</v>
      </c>
      <c r="CY327">
        <v>1657560162.8</v>
      </c>
      <c r="CZ327">
        <v>0</v>
      </c>
      <c r="DA327">
        <v>0</v>
      </c>
      <c r="DB327" t="s">
        <v>356</v>
      </c>
      <c r="DC327">
        <v>1657463822.5999999</v>
      </c>
      <c r="DD327">
        <v>1657463835.0999999</v>
      </c>
      <c r="DE327">
        <v>0</v>
      </c>
      <c r="DF327">
        <v>-2.657</v>
      </c>
      <c r="DG327">
        <v>-13.192</v>
      </c>
      <c r="DH327">
        <v>-3.9239999999999999</v>
      </c>
      <c r="DI327">
        <v>-0.217</v>
      </c>
      <c r="DJ327">
        <v>376</v>
      </c>
      <c r="DK327">
        <v>3</v>
      </c>
      <c r="DL327">
        <v>0.48</v>
      </c>
      <c r="DM327">
        <v>0.03</v>
      </c>
      <c r="DN327">
        <v>-60.369329268292681</v>
      </c>
      <c r="DO327">
        <v>-1.4320557493703919E-3</v>
      </c>
      <c r="DP327">
        <v>7.27106166767508E-2</v>
      </c>
      <c r="DQ327">
        <v>1</v>
      </c>
      <c r="DR327">
        <v>2.8823651219512199</v>
      </c>
      <c r="DS327">
        <v>-0.20616710801392901</v>
      </c>
      <c r="DT327">
        <v>2.2479380917822051E-2</v>
      </c>
      <c r="DU327">
        <v>0</v>
      </c>
      <c r="DV327">
        <v>1</v>
      </c>
      <c r="DW327">
        <v>2</v>
      </c>
      <c r="DX327" t="s">
        <v>373</v>
      </c>
      <c r="DY327">
        <v>2.9899499999999999</v>
      </c>
      <c r="DZ327">
        <v>2.7155900000000002</v>
      </c>
      <c r="EA327">
        <v>0.166793</v>
      </c>
      <c r="EB327">
        <v>0.16933799999999999</v>
      </c>
      <c r="EC327">
        <v>8.2578600000000002E-2</v>
      </c>
      <c r="ED327">
        <v>7.3613399999999996E-2</v>
      </c>
      <c r="EE327">
        <v>26609.9</v>
      </c>
      <c r="EF327">
        <v>26628</v>
      </c>
      <c r="EG327">
        <v>29643.5</v>
      </c>
      <c r="EH327">
        <v>29618.1</v>
      </c>
      <c r="EI327">
        <v>36036.400000000001</v>
      </c>
      <c r="EJ327">
        <v>36475.800000000003</v>
      </c>
      <c r="EK327">
        <v>41761.599999999999</v>
      </c>
      <c r="EL327">
        <v>42188.2</v>
      </c>
      <c r="EM327">
        <v>2.02908</v>
      </c>
      <c r="EN327">
        <v>2.2407699999999999</v>
      </c>
      <c r="EO327">
        <v>0.181869</v>
      </c>
      <c r="EP327">
        <v>0</v>
      </c>
      <c r="EQ327">
        <v>22.026399999999999</v>
      </c>
      <c r="ER327">
        <v>999.9</v>
      </c>
      <c r="ES327">
        <v>41</v>
      </c>
      <c r="ET327">
        <v>28.8</v>
      </c>
      <c r="EU327">
        <v>23.114100000000001</v>
      </c>
      <c r="EV327">
        <v>60.962499999999999</v>
      </c>
      <c r="EW327">
        <v>27.4359</v>
      </c>
      <c r="EX327">
        <v>2</v>
      </c>
      <c r="EY327">
        <v>-0.48033799999999999</v>
      </c>
      <c r="EZ327">
        <v>-1.5264500000000001</v>
      </c>
      <c r="FA327">
        <v>20.388200000000001</v>
      </c>
      <c r="FB327">
        <v>5.2195400000000003</v>
      </c>
      <c r="FC327">
        <v>12.0099</v>
      </c>
      <c r="FD327">
        <v>4.99085</v>
      </c>
      <c r="FE327">
        <v>3.2884500000000001</v>
      </c>
      <c r="FF327">
        <v>9541.4</v>
      </c>
      <c r="FG327">
        <v>9999</v>
      </c>
      <c r="FH327">
        <v>9999</v>
      </c>
      <c r="FI327">
        <v>141.69999999999999</v>
      </c>
      <c r="FJ327">
        <v>1.8669100000000001</v>
      </c>
      <c r="FK327">
        <v>1.8660000000000001</v>
      </c>
      <c r="FL327">
        <v>1.86554</v>
      </c>
      <c r="FM327">
        <v>1.8654200000000001</v>
      </c>
      <c r="FN327">
        <v>1.86724</v>
      </c>
      <c r="FO327">
        <v>1.86981</v>
      </c>
      <c r="FP327">
        <v>1.8684400000000001</v>
      </c>
      <c r="FQ327">
        <v>1.8698399999999999</v>
      </c>
      <c r="FR327">
        <v>0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-5.61</v>
      </c>
      <c r="GF327">
        <v>-0.1169</v>
      </c>
      <c r="GG327">
        <v>-1.8035086443234081</v>
      </c>
      <c r="GH327">
        <v>-2.4665050289692731E-3</v>
      </c>
      <c r="GI327">
        <v>-5.3462260018376397E-7</v>
      </c>
      <c r="GJ327">
        <v>1.9637706999453921E-10</v>
      </c>
      <c r="GK327">
        <v>-0.25820462836654862</v>
      </c>
      <c r="GL327">
        <v>-1.3214259845164431E-2</v>
      </c>
      <c r="GM327">
        <v>1.417961436184527E-3</v>
      </c>
      <c r="GN327">
        <v>-2.4841473522579259E-5</v>
      </c>
      <c r="GO327">
        <v>19</v>
      </c>
      <c r="GP327">
        <v>2313</v>
      </c>
      <c r="GQ327">
        <v>1</v>
      </c>
      <c r="GR327">
        <v>30</v>
      </c>
      <c r="GS327">
        <v>1605.7</v>
      </c>
      <c r="GT327">
        <v>1605.5</v>
      </c>
      <c r="GU327">
        <v>3.3837899999999999</v>
      </c>
      <c r="GV327">
        <v>2.19604</v>
      </c>
      <c r="GW327">
        <v>1.94702</v>
      </c>
      <c r="GX327">
        <v>2.8027299999999999</v>
      </c>
      <c r="GY327">
        <v>2.19482</v>
      </c>
      <c r="GZ327">
        <v>2.3156699999999999</v>
      </c>
      <c r="HA327">
        <v>31.586099999999998</v>
      </c>
      <c r="HB327">
        <v>14.534800000000001</v>
      </c>
      <c r="HC327">
        <v>18</v>
      </c>
      <c r="HD327">
        <v>514.82100000000003</v>
      </c>
      <c r="HE327">
        <v>619.91099999999994</v>
      </c>
      <c r="HF327">
        <v>24.135300000000001</v>
      </c>
      <c r="HG327">
        <v>21.122699999999998</v>
      </c>
      <c r="HH327">
        <v>29.999700000000001</v>
      </c>
      <c r="HI327">
        <v>21.1768</v>
      </c>
      <c r="HJ327">
        <v>21.111599999999999</v>
      </c>
      <c r="HK327">
        <v>67.759100000000004</v>
      </c>
      <c r="HL327">
        <v>14.0997</v>
      </c>
      <c r="HM327">
        <v>37.851900000000001</v>
      </c>
      <c r="HN327">
        <v>24.139099999999999</v>
      </c>
      <c r="HO327">
        <v>1422.78</v>
      </c>
      <c r="HP327">
        <v>19.8764</v>
      </c>
      <c r="HQ327">
        <v>101.38</v>
      </c>
      <c r="HR327">
        <v>101.34</v>
      </c>
    </row>
    <row r="328" spans="1:226" x14ac:dyDescent="0.2">
      <c r="A328">
        <v>312</v>
      </c>
      <c r="B328">
        <v>1657560167.5</v>
      </c>
      <c r="C328">
        <v>4419</v>
      </c>
      <c r="D328" t="s">
        <v>985</v>
      </c>
      <c r="E328" t="s">
        <v>986</v>
      </c>
      <c r="F328">
        <v>5</v>
      </c>
      <c r="G328" t="s">
        <v>818</v>
      </c>
      <c r="H328" t="s">
        <v>354</v>
      </c>
      <c r="I328">
        <v>1657560165</v>
      </c>
      <c r="J328">
        <f t="shared" si="136"/>
        <v>2.4246487216379835E-3</v>
      </c>
      <c r="K328">
        <f t="shared" si="137"/>
        <v>2.4246487216379835</v>
      </c>
      <c r="L328">
        <f t="shared" si="138"/>
        <v>30.879035458504685</v>
      </c>
      <c r="M328">
        <f t="shared" si="139"/>
        <v>1348.8911111111111</v>
      </c>
      <c r="N328">
        <f t="shared" si="140"/>
        <v>837.85374867052269</v>
      </c>
      <c r="O328">
        <f t="shared" si="141"/>
        <v>59.16527165260716</v>
      </c>
      <c r="P328">
        <f t="shared" si="142"/>
        <v>95.252314792780695</v>
      </c>
      <c r="Q328">
        <f t="shared" si="143"/>
        <v>0.10724599730565684</v>
      </c>
      <c r="R328">
        <f t="shared" si="144"/>
        <v>2.3582868721662673</v>
      </c>
      <c r="S328">
        <f t="shared" si="145"/>
        <v>0.10460834799873607</v>
      </c>
      <c r="T328">
        <f t="shared" si="146"/>
        <v>6.5611796685045243E-2</v>
      </c>
      <c r="U328">
        <f t="shared" si="147"/>
        <v>321.50913100000008</v>
      </c>
      <c r="V328">
        <f t="shared" si="148"/>
        <v>26.777647031189129</v>
      </c>
      <c r="W328">
        <f t="shared" si="149"/>
        <v>25.014611111111108</v>
      </c>
      <c r="X328">
        <f t="shared" si="150"/>
        <v>3.1824484652901122</v>
      </c>
      <c r="Y328">
        <f t="shared" si="151"/>
        <v>49.672916646622902</v>
      </c>
      <c r="Z328">
        <f t="shared" si="152"/>
        <v>1.6011409123306892</v>
      </c>
      <c r="AA328">
        <f t="shared" si="153"/>
        <v>3.22336802511786</v>
      </c>
      <c r="AB328">
        <f t="shared" si="154"/>
        <v>1.5813075529594229</v>
      </c>
      <c r="AC328">
        <f t="shared" si="155"/>
        <v>-106.92700862423507</v>
      </c>
      <c r="AD328">
        <f t="shared" si="156"/>
        <v>27.270109151060296</v>
      </c>
      <c r="AE328">
        <f t="shared" si="157"/>
        <v>2.4489671176522223</v>
      </c>
      <c r="AF328">
        <f t="shared" si="158"/>
        <v>244.30119864447752</v>
      </c>
      <c r="AG328">
        <f t="shared" si="159"/>
        <v>47.051728267016458</v>
      </c>
      <c r="AH328">
        <f t="shared" si="160"/>
        <v>2.42479685421557</v>
      </c>
      <c r="AI328">
        <f t="shared" si="161"/>
        <v>30.879035458504685</v>
      </c>
      <c r="AJ328">
        <v>1437.3829743844569</v>
      </c>
      <c r="AK328">
        <v>1387.031696969696</v>
      </c>
      <c r="AL328">
        <v>3.42214904922694</v>
      </c>
      <c r="AM328">
        <v>64.497068429957778</v>
      </c>
      <c r="AN328">
        <f t="shared" si="162"/>
        <v>2.4246487216379835</v>
      </c>
      <c r="AO328">
        <v>19.830246770574998</v>
      </c>
      <c r="AP328">
        <v>22.673709696969691</v>
      </c>
      <c r="AQ328">
        <v>1.7163902374103101E-5</v>
      </c>
      <c r="AR328">
        <v>77.606942515354163</v>
      </c>
      <c r="AS328">
        <v>0</v>
      </c>
      <c r="AT328">
        <v>0</v>
      </c>
      <c r="AU328">
        <f t="shared" si="163"/>
        <v>1</v>
      </c>
      <c r="AV328">
        <f t="shared" si="164"/>
        <v>0</v>
      </c>
      <c r="AW328">
        <f t="shared" si="165"/>
        <v>37456.920586501081</v>
      </c>
      <c r="AX328">
        <f t="shared" si="166"/>
        <v>1999.9533333333341</v>
      </c>
      <c r="AY328">
        <f t="shared" si="167"/>
        <v>1681.1611000000007</v>
      </c>
      <c r="AZ328">
        <f t="shared" si="168"/>
        <v>0.84060016400382676</v>
      </c>
      <c r="BA328">
        <f t="shared" si="169"/>
        <v>0.16075831652738562</v>
      </c>
      <c r="BB328">
        <v>6</v>
      </c>
      <c r="BC328">
        <v>0.5</v>
      </c>
      <c r="BD328" t="s">
        <v>355</v>
      </c>
      <c r="BE328">
        <v>2</v>
      </c>
      <c r="BF328" t="b">
        <v>1</v>
      </c>
      <c r="BG328">
        <v>1657560165</v>
      </c>
      <c r="BH328">
        <v>1348.8911111111111</v>
      </c>
      <c r="BI328">
        <v>1409.2766666666671</v>
      </c>
      <c r="BJ328">
        <v>22.67414444444444</v>
      </c>
      <c r="BK328">
        <v>19.830433333333328</v>
      </c>
      <c r="BL328">
        <v>1354.5277777777781</v>
      </c>
      <c r="BM328">
        <v>22.791044444444449</v>
      </c>
      <c r="BN328">
        <v>500.01211111111121</v>
      </c>
      <c r="BO328">
        <v>70.515266666666662</v>
      </c>
      <c r="BP328">
        <v>0.10000687777777779</v>
      </c>
      <c r="BQ328">
        <v>25.229099999999999</v>
      </c>
      <c r="BR328">
        <v>25.014611111111108</v>
      </c>
      <c r="BS328">
        <v>999.90000000000009</v>
      </c>
      <c r="BT328">
        <v>0</v>
      </c>
      <c r="BU328">
        <v>0</v>
      </c>
      <c r="BV328">
        <v>9985.8355555555536</v>
      </c>
      <c r="BW328">
        <v>0</v>
      </c>
      <c r="BX328">
        <v>147.3521111111111</v>
      </c>
      <c r="BY328">
        <v>-60.383933333333339</v>
      </c>
      <c r="BZ328">
        <v>1380.185555555556</v>
      </c>
      <c r="CA328">
        <v>1437.787777777778</v>
      </c>
      <c r="CB328">
        <v>2.8437088888888891</v>
      </c>
      <c r="CC328">
        <v>1409.2766666666671</v>
      </c>
      <c r="CD328">
        <v>19.830433333333328</v>
      </c>
      <c r="CE328">
        <v>1.5988733333333329</v>
      </c>
      <c r="CF328">
        <v>1.3983488888888891</v>
      </c>
      <c r="CG328">
        <v>13.94794444444444</v>
      </c>
      <c r="CH328">
        <v>11.899733333333341</v>
      </c>
      <c r="CI328">
        <v>1999.9533333333341</v>
      </c>
      <c r="CJ328">
        <v>0.97999500000000006</v>
      </c>
      <c r="CK328">
        <v>2.0004600000000001E-2</v>
      </c>
      <c r="CL328">
        <v>0</v>
      </c>
      <c r="CM328">
        <v>2.3092111111111109</v>
      </c>
      <c r="CN328">
        <v>0</v>
      </c>
      <c r="CO328">
        <v>12669.388888888891</v>
      </c>
      <c r="CP328">
        <v>16749.03333333334</v>
      </c>
      <c r="CQ328">
        <v>40.950999999999993</v>
      </c>
      <c r="CR328">
        <v>40.166333333333327</v>
      </c>
      <c r="CS328">
        <v>40.340000000000003</v>
      </c>
      <c r="CT328">
        <v>39.868000000000002</v>
      </c>
      <c r="CU328">
        <v>39.590000000000003</v>
      </c>
      <c r="CV328">
        <v>1959.9433333333341</v>
      </c>
      <c r="CW328">
        <v>40.01</v>
      </c>
      <c r="CX328">
        <v>0</v>
      </c>
      <c r="CY328">
        <v>1657560167.5999999</v>
      </c>
      <c r="CZ328">
        <v>0</v>
      </c>
      <c r="DA328">
        <v>0</v>
      </c>
      <c r="DB328" t="s">
        <v>356</v>
      </c>
      <c r="DC328">
        <v>1657463822.5999999</v>
      </c>
      <c r="DD328">
        <v>1657463835.0999999</v>
      </c>
      <c r="DE328">
        <v>0</v>
      </c>
      <c r="DF328">
        <v>-2.657</v>
      </c>
      <c r="DG328">
        <v>-13.192</v>
      </c>
      <c r="DH328">
        <v>-3.9239999999999999</v>
      </c>
      <c r="DI328">
        <v>-0.217</v>
      </c>
      <c r="DJ328">
        <v>376</v>
      </c>
      <c r="DK328">
        <v>3</v>
      </c>
      <c r="DL328">
        <v>0.48</v>
      </c>
      <c r="DM328">
        <v>0.03</v>
      </c>
      <c r="DN328">
        <v>-60.377990243902431</v>
      </c>
      <c r="DO328">
        <v>0.23639999999990821</v>
      </c>
      <c r="DP328">
        <v>6.5448791394971811E-2</v>
      </c>
      <c r="DQ328">
        <v>0</v>
      </c>
      <c r="DR328">
        <v>2.8676656097560969</v>
      </c>
      <c r="DS328">
        <v>-0.20852027874563789</v>
      </c>
      <c r="DT328">
        <v>2.230226358945573E-2</v>
      </c>
      <c r="DU328">
        <v>0</v>
      </c>
      <c r="DV328">
        <v>0</v>
      </c>
      <c r="DW328">
        <v>2</v>
      </c>
      <c r="DX328" t="s">
        <v>357</v>
      </c>
      <c r="DY328">
        <v>2.9899800000000001</v>
      </c>
      <c r="DZ328">
        <v>2.7155499999999999</v>
      </c>
      <c r="EA328">
        <v>0.16807800000000001</v>
      </c>
      <c r="EB328">
        <v>0.17058899999999999</v>
      </c>
      <c r="EC328">
        <v>8.2574900000000007E-2</v>
      </c>
      <c r="ED328">
        <v>7.3615E-2</v>
      </c>
      <c r="EE328">
        <v>26568.7</v>
      </c>
      <c r="EF328">
        <v>26588.2</v>
      </c>
      <c r="EG328">
        <v>29643.200000000001</v>
      </c>
      <c r="EH328">
        <v>29618.3</v>
      </c>
      <c r="EI328">
        <v>36036.400000000001</v>
      </c>
      <c r="EJ328">
        <v>36475.9</v>
      </c>
      <c r="EK328">
        <v>41761.4</v>
      </c>
      <c r="EL328">
        <v>42188.5</v>
      </c>
      <c r="EM328">
        <v>2.0291000000000001</v>
      </c>
      <c r="EN328">
        <v>2.2409699999999999</v>
      </c>
      <c r="EO328">
        <v>0.18160799999999999</v>
      </c>
      <c r="EP328">
        <v>0</v>
      </c>
      <c r="EQ328">
        <v>22.024999999999999</v>
      </c>
      <c r="ER328">
        <v>999.9</v>
      </c>
      <c r="ES328">
        <v>41.1</v>
      </c>
      <c r="ET328">
        <v>28.8</v>
      </c>
      <c r="EU328">
        <v>23.169</v>
      </c>
      <c r="EV328">
        <v>61.0625</v>
      </c>
      <c r="EW328">
        <v>27.335699999999999</v>
      </c>
      <c r="EX328">
        <v>2</v>
      </c>
      <c r="EY328">
        <v>-0.48052800000000001</v>
      </c>
      <c r="EZ328">
        <v>-1.52603</v>
      </c>
      <c r="FA328">
        <v>20.388200000000001</v>
      </c>
      <c r="FB328">
        <v>5.2207299999999996</v>
      </c>
      <c r="FC328">
        <v>12.0099</v>
      </c>
      <c r="FD328">
        <v>4.9908000000000001</v>
      </c>
      <c r="FE328">
        <v>3.2884799999999998</v>
      </c>
      <c r="FF328">
        <v>9541.6</v>
      </c>
      <c r="FG328">
        <v>9999</v>
      </c>
      <c r="FH328">
        <v>9999</v>
      </c>
      <c r="FI328">
        <v>141.69999999999999</v>
      </c>
      <c r="FJ328">
        <v>1.8669100000000001</v>
      </c>
      <c r="FK328">
        <v>1.8660000000000001</v>
      </c>
      <c r="FL328">
        <v>1.86554</v>
      </c>
      <c r="FM328">
        <v>1.8654299999999999</v>
      </c>
      <c r="FN328">
        <v>1.8672599999999999</v>
      </c>
      <c r="FO328">
        <v>1.86981</v>
      </c>
      <c r="FP328">
        <v>1.8684400000000001</v>
      </c>
      <c r="FQ328">
        <v>1.8698300000000001</v>
      </c>
      <c r="FR328">
        <v>0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-5.66</v>
      </c>
      <c r="GF328">
        <v>-0.1169</v>
      </c>
      <c r="GG328">
        <v>-1.8035086443234081</v>
      </c>
      <c r="GH328">
        <v>-2.4665050289692731E-3</v>
      </c>
      <c r="GI328">
        <v>-5.3462260018376397E-7</v>
      </c>
      <c r="GJ328">
        <v>1.9637706999453921E-10</v>
      </c>
      <c r="GK328">
        <v>-0.25820462836654862</v>
      </c>
      <c r="GL328">
        <v>-1.3214259845164431E-2</v>
      </c>
      <c r="GM328">
        <v>1.417961436184527E-3</v>
      </c>
      <c r="GN328">
        <v>-2.4841473522579259E-5</v>
      </c>
      <c r="GO328">
        <v>19</v>
      </c>
      <c r="GP328">
        <v>2313</v>
      </c>
      <c r="GQ328">
        <v>1</v>
      </c>
      <c r="GR328">
        <v>30</v>
      </c>
      <c r="GS328">
        <v>1605.7</v>
      </c>
      <c r="GT328">
        <v>1605.5</v>
      </c>
      <c r="GU328">
        <v>3.41309</v>
      </c>
      <c r="GV328">
        <v>2.1936</v>
      </c>
      <c r="GW328">
        <v>1.94702</v>
      </c>
      <c r="GX328">
        <v>2.80396</v>
      </c>
      <c r="GY328">
        <v>2.19482</v>
      </c>
      <c r="GZ328">
        <v>2.3559600000000001</v>
      </c>
      <c r="HA328">
        <v>31.586099999999998</v>
      </c>
      <c r="HB328">
        <v>14.552300000000001</v>
      </c>
      <c r="HC328">
        <v>18</v>
      </c>
      <c r="HD328">
        <v>514.78300000000002</v>
      </c>
      <c r="HE328">
        <v>620.00099999999998</v>
      </c>
      <c r="HF328">
        <v>24.1221</v>
      </c>
      <c r="HG328">
        <v>21.118200000000002</v>
      </c>
      <c r="HH328">
        <v>29.9999</v>
      </c>
      <c r="HI328">
        <v>21.171399999999998</v>
      </c>
      <c r="HJ328">
        <v>21.106300000000001</v>
      </c>
      <c r="HK328">
        <v>68.334100000000007</v>
      </c>
      <c r="HL328">
        <v>14.0997</v>
      </c>
      <c r="HM328">
        <v>37.851900000000001</v>
      </c>
      <c r="HN328">
        <v>24.1235</v>
      </c>
      <c r="HO328">
        <v>1436.13</v>
      </c>
      <c r="HP328">
        <v>19.898399999999999</v>
      </c>
      <c r="HQ328">
        <v>101.379</v>
      </c>
      <c r="HR328">
        <v>101.34</v>
      </c>
    </row>
    <row r="329" spans="1:226" x14ac:dyDescent="0.2">
      <c r="A329">
        <v>313</v>
      </c>
      <c r="B329">
        <v>1657560172.5</v>
      </c>
      <c r="C329">
        <v>4424</v>
      </c>
      <c r="D329" t="s">
        <v>987</v>
      </c>
      <c r="E329" t="s">
        <v>988</v>
      </c>
      <c r="F329">
        <v>5</v>
      </c>
      <c r="G329" t="s">
        <v>818</v>
      </c>
      <c r="H329" t="s">
        <v>354</v>
      </c>
      <c r="I329">
        <v>1657560169.7</v>
      </c>
      <c r="J329">
        <f t="shared" si="136"/>
        <v>2.4133834186736924E-3</v>
      </c>
      <c r="K329">
        <f t="shared" si="137"/>
        <v>2.4133834186736922</v>
      </c>
      <c r="L329">
        <f t="shared" si="138"/>
        <v>30.962067749156173</v>
      </c>
      <c r="M329">
        <f t="shared" si="139"/>
        <v>1364.6089999999999</v>
      </c>
      <c r="N329">
        <f t="shared" si="140"/>
        <v>849.737643122853</v>
      </c>
      <c r="O329">
        <f t="shared" si="141"/>
        <v>60.00464557235744</v>
      </c>
      <c r="P329">
        <f t="shared" si="142"/>
        <v>96.362542077014567</v>
      </c>
      <c r="Q329">
        <f t="shared" si="143"/>
        <v>0.10676609137095923</v>
      </c>
      <c r="R329">
        <f t="shared" si="144"/>
        <v>2.3598127513392573</v>
      </c>
      <c r="S329">
        <f t="shared" si="145"/>
        <v>0.1041533312351286</v>
      </c>
      <c r="T329">
        <f t="shared" si="146"/>
        <v>6.5325252678672147E-2</v>
      </c>
      <c r="U329">
        <f t="shared" si="147"/>
        <v>321.50831413270407</v>
      </c>
      <c r="V329">
        <f t="shared" si="148"/>
        <v>26.783291595450549</v>
      </c>
      <c r="W329">
        <f t="shared" si="149"/>
        <v>25.009789999999999</v>
      </c>
      <c r="X329">
        <f t="shared" si="150"/>
        <v>3.1815339486321434</v>
      </c>
      <c r="Y329">
        <f t="shared" si="151"/>
        <v>49.649659292456008</v>
      </c>
      <c r="Z329">
        <f t="shared" si="152"/>
        <v>1.6006760609854596</v>
      </c>
      <c r="AA329">
        <f t="shared" si="153"/>
        <v>3.2239416821711671</v>
      </c>
      <c r="AB329">
        <f t="shared" si="154"/>
        <v>1.5808578876466839</v>
      </c>
      <c r="AC329">
        <f t="shared" si="155"/>
        <v>-106.43020876350984</v>
      </c>
      <c r="AD329">
        <f t="shared" si="156"/>
        <v>28.281500628659995</v>
      </c>
      <c r="AE329">
        <f t="shared" si="157"/>
        <v>2.5381285836290477</v>
      </c>
      <c r="AF329">
        <f t="shared" si="158"/>
        <v>245.89773458148326</v>
      </c>
      <c r="AG329">
        <f t="shared" si="159"/>
        <v>47.11785801876875</v>
      </c>
      <c r="AH329">
        <f t="shared" si="160"/>
        <v>2.419280491382271</v>
      </c>
      <c r="AI329">
        <f t="shared" si="161"/>
        <v>30.962067749156173</v>
      </c>
      <c r="AJ329">
        <v>1454.583846725591</v>
      </c>
      <c r="AK329">
        <v>1404.128787878788</v>
      </c>
      <c r="AL329">
        <v>3.4219852026250721</v>
      </c>
      <c r="AM329">
        <v>64.497068429957778</v>
      </c>
      <c r="AN329">
        <f t="shared" si="162"/>
        <v>2.4133834186736922</v>
      </c>
      <c r="AO329">
        <v>19.83069129074282</v>
      </c>
      <c r="AP329">
        <v>22.661570909090901</v>
      </c>
      <c r="AQ329">
        <v>-8.1316377838299336E-5</v>
      </c>
      <c r="AR329">
        <v>77.606942515354163</v>
      </c>
      <c r="AS329">
        <v>0</v>
      </c>
      <c r="AT329">
        <v>0</v>
      </c>
      <c r="AU329">
        <f t="shared" si="163"/>
        <v>1</v>
      </c>
      <c r="AV329">
        <f t="shared" si="164"/>
        <v>0</v>
      </c>
      <c r="AW329">
        <f t="shared" si="165"/>
        <v>37493.502039390085</v>
      </c>
      <c r="AX329">
        <f t="shared" si="166"/>
        <v>1999.95</v>
      </c>
      <c r="AY329">
        <f t="shared" si="167"/>
        <v>1681.1581524003648</v>
      </c>
      <c r="AZ329">
        <f t="shared" si="168"/>
        <v>0.84060009120246237</v>
      </c>
      <c r="BA329">
        <f t="shared" si="169"/>
        <v>0.16075817602075254</v>
      </c>
      <c r="BB329">
        <v>6</v>
      </c>
      <c r="BC329">
        <v>0.5</v>
      </c>
      <c r="BD329" t="s">
        <v>355</v>
      </c>
      <c r="BE329">
        <v>2</v>
      </c>
      <c r="BF329" t="b">
        <v>1</v>
      </c>
      <c r="BG329">
        <v>1657560169.7</v>
      </c>
      <c r="BH329">
        <v>1364.6089999999999</v>
      </c>
      <c r="BI329">
        <v>1425.114</v>
      </c>
      <c r="BJ329">
        <v>22.667490000000001</v>
      </c>
      <c r="BK329">
        <v>19.830069999999999</v>
      </c>
      <c r="BL329">
        <v>1370.2909999999999</v>
      </c>
      <c r="BM329">
        <v>22.784500000000001</v>
      </c>
      <c r="BN329">
        <v>499.98410000000001</v>
      </c>
      <c r="BO329">
        <v>70.515509999999992</v>
      </c>
      <c r="BP329">
        <v>9.9986510000000001E-2</v>
      </c>
      <c r="BQ329">
        <v>25.232089999999999</v>
      </c>
      <c r="BR329">
        <v>25.009789999999999</v>
      </c>
      <c r="BS329">
        <v>999.9</v>
      </c>
      <c r="BT329">
        <v>0</v>
      </c>
      <c r="BU329">
        <v>0</v>
      </c>
      <c r="BV329">
        <v>9996.0700000000015</v>
      </c>
      <c r="BW329">
        <v>0</v>
      </c>
      <c r="BX329">
        <v>148.74209999999999</v>
      </c>
      <c r="BY329">
        <v>-60.507260000000002</v>
      </c>
      <c r="BZ329">
        <v>1396.258</v>
      </c>
      <c r="CA329">
        <v>1453.9469999999999</v>
      </c>
      <c r="CB329">
        <v>2.8374359999999998</v>
      </c>
      <c r="CC329">
        <v>1425.114</v>
      </c>
      <c r="CD329">
        <v>19.830069999999999</v>
      </c>
      <c r="CE329">
        <v>1.5984080000000001</v>
      </c>
      <c r="CF329">
        <v>1.398326</v>
      </c>
      <c r="CG329">
        <v>13.943490000000001</v>
      </c>
      <c r="CH329">
        <v>11.89949</v>
      </c>
      <c r="CI329">
        <v>1999.95</v>
      </c>
      <c r="CJ329">
        <v>0.9799962000000001</v>
      </c>
      <c r="CK329">
        <v>2.0003400000000001E-2</v>
      </c>
      <c r="CL329">
        <v>0</v>
      </c>
      <c r="CM329">
        <v>2.25447</v>
      </c>
      <c r="CN329">
        <v>0</v>
      </c>
      <c r="CO329">
        <v>12673.6</v>
      </c>
      <c r="CP329">
        <v>16749.009999999998</v>
      </c>
      <c r="CQ329">
        <v>41.037199999999999</v>
      </c>
      <c r="CR329">
        <v>40.186999999999998</v>
      </c>
      <c r="CS329">
        <v>40.3874</v>
      </c>
      <c r="CT329">
        <v>39.937199999999997</v>
      </c>
      <c r="CU329">
        <v>39.6374</v>
      </c>
      <c r="CV329">
        <v>1959.941</v>
      </c>
      <c r="CW329">
        <v>40.005000000000003</v>
      </c>
      <c r="CX329">
        <v>0</v>
      </c>
      <c r="CY329">
        <v>1657560173</v>
      </c>
      <c r="CZ329">
        <v>0</v>
      </c>
      <c r="DA329">
        <v>0</v>
      </c>
      <c r="DB329" t="s">
        <v>356</v>
      </c>
      <c r="DC329">
        <v>1657463822.5999999</v>
      </c>
      <c r="DD329">
        <v>1657463835.0999999</v>
      </c>
      <c r="DE329">
        <v>0</v>
      </c>
      <c r="DF329">
        <v>-2.657</v>
      </c>
      <c r="DG329">
        <v>-13.192</v>
      </c>
      <c r="DH329">
        <v>-3.9239999999999999</v>
      </c>
      <c r="DI329">
        <v>-0.217</v>
      </c>
      <c r="DJ329">
        <v>376</v>
      </c>
      <c r="DK329">
        <v>3</v>
      </c>
      <c r="DL329">
        <v>0.48</v>
      </c>
      <c r="DM329">
        <v>0.03</v>
      </c>
      <c r="DN329">
        <v>-60.394034146341447</v>
      </c>
      <c r="DO329">
        <v>-0.4007205574915168</v>
      </c>
      <c r="DP329">
        <v>8.2969073314761804E-2</v>
      </c>
      <c r="DQ329">
        <v>0</v>
      </c>
      <c r="DR329">
        <v>2.8545748780487812</v>
      </c>
      <c r="DS329">
        <v>-0.17614724738675719</v>
      </c>
      <c r="DT329">
        <v>1.984764409708718E-2</v>
      </c>
      <c r="DU329">
        <v>0</v>
      </c>
      <c r="DV329">
        <v>0</v>
      </c>
      <c r="DW329">
        <v>2</v>
      </c>
      <c r="DX329" t="s">
        <v>357</v>
      </c>
      <c r="DY329">
        <v>2.9899800000000001</v>
      </c>
      <c r="DZ329">
        <v>2.7155399999999998</v>
      </c>
      <c r="EA329">
        <v>0.16936599999999999</v>
      </c>
      <c r="EB329">
        <v>0.171845</v>
      </c>
      <c r="EC329">
        <v>8.2544999999999993E-2</v>
      </c>
      <c r="ED329">
        <v>7.3613899999999996E-2</v>
      </c>
      <c r="EE329">
        <v>26528.1</v>
      </c>
      <c r="EF329">
        <v>26548.2</v>
      </c>
      <c r="EG329">
        <v>29643.599999999999</v>
      </c>
      <c r="EH329">
        <v>29618.400000000001</v>
      </c>
      <c r="EI329">
        <v>36038.1</v>
      </c>
      <c r="EJ329">
        <v>36476.300000000003</v>
      </c>
      <c r="EK329">
        <v>41761.9</v>
      </c>
      <c r="EL329">
        <v>42188.800000000003</v>
      </c>
      <c r="EM329">
        <v>2.02922</v>
      </c>
      <c r="EN329">
        <v>2.2410800000000002</v>
      </c>
      <c r="EO329">
        <v>0.18141399999999999</v>
      </c>
      <c r="EP329">
        <v>0</v>
      </c>
      <c r="EQ329">
        <v>22.0242</v>
      </c>
      <c r="ER329">
        <v>999.9</v>
      </c>
      <c r="ES329">
        <v>41.1</v>
      </c>
      <c r="ET329">
        <v>28.8</v>
      </c>
      <c r="EU329">
        <v>23.169599999999999</v>
      </c>
      <c r="EV329">
        <v>61.252499999999998</v>
      </c>
      <c r="EW329">
        <v>27.4359</v>
      </c>
      <c r="EX329">
        <v>2</v>
      </c>
      <c r="EY329">
        <v>-0.48083599999999999</v>
      </c>
      <c r="EZ329">
        <v>-1.5250699999999999</v>
      </c>
      <c r="FA329">
        <v>20.388100000000001</v>
      </c>
      <c r="FB329">
        <v>5.2201399999999998</v>
      </c>
      <c r="FC329">
        <v>12.0099</v>
      </c>
      <c r="FD329">
        <v>4.9904500000000001</v>
      </c>
      <c r="FE329">
        <v>3.2885499999999999</v>
      </c>
      <c r="FF329">
        <v>9541.6</v>
      </c>
      <c r="FG329">
        <v>9999</v>
      </c>
      <c r="FH329">
        <v>9999</v>
      </c>
      <c r="FI329">
        <v>141.69999999999999</v>
      </c>
      <c r="FJ329">
        <v>1.8669100000000001</v>
      </c>
      <c r="FK329">
        <v>1.8660000000000001</v>
      </c>
      <c r="FL329">
        <v>1.86554</v>
      </c>
      <c r="FM329">
        <v>1.8654500000000001</v>
      </c>
      <c r="FN329">
        <v>1.8672599999999999</v>
      </c>
      <c r="FO329">
        <v>1.86981</v>
      </c>
      <c r="FP329">
        <v>1.8684400000000001</v>
      </c>
      <c r="FQ329">
        <v>1.8698300000000001</v>
      </c>
      <c r="FR329">
        <v>0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-5.7</v>
      </c>
      <c r="GF329">
        <v>-0.1171</v>
      </c>
      <c r="GG329">
        <v>-1.8035086443234081</v>
      </c>
      <c r="GH329">
        <v>-2.4665050289692731E-3</v>
      </c>
      <c r="GI329">
        <v>-5.3462260018376397E-7</v>
      </c>
      <c r="GJ329">
        <v>1.9637706999453921E-10</v>
      </c>
      <c r="GK329">
        <v>-0.25820462836654862</v>
      </c>
      <c r="GL329">
        <v>-1.3214259845164431E-2</v>
      </c>
      <c r="GM329">
        <v>1.417961436184527E-3</v>
      </c>
      <c r="GN329">
        <v>-2.4841473522579259E-5</v>
      </c>
      <c r="GO329">
        <v>19</v>
      </c>
      <c r="GP329">
        <v>2313</v>
      </c>
      <c r="GQ329">
        <v>1</v>
      </c>
      <c r="GR329">
        <v>30</v>
      </c>
      <c r="GS329">
        <v>1605.8</v>
      </c>
      <c r="GT329">
        <v>1605.6</v>
      </c>
      <c r="GU329">
        <v>3.4436</v>
      </c>
      <c r="GV329">
        <v>2.1997100000000001</v>
      </c>
      <c r="GW329">
        <v>1.94702</v>
      </c>
      <c r="GX329">
        <v>2.80396</v>
      </c>
      <c r="GY329">
        <v>2.19482</v>
      </c>
      <c r="GZ329">
        <v>2.34253</v>
      </c>
      <c r="HA329">
        <v>31.586099999999998</v>
      </c>
      <c r="HB329">
        <v>14.5436</v>
      </c>
      <c r="HC329">
        <v>18</v>
      </c>
      <c r="HD329">
        <v>514.80899999999997</v>
      </c>
      <c r="HE329">
        <v>620.00699999999995</v>
      </c>
      <c r="HF329">
        <v>24.1098</v>
      </c>
      <c r="HG329">
        <v>21.114699999999999</v>
      </c>
      <c r="HH329">
        <v>29.9998</v>
      </c>
      <c r="HI329">
        <v>21.166</v>
      </c>
      <c r="HJ329">
        <v>21.1005</v>
      </c>
      <c r="HK329">
        <v>68.966200000000001</v>
      </c>
      <c r="HL329">
        <v>14.0997</v>
      </c>
      <c r="HM329">
        <v>38.224600000000002</v>
      </c>
      <c r="HN329">
        <v>24.1098</v>
      </c>
      <c r="HO329">
        <v>1456.17</v>
      </c>
      <c r="HP329">
        <v>19.930299999999999</v>
      </c>
      <c r="HQ329">
        <v>101.381</v>
      </c>
      <c r="HR329">
        <v>101.34099999999999</v>
      </c>
    </row>
    <row r="330" spans="1:226" x14ac:dyDescent="0.2">
      <c r="A330">
        <v>314</v>
      </c>
      <c r="B330">
        <v>1657560177.5</v>
      </c>
      <c r="C330">
        <v>4429</v>
      </c>
      <c r="D330" t="s">
        <v>989</v>
      </c>
      <c r="E330" t="s">
        <v>990</v>
      </c>
      <c r="F330">
        <v>5</v>
      </c>
      <c r="G330" t="s">
        <v>818</v>
      </c>
      <c r="H330" t="s">
        <v>354</v>
      </c>
      <c r="I330">
        <v>1657560175</v>
      </c>
      <c r="J330">
        <f t="shared" si="136"/>
        <v>2.3970572952643149E-3</v>
      </c>
      <c r="K330">
        <f t="shared" si="137"/>
        <v>2.397057295264315</v>
      </c>
      <c r="L330">
        <f t="shared" si="138"/>
        <v>31.188247377900048</v>
      </c>
      <c r="M330">
        <f t="shared" si="139"/>
        <v>1382.343333333333</v>
      </c>
      <c r="N330">
        <f t="shared" si="140"/>
        <v>860.01150454255355</v>
      </c>
      <c r="O330">
        <f t="shared" si="141"/>
        <v>60.729510290568847</v>
      </c>
      <c r="P330">
        <f t="shared" si="142"/>
        <v>97.613849632649959</v>
      </c>
      <c r="Q330">
        <f t="shared" si="143"/>
        <v>0.10597790713146271</v>
      </c>
      <c r="R330">
        <f t="shared" si="144"/>
        <v>2.3630259073204378</v>
      </c>
      <c r="S330">
        <f t="shared" si="145"/>
        <v>0.10340648977424705</v>
      </c>
      <c r="T330">
        <f t="shared" si="146"/>
        <v>6.4854891128642761E-2</v>
      </c>
      <c r="U330">
        <f t="shared" si="147"/>
        <v>321.5161773333333</v>
      </c>
      <c r="V330">
        <f t="shared" si="148"/>
        <v>26.784666910012664</v>
      </c>
      <c r="W330">
        <f t="shared" si="149"/>
        <v>25.007211111111111</v>
      </c>
      <c r="X330">
        <f t="shared" si="150"/>
        <v>3.1810448534338449</v>
      </c>
      <c r="Y330">
        <f t="shared" si="151"/>
        <v>49.62010181165968</v>
      </c>
      <c r="Z330">
        <f t="shared" si="152"/>
        <v>1.5995389800909996</v>
      </c>
      <c r="AA330">
        <f t="shared" si="153"/>
        <v>3.2235705322860535</v>
      </c>
      <c r="AB330">
        <f t="shared" si="154"/>
        <v>1.5815058733428453</v>
      </c>
      <c r="AC330">
        <f t="shared" si="155"/>
        <v>-105.71022672115629</v>
      </c>
      <c r="AD330">
        <f t="shared" si="156"/>
        <v>28.402108430396989</v>
      </c>
      <c r="AE330">
        <f t="shared" si="157"/>
        <v>2.5454287785076546</v>
      </c>
      <c r="AF330">
        <f t="shared" si="158"/>
        <v>246.75348782108165</v>
      </c>
      <c r="AG330">
        <f t="shared" si="159"/>
        <v>47.147965897804205</v>
      </c>
      <c r="AH330">
        <f t="shared" si="160"/>
        <v>2.394937099811572</v>
      </c>
      <c r="AI330">
        <f t="shared" si="161"/>
        <v>31.188247377900048</v>
      </c>
      <c r="AJ330">
        <v>1471.725972569029</v>
      </c>
      <c r="AK330">
        <v>1421.1429696969701</v>
      </c>
      <c r="AL330">
        <v>3.3817391319902508</v>
      </c>
      <c r="AM330">
        <v>64.497068429957778</v>
      </c>
      <c r="AN330">
        <f t="shared" si="162"/>
        <v>2.397057295264315</v>
      </c>
      <c r="AO330">
        <v>19.834171178548019</v>
      </c>
      <c r="AP330">
        <v>22.646089696969689</v>
      </c>
      <c r="AQ330">
        <v>-1.3710587471615459E-4</v>
      </c>
      <c r="AR330">
        <v>77.606942515354163</v>
      </c>
      <c r="AS330">
        <v>0</v>
      </c>
      <c r="AT330">
        <v>0</v>
      </c>
      <c r="AU330">
        <f t="shared" si="163"/>
        <v>1</v>
      </c>
      <c r="AV330">
        <f t="shared" si="164"/>
        <v>0</v>
      </c>
      <c r="AW330">
        <f t="shared" si="165"/>
        <v>37571.557738858479</v>
      </c>
      <c r="AX330">
        <f t="shared" si="166"/>
        <v>2000.001111111111</v>
      </c>
      <c r="AY330">
        <f t="shared" si="167"/>
        <v>1681.2009333333331</v>
      </c>
      <c r="AZ330">
        <f t="shared" si="168"/>
        <v>0.84059999966666676</v>
      </c>
      <c r="BA330">
        <f t="shared" si="169"/>
        <v>0.16075799935666701</v>
      </c>
      <c r="BB330">
        <v>6</v>
      </c>
      <c r="BC330">
        <v>0.5</v>
      </c>
      <c r="BD330" t="s">
        <v>355</v>
      </c>
      <c r="BE330">
        <v>2</v>
      </c>
      <c r="BF330" t="b">
        <v>1</v>
      </c>
      <c r="BG330">
        <v>1657560175</v>
      </c>
      <c r="BH330">
        <v>1382.343333333333</v>
      </c>
      <c r="BI330">
        <v>1442.893333333333</v>
      </c>
      <c r="BJ330">
        <v>22.651622222222219</v>
      </c>
      <c r="BK330">
        <v>19.842811111111111</v>
      </c>
      <c r="BL330">
        <v>1388.0766666666671</v>
      </c>
      <c r="BM330">
        <v>22.76883333333333</v>
      </c>
      <c r="BN330">
        <v>500.00255555555549</v>
      </c>
      <c r="BO330">
        <v>70.514899999999997</v>
      </c>
      <c r="BP330">
        <v>9.9865000000000009E-2</v>
      </c>
      <c r="BQ330">
        <v>25.230155555555559</v>
      </c>
      <c r="BR330">
        <v>25.007211111111111</v>
      </c>
      <c r="BS330">
        <v>999.90000000000009</v>
      </c>
      <c r="BT330">
        <v>0</v>
      </c>
      <c r="BU330">
        <v>0</v>
      </c>
      <c r="BV330">
        <v>10017.794444444449</v>
      </c>
      <c r="BW330">
        <v>0</v>
      </c>
      <c r="BX330">
        <v>150.24688888888889</v>
      </c>
      <c r="BY330">
        <v>-60.551299999999998</v>
      </c>
      <c r="BZ330">
        <v>1414.3811111111111</v>
      </c>
      <c r="CA330">
        <v>1472.1055555555561</v>
      </c>
      <c r="CB330">
        <v>2.808807777777778</v>
      </c>
      <c r="CC330">
        <v>1442.893333333333</v>
      </c>
      <c r="CD330">
        <v>19.842811111111111</v>
      </c>
      <c r="CE330">
        <v>1.5972766666666669</v>
      </c>
      <c r="CF330">
        <v>1.399213333333333</v>
      </c>
      <c r="CG330">
        <v>13.93253333333333</v>
      </c>
      <c r="CH330">
        <v>11.9091</v>
      </c>
      <c r="CI330">
        <v>2000.001111111111</v>
      </c>
      <c r="CJ330">
        <v>0.97999799999999992</v>
      </c>
      <c r="CK330">
        <v>2.0001600000000001E-2</v>
      </c>
      <c r="CL330">
        <v>0</v>
      </c>
      <c r="CM330">
        <v>2.2850999999999999</v>
      </c>
      <c r="CN330">
        <v>0</v>
      </c>
      <c r="CO330">
        <v>12673.52222222222</v>
      </c>
      <c r="CP330">
        <v>16749.477777777782</v>
      </c>
      <c r="CQ330">
        <v>41.09</v>
      </c>
      <c r="CR330">
        <v>40.25</v>
      </c>
      <c r="CS330">
        <v>40.465000000000003</v>
      </c>
      <c r="CT330">
        <v>40</v>
      </c>
      <c r="CU330">
        <v>39.715000000000003</v>
      </c>
      <c r="CV330">
        <v>1960.001111111111</v>
      </c>
      <c r="CW330">
        <v>40</v>
      </c>
      <c r="CX330">
        <v>0</v>
      </c>
      <c r="CY330">
        <v>1657560177.8</v>
      </c>
      <c r="CZ330">
        <v>0</v>
      </c>
      <c r="DA330">
        <v>0</v>
      </c>
      <c r="DB330" t="s">
        <v>356</v>
      </c>
      <c r="DC330">
        <v>1657463822.5999999</v>
      </c>
      <c r="DD330">
        <v>1657463835.0999999</v>
      </c>
      <c r="DE330">
        <v>0</v>
      </c>
      <c r="DF330">
        <v>-2.657</v>
      </c>
      <c r="DG330">
        <v>-13.192</v>
      </c>
      <c r="DH330">
        <v>-3.9239999999999999</v>
      </c>
      <c r="DI330">
        <v>-0.217</v>
      </c>
      <c r="DJ330">
        <v>376</v>
      </c>
      <c r="DK330">
        <v>3</v>
      </c>
      <c r="DL330">
        <v>0.48</v>
      </c>
      <c r="DM330">
        <v>0.03</v>
      </c>
      <c r="DN330">
        <v>-60.431017073170729</v>
      </c>
      <c r="DO330">
        <v>-0.95722996515689585</v>
      </c>
      <c r="DP330">
        <v>0.1030412512763917</v>
      </c>
      <c r="DQ330">
        <v>0</v>
      </c>
      <c r="DR330">
        <v>2.8369997560975611</v>
      </c>
      <c r="DS330">
        <v>-0.131877909407662</v>
      </c>
      <c r="DT330">
        <v>1.500997221163883E-2</v>
      </c>
      <c r="DU330">
        <v>0</v>
      </c>
      <c r="DV330">
        <v>0</v>
      </c>
      <c r="DW330">
        <v>2</v>
      </c>
      <c r="DX330" t="s">
        <v>357</v>
      </c>
      <c r="DY330">
        <v>2.9898799999999999</v>
      </c>
      <c r="DZ330">
        <v>2.7157300000000002</v>
      </c>
      <c r="EA330">
        <v>0.170629</v>
      </c>
      <c r="EB330">
        <v>0.17307400000000001</v>
      </c>
      <c r="EC330">
        <v>8.2509200000000005E-2</v>
      </c>
      <c r="ED330">
        <v>7.3698299999999994E-2</v>
      </c>
      <c r="EE330">
        <v>26487.7</v>
      </c>
      <c r="EF330">
        <v>26509</v>
      </c>
      <c r="EG330">
        <v>29643.3</v>
      </c>
      <c r="EH330">
        <v>29618.5</v>
      </c>
      <c r="EI330">
        <v>36039.300000000003</v>
      </c>
      <c r="EJ330">
        <v>36473</v>
      </c>
      <c r="EK330">
        <v>41761.599999999999</v>
      </c>
      <c r="EL330">
        <v>42188.9</v>
      </c>
      <c r="EM330">
        <v>2.02895</v>
      </c>
      <c r="EN330">
        <v>2.2416499999999999</v>
      </c>
      <c r="EO330">
        <v>0.18165300000000001</v>
      </c>
      <c r="EP330">
        <v>0</v>
      </c>
      <c r="EQ330">
        <v>22.0227</v>
      </c>
      <c r="ER330">
        <v>999.9</v>
      </c>
      <c r="ES330">
        <v>41.1</v>
      </c>
      <c r="ET330">
        <v>28.8</v>
      </c>
      <c r="EU330">
        <v>23.170400000000001</v>
      </c>
      <c r="EV330">
        <v>61.172499999999999</v>
      </c>
      <c r="EW330">
        <v>27.379799999999999</v>
      </c>
      <c r="EX330">
        <v>2</v>
      </c>
      <c r="EY330">
        <v>-0.48112500000000002</v>
      </c>
      <c r="EZ330">
        <v>-1.5364800000000001</v>
      </c>
      <c r="FA330">
        <v>20.387899999999998</v>
      </c>
      <c r="FB330">
        <v>5.22058</v>
      </c>
      <c r="FC330">
        <v>12.0099</v>
      </c>
      <c r="FD330">
        <v>4.9911000000000003</v>
      </c>
      <c r="FE330">
        <v>3.2886500000000001</v>
      </c>
      <c r="FF330">
        <v>9541.9</v>
      </c>
      <c r="FG330">
        <v>9999</v>
      </c>
      <c r="FH330">
        <v>9999</v>
      </c>
      <c r="FI330">
        <v>141.69999999999999</v>
      </c>
      <c r="FJ330">
        <v>1.8669100000000001</v>
      </c>
      <c r="FK330">
        <v>1.8660000000000001</v>
      </c>
      <c r="FL330">
        <v>1.86554</v>
      </c>
      <c r="FM330">
        <v>1.8654500000000001</v>
      </c>
      <c r="FN330">
        <v>1.8672899999999999</v>
      </c>
      <c r="FO330">
        <v>1.86981</v>
      </c>
      <c r="FP330">
        <v>1.8684400000000001</v>
      </c>
      <c r="FQ330">
        <v>1.8698600000000001</v>
      </c>
      <c r="FR330">
        <v>0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-5.76</v>
      </c>
      <c r="GF330">
        <v>-0.1173</v>
      </c>
      <c r="GG330">
        <v>-1.8035086443234081</v>
      </c>
      <c r="GH330">
        <v>-2.4665050289692731E-3</v>
      </c>
      <c r="GI330">
        <v>-5.3462260018376397E-7</v>
      </c>
      <c r="GJ330">
        <v>1.9637706999453921E-10</v>
      </c>
      <c r="GK330">
        <v>-0.25820462836654862</v>
      </c>
      <c r="GL330">
        <v>-1.3214259845164431E-2</v>
      </c>
      <c r="GM330">
        <v>1.417961436184527E-3</v>
      </c>
      <c r="GN330">
        <v>-2.4841473522579259E-5</v>
      </c>
      <c r="GO330">
        <v>19</v>
      </c>
      <c r="GP330">
        <v>2313</v>
      </c>
      <c r="GQ330">
        <v>1</v>
      </c>
      <c r="GR330">
        <v>30</v>
      </c>
      <c r="GS330">
        <v>1605.9</v>
      </c>
      <c r="GT330">
        <v>1605.7</v>
      </c>
      <c r="GU330">
        <v>3.4729000000000001</v>
      </c>
      <c r="GV330">
        <v>2.1997100000000001</v>
      </c>
      <c r="GW330">
        <v>1.94702</v>
      </c>
      <c r="GX330">
        <v>2.8027299999999999</v>
      </c>
      <c r="GY330">
        <v>2.19482</v>
      </c>
      <c r="GZ330">
        <v>2.33887</v>
      </c>
      <c r="HA330">
        <v>31.564299999999999</v>
      </c>
      <c r="HB330">
        <v>14.534800000000001</v>
      </c>
      <c r="HC330">
        <v>18</v>
      </c>
      <c r="HD330">
        <v>514.58299999999997</v>
      </c>
      <c r="HE330">
        <v>620.38800000000003</v>
      </c>
      <c r="HF330">
        <v>24.099499999999999</v>
      </c>
      <c r="HG330">
        <v>21.110199999999999</v>
      </c>
      <c r="HH330">
        <v>29.9999</v>
      </c>
      <c r="HI330">
        <v>21.160699999999999</v>
      </c>
      <c r="HJ330">
        <v>21.095199999999998</v>
      </c>
      <c r="HK330">
        <v>69.5261</v>
      </c>
      <c r="HL330">
        <v>13.8255</v>
      </c>
      <c r="HM330">
        <v>38.224600000000002</v>
      </c>
      <c r="HN330">
        <v>24.100899999999999</v>
      </c>
      <c r="HO330">
        <v>1469.53</v>
      </c>
      <c r="HP330">
        <v>19.959599999999998</v>
      </c>
      <c r="HQ330">
        <v>101.38</v>
      </c>
      <c r="HR330">
        <v>101.34099999999999</v>
      </c>
    </row>
    <row r="331" spans="1:226" x14ac:dyDescent="0.2">
      <c r="A331">
        <v>315</v>
      </c>
      <c r="B331">
        <v>1657560182.5</v>
      </c>
      <c r="C331">
        <v>4434</v>
      </c>
      <c r="D331" t="s">
        <v>991</v>
      </c>
      <c r="E331" t="s">
        <v>992</v>
      </c>
      <c r="F331">
        <v>5</v>
      </c>
      <c r="G331" t="s">
        <v>818</v>
      </c>
      <c r="H331" t="s">
        <v>354</v>
      </c>
      <c r="I331">
        <v>1657560179.7</v>
      </c>
      <c r="J331">
        <f t="shared" si="136"/>
        <v>2.3660086624821561E-3</v>
      </c>
      <c r="K331">
        <f t="shared" si="137"/>
        <v>2.3660086624821561</v>
      </c>
      <c r="L331">
        <f t="shared" si="138"/>
        <v>30.699502394121275</v>
      </c>
      <c r="M331">
        <f t="shared" si="139"/>
        <v>1398.046</v>
      </c>
      <c r="N331">
        <f t="shared" si="140"/>
        <v>876.48955503627747</v>
      </c>
      <c r="O331">
        <f t="shared" si="141"/>
        <v>61.894153558848352</v>
      </c>
      <c r="P331">
        <f t="shared" si="142"/>
        <v>98.724363923255467</v>
      </c>
      <c r="Q331">
        <f t="shared" si="143"/>
        <v>0.1045862672465539</v>
      </c>
      <c r="R331">
        <f t="shared" si="144"/>
        <v>2.3625059897857064</v>
      </c>
      <c r="S331">
        <f t="shared" si="145"/>
        <v>0.10208054226381368</v>
      </c>
      <c r="T331">
        <f t="shared" si="146"/>
        <v>6.4020468215311793E-2</v>
      </c>
      <c r="U331">
        <f t="shared" si="147"/>
        <v>321.5072219999999</v>
      </c>
      <c r="V331">
        <f t="shared" si="148"/>
        <v>26.786746239976949</v>
      </c>
      <c r="W331">
        <f t="shared" si="149"/>
        <v>25.004010000000001</v>
      </c>
      <c r="X331">
        <f t="shared" si="150"/>
        <v>3.1804378430362492</v>
      </c>
      <c r="Y331">
        <f t="shared" si="151"/>
        <v>49.630262242976173</v>
      </c>
      <c r="Z331">
        <f t="shared" si="152"/>
        <v>1.5991005895178252</v>
      </c>
      <c r="AA331">
        <f t="shared" si="153"/>
        <v>3.2220272818407985</v>
      </c>
      <c r="AB331">
        <f t="shared" si="154"/>
        <v>1.581337253518424</v>
      </c>
      <c r="AC331">
        <f t="shared" si="155"/>
        <v>-104.34098201546308</v>
      </c>
      <c r="AD331">
        <f t="shared" si="156"/>
        <v>27.778834939141387</v>
      </c>
      <c r="AE331">
        <f t="shared" si="157"/>
        <v>2.4899772669438143</v>
      </c>
      <c r="AF331">
        <f t="shared" si="158"/>
        <v>247.435052190622</v>
      </c>
      <c r="AG331">
        <f t="shared" si="159"/>
        <v>47.198618073317654</v>
      </c>
      <c r="AH331">
        <f t="shared" si="160"/>
        <v>2.363976274993175</v>
      </c>
      <c r="AI331">
        <f t="shared" si="161"/>
        <v>30.699502394121275</v>
      </c>
      <c r="AJ331">
        <v>1488.871045867955</v>
      </c>
      <c r="AK331">
        <v>1438.466545454545</v>
      </c>
      <c r="AL331">
        <v>3.4957826677530188</v>
      </c>
      <c r="AM331">
        <v>64.497068429957778</v>
      </c>
      <c r="AN331">
        <f t="shared" si="162"/>
        <v>2.3660086624821561</v>
      </c>
      <c r="AO331">
        <v>19.869973135259311</v>
      </c>
      <c r="AP331">
        <v>22.644805454545448</v>
      </c>
      <c r="AQ331">
        <v>1.630599623002958E-5</v>
      </c>
      <c r="AR331">
        <v>77.606942515354163</v>
      </c>
      <c r="AS331">
        <v>0</v>
      </c>
      <c r="AT331">
        <v>0</v>
      </c>
      <c r="AU331">
        <f t="shared" si="163"/>
        <v>1</v>
      </c>
      <c r="AV331">
        <f t="shared" si="164"/>
        <v>0</v>
      </c>
      <c r="AW331">
        <f t="shared" si="165"/>
        <v>37560.00037106665</v>
      </c>
      <c r="AX331">
        <f t="shared" si="166"/>
        <v>1999.9449999999999</v>
      </c>
      <c r="AY331">
        <f t="shared" si="167"/>
        <v>1681.1537999999998</v>
      </c>
      <c r="AZ331">
        <f t="shared" si="168"/>
        <v>0.84060001650045368</v>
      </c>
      <c r="BA331">
        <f t="shared" si="169"/>
        <v>0.16075803184587573</v>
      </c>
      <c r="BB331">
        <v>6</v>
      </c>
      <c r="BC331">
        <v>0.5</v>
      </c>
      <c r="BD331" t="s">
        <v>355</v>
      </c>
      <c r="BE331">
        <v>2</v>
      </c>
      <c r="BF331" t="b">
        <v>1</v>
      </c>
      <c r="BG331">
        <v>1657560179.7</v>
      </c>
      <c r="BH331">
        <v>1398.046</v>
      </c>
      <c r="BI331">
        <v>1458.65</v>
      </c>
      <c r="BJ331">
        <v>22.645029999999998</v>
      </c>
      <c r="BK331">
        <v>19.872509999999998</v>
      </c>
      <c r="BL331">
        <v>1403.825</v>
      </c>
      <c r="BM331">
        <v>22.762319999999999</v>
      </c>
      <c r="BN331">
        <v>500.00229999999988</v>
      </c>
      <c r="BO331">
        <v>70.515969999999996</v>
      </c>
      <c r="BP331">
        <v>9.9992510000000007E-2</v>
      </c>
      <c r="BQ331">
        <v>25.222110000000001</v>
      </c>
      <c r="BR331">
        <v>25.004010000000001</v>
      </c>
      <c r="BS331">
        <v>999.9</v>
      </c>
      <c r="BT331">
        <v>0</v>
      </c>
      <c r="BU331">
        <v>0</v>
      </c>
      <c r="BV331">
        <v>10014.14</v>
      </c>
      <c r="BW331">
        <v>0</v>
      </c>
      <c r="BX331">
        <v>151.63310000000001</v>
      </c>
      <c r="BY331">
        <v>-60.601860000000002</v>
      </c>
      <c r="BZ331">
        <v>1430.44</v>
      </c>
      <c r="CA331">
        <v>1488.2239999999999</v>
      </c>
      <c r="CB331">
        <v>2.7725249999999999</v>
      </c>
      <c r="CC331">
        <v>1458.65</v>
      </c>
      <c r="CD331">
        <v>19.872509999999998</v>
      </c>
      <c r="CE331">
        <v>1.5968359999999999</v>
      </c>
      <c r="CF331">
        <v>1.4013310000000001</v>
      </c>
      <c r="CG331">
        <v>13.92831</v>
      </c>
      <c r="CH331">
        <v>11.932029999999999</v>
      </c>
      <c r="CI331">
        <v>1999.9449999999999</v>
      </c>
      <c r="CJ331">
        <v>0.97999829999999988</v>
      </c>
      <c r="CK331">
        <v>2.00013E-2</v>
      </c>
      <c r="CL331">
        <v>0</v>
      </c>
      <c r="CM331">
        <v>2.26376</v>
      </c>
      <c r="CN331">
        <v>0</v>
      </c>
      <c r="CO331">
        <v>12666.27</v>
      </c>
      <c r="CP331">
        <v>16748.97</v>
      </c>
      <c r="CQ331">
        <v>41.174599999999998</v>
      </c>
      <c r="CR331">
        <v>40.299599999999998</v>
      </c>
      <c r="CS331">
        <v>40.5124</v>
      </c>
      <c r="CT331">
        <v>40.049599999999998</v>
      </c>
      <c r="CU331">
        <v>39.7624</v>
      </c>
      <c r="CV331">
        <v>1959.9449999999999</v>
      </c>
      <c r="CW331">
        <v>40</v>
      </c>
      <c r="CX331">
        <v>0</v>
      </c>
      <c r="CY331">
        <v>1657560182.5999999</v>
      </c>
      <c r="CZ331">
        <v>0</v>
      </c>
      <c r="DA331">
        <v>0</v>
      </c>
      <c r="DB331" t="s">
        <v>356</v>
      </c>
      <c r="DC331">
        <v>1657463822.5999999</v>
      </c>
      <c r="DD331">
        <v>1657463835.0999999</v>
      </c>
      <c r="DE331">
        <v>0</v>
      </c>
      <c r="DF331">
        <v>-2.657</v>
      </c>
      <c r="DG331">
        <v>-13.192</v>
      </c>
      <c r="DH331">
        <v>-3.9239999999999999</v>
      </c>
      <c r="DI331">
        <v>-0.217</v>
      </c>
      <c r="DJ331">
        <v>376</v>
      </c>
      <c r="DK331">
        <v>3</v>
      </c>
      <c r="DL331">
        <v>0.48</v>
      </c>
      <c r="DM331">
        <v>0.03</v>
      </c>
      <c r="DN331">
        <v>-60.499729268292683</v>
      </c>
      <c r="DO331">
        <v>-0.91863972125435256</v>
      </c>
      <c r="DP331">
        <v>9.8126183681292736E-2</v>
      </c>
      <c r="DQ331">
        <v>0</v>
      </c>
      <c r="DR331">
        <v>2.8185500000000001</v>
      </c>
      <c r="DS331">
        <v>-0.2649135888501794</v>
      </c>
      <c r="DT331">
        <v>2.8220838693868881E-2</v>
      </c>
      <c r="DU331">
        <v>0</v>
      </c>
      <c r="DV331">
        <v>0</v>
      </c>
      <c r="DW331">
        <v>2</v>
      </c>
      <c r="DX331" t="s">
        <v>357</v>
      </c>
      <c r="DY331">
        <v>2.9900099999999998</v>
      </c>
      <c r="DZ331">
        <v>2.7156699999999998</v>
      </c>
      <c r="EA331">
        <v>0.17191400000000001</v>
      </c>
      <c r="EB331">
        <v>0.174316</v>
      </c>
      <c r="EC331">
        <v>8.2505200000000001E-2</v>
      </c>
      <c r="ED331">
        <v>7.3745699999999997E-2</v>
      </c>
      <c r="EE331">
        <v>26447.1</v>
      </c>
      <c r="EF331">
        <v>26469.3</v>
      </c>
      <c r="EG331">
        <v>29643.8</v>
      </c>
      <c r="EH331">
        <v>29618.400000000001</v>
      </c>
      <c r="EI331">
        <v>36039.9</v>
      </c>
      <c r="EJ331">
        <v>36471</v>
      </c>
      <c r="EK331">
        <v>41762.1</v>
      </c>
      <c r="EL331">
        <v>42188.7</v>
      </c>
      <c r="EM331">
        <v>2.0291000000000001</v>
      </c>
      <c r="EN331">
        <v>2.2417500000000001</v>
      </c>
      <c r="EO331">
        <v>0.181228</v>
      </c>
      <c r="EP331">
        <v>0</v>
      </c>
      <c r="EQ331">
        <v>22.0212</v>
      </c>
      <c r="ER331">
        <v>999.9</v>
      </c>
      <c r="ES331">
        <v>41.1</v>
      </c>
      <c r="ET331">
        <v>28.8</v>
      </c>
      <c r="EU331">
        <v>23.172499999999999</v>
      </c>
      <c r="EV331">
        <v>61.092500000000001</v>
      </c>
      <c r="EW331">
        <v>27.3918</v>
      </c>
      <c r="EX331">
        <v>2</v>
      </c>
      <c r="EY331">
        <v>-0.48144599999999999</v>
      </c>
      <c r="EZ331">
        <v>-1.5448299999999999</v>
      </c>
      <c r="FA331">
        <v>20.387899999999998</v>
      </c>
      <c r="FB331">
        <v>5.2201399999999998</v>
      </c>
      <c r="FC331">
        <v>12.0099</v>
      </c>
      <c r="FD331">
        <v>4.9909499999999998</v>
      </c>
      <c r="FE331">
        <v>3.2886500000000001</v>
      </c>
      <c r="FF331">
        <v>9541.9</v>
      </c>
      <c r="FG331">
        <v>9999</v>
      </c>
      <c r="FH331">
        <v>9999</v>
      </c>
      <c r="FI331">
        <v>141.69999999999999</v>
      </c>
      <c r="FJ331">
        <v>1.8669100000000001</v>
      </c>
      <c r="FK331">
        <v>1.8660000000000001</v>
      </c>
      <c r="FL331">
        <v>1.86554</v>
      </c>
      <c r="FM331">
        <v>1.8654500000000001</v>
      </c>
      <c r="FN331">
        <v>1.86724</v>
      </c>
      <c r="FO331">
        <v>1.86981</v>
      </c>
      <c r="FP331">
        <v>1.8684400000000001</v>
      </c>
      <c r="FQ331">
        <v>1.8698399999999999</v>
      </c>
      <c r="FR331">
        <v>0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-5.8</v>
      </c>
      <c r="GF331">
        <v>-0.1173</v>
      </c>
      <c r="GG331">
        <v>-1.8035086443234081</v>
      </c>
      <c r="GH331">
        <v>-2.4665050289692731E-3</v>
      </c>
      <c r="GI331">
        <v>-5.3462260018376397E-7</v>
      </c>
      <c r="GJ331">
        <v>1.9637706999453921E-10</v>
      </c>
      <c r="GK331">
        <v>-0.25820462836654862</v>
      </c>
      <c r="GL331">
        <v>-1.3214259845164431E-2</v>
      </c>
      <c r="GM331">
        <v>1.417961436184527E-3</v>
      </c>
      <c r="GN331">
        <v>-2.4841473522579259E-5</v>
      </c>
      <c r="GO331">
        <v>19</v>
      </c>
      <c r="GP331">
        <v>2313</v>
      </c>
      <c r="GQ331">
        <v>1</v>
      </c>
      <c r="GR331">
        <v>30</v>
      </c>
      <c r="GS331">
        <v>1606</v>
      </c>
      <c r="GT331">
        <v>1605.8</v>
      </c>
      <c r="GU331">
        <v>3.5034200000000002</v>
      </c>
      <c r="GV331">
        <v>2.18994</v>
      </c>
      <c r="GW331">
        <v>1.94702</v>
      </c>
      <c r="GX331">
        <v>2.8027299999999999</v>
      </c>
      <c r="GY331">
        <v>2.19482</v>
      </c>
      <c r="GZ331">
        <v>2.3535200000000001</v>
      </c>
      <c r="HA331">
        <v>31.564299999999999</v>
      </c>
      <c r="HB331">
        <v>14.5436</v>
      </c>
      <c r="HC331">
        <v>18</v>
      </c>
      <c r="HD331">
        <v>514.62400000000002</v>
      </c>
      <c r="HE331">
        <v>620.39400000000001</v>
      </c>
      <c r="HF331">
        <v>24.0916</v>
      </c>
      <c r="HG331">
        <v>21.105699999999999</v>
      </c>
      <c r="HH331">
        <v>29.9998</v>
      </c>
      <c r="HI331">
        <v>21.1553</v>
      </c>
      <c r="HJ331">
        <v>21.089400000000001</v>
      </c>
      <c r="HK331">
        <v>70.154399999999995</v>
      </c>
      <c r="HL331">
        <v>13.5519</v>
      </c>
      <c r="HM331">
        <v>38.596899999999998</v>
      </c>
      <c r="HN331">
        <v>24.0931</v>
      </c>
      <c r="HO331">
        <v>1489.56</v>
      </c>
      <c r="HP331">
        <v>19.990500000000001</v>
      </c>
      <c r="HQ331">
        <v>101.381</v>
      </c>
      <c r="HR331">
        <v>101.34099999999999</v>
      </c>
    </row>
    <row r="332" spans="1:226" x14ac:dyDescent="0.2">
      <c r="A332">
        <v>316</v>
      </c>
      <c r="B332">
        <v>1657560187.5</v>
      </c>
      <c r="C332">
        <v>4439</v>
      </c>
      <c r="D332" t="s">
        <v>993</v>
      </c>
      <c r="E332" t="s">
        <v>994</v>
      </c>
      <c r="F332">
        <v>5</v>
      </c>
      <c r="G332" t="s">
        <v>818</v>
      </c>
      <c r="H332" t="s">
        <v>354</v>
      </c>
      <c r="I332">
        <v>1657560185</v>
      </c>
      <c r="J332">
        <f t="shared" si="136"/>
        <v>2.3508902633355717E-3</v>
      </c>
      <c r="K332">
        <f t="shared" si="137"/>
        <v>2.3508902633355717</v>
      </c>
      <c r="L332">
        <f t="shared" si="138"/>
        <v>30.922472929445721</v>
      </c>
      <c r="M332">
        <f t="shared" si="139"/>
        <v>1415.8455555555561</v>
      </c>
      <c r="N332">
        <f t="shared" si="140"/>
        <v>887.26713936700958</v>
      </c>
      <c r="O332">
        <f t="shared" si="141"/>
        <v>62.654560893273953</v>
      </c>
      <c r="P332">
        <f t="shared" si="142"/>
        <v>99.98024004282793</v>
      </c>
      <c r="Q332">
        <f t="shared" si="143"/>
        <v>0.1039259216671224</v>
      </c>
      <c r="R332">
        <f t="shared" si="144"/>
        <v>2.3594616823233796</v>
      </c>
      <c r="S332">
        <f t="shared" si="145"/>
        <v>0.10144822441207797</v>
      </c>
      <c r="T332">
        <f t="shared" si="146"/>
        <v>6.3622831550463568E-2</v>
      </c>
      <c r="U332">
        <f t="shared" si="147"/>
        <v>321.51783766666659</v>
      </c>
      <c r="V332">
        <f t="shared" si="148"/>
        <v>26.77943720661888</v>
      </c>
      <c r="W332">
        <f t="shared" si="149"/>
        <v>25.00022222222222</v>
      </c>
      <c r="X332">
        <f t="shared" si="150"/>
        <v>3.1797197167750126</v>
      </c>
      <c r="Y332">
        <f t="shared" si="151"/>
        <v>49.659322512339415</v>
      </c>
      <c r="Z332">
        <f t="shared" si="152"/>
        <v>1.5986978953440816</v>
      </c>
      <c r="AA332">
        <f t="shared" si="153"/>
        <v>3.2193308616863128</v>
      </c>
      <c r="AB332">
        <f t="shared" si="154"/>
        <v>1.5810218214309311</v>
      </c>
      <c r="AC332">
        <f t="shared" si="155"/>
        <v>-103.67426061309871</v>
      </c>
      <c r="AD332">
        <f t="shared" si="156"/>
        <v>26.43567210953951</v>
      </c>
      <c r="AE332">
        <f t="shared" si="157"/>
        <v>2.3724260361496645</v>
      </c>
      <c r="AF332">
        <f t="shared" si="158"/>
        <v>246.65167519925706</v>
      </c>
      <c r="AG332">
        <f t="shared" si="159"/>
        <v>47.165983804656783</v>
      </c>
      <c r="AH332">
        <f t="shared" si="160"/>
        <v>2.3479984910882781</v>
      </c>
      <c r="AI332">
        <f t="shared" si="161"/>
        <v>30.922472929445721</v>
      </c>
      <c r="AJ332">
        <v>1505.961871329896</v>
      </c>
      <c r="AK332">
        <v>1455.5108484848481</v>
      </c>
      <c r="AL332">
        <v>3.4338487640342552</v>
      </c>
      <c r="AM332">
        <v>64.497068429957778</v>
      </c>
      <c r="AN332">
        <f t="shared" si="162"/>
        <v>2.3508902633355717</v>
      </c>
      <c r="AO332">
        <v>19.880057860757951</v>
      </c>
      <c r="AP332">
        <v>22.637570303030309</v>
      </c>
      <c r="AQ332">
        <v>-7.6492965292125663E-5</v>
      </c>
      <c r="AR332">
        <v>77.606942515354163</v>
      </c>
      <c r="AS332">
        <v>0</v>
      </c>
      <c r="AT332">
        <v>0</v>
      </c>
      <c r="AU332">
        <f t="shared" si="163"/>
        <v>1</v>
      </c>
      <c r="AV332">
        <f t="shared" si="164"/>
        <v>0</v>
      </c>
      <c r="AW332">
        <f t="shared" si="165"/>
        <v>37488.016262655859</v>
      </c>
      <c r="AX332">
        <f t="shared" si="166"/>
        <v>2000.0111111111109</v>
      </c>
      <c r="AY332">
        <f t="shared" si="167"/>
        <v>1681.2093666666663</v>
      </c>
      <c r="AZ332">
        <f t="shared" si="168"/>
        <v>0.84060001333325918</v>
      </c>
      <c r="BA332">
        <f t="shared" si="169"/>
        <v>0.16075802573319034</v>
      </c>
      <c r="BB332">
        <v>6</v>
      </c>
      <c r="BC332">
        <v>0.5</v>
      </c>
      <c r="BD332" t="s">
        <v>355</v>
      </c>
      <c r="BE332">
        <v>2</v>
      </c>
      <c r="BF332" t="b">
        <v>1</v>
      </c>
      <c r="BG332">
        <v>1657560185</v>
      </c>
      <c r="BH332">
        <v>1415.8455555555561</v>
      </c>
      <c r="BI332">
        <v>1476.4333333333329</v>
      </c>
      <c r="BJ332">
        <v>22.639566666666671</v>
      </c>
      <c r="BK332">
        <v>19.885788888888889</v>
      </c>
      <c r="BL332">
        <v>1421.672222222222</v>
      </c>
      <c r="BM332">
        <v>22.756944444444439</v>
      </c>
      <c r="BN332">
        <v>500.00566666666668</v>
      </c>
      <c r="BO332">
        <v>70.515222222222221</v>
      </c>
      <c r="BP332">
        <v>9.9993999999999986E-2</v>
      </c>
      <c r="BQ332">
        <v>25.20804444444444</v>
      </c>
      <c r="BR332">
        <v>25.00022222222222</v>
      </c>
      <c r="BS332">
        <v>999.90000000000009</v>
      </c>
      <c r="BT332">
        <v>0</v>
      </c>
      <c r="BU332">
        <v>0</v>
      </c>
      <c r="BV332">
        <v>9993.7477777777785</v>
      </c>
      <c r="BW332">
        <v>0</v>
      </c>
      <c r="BX332">
        <v>153.3415555555556</v>
      </c>
      <c r="BY332">
        <v>-60.589122222222223</v>
      </c>
      <c r="BZ332">
        <v>1448.6411111111111</v>
      </c>
      <c r="CA332">
        <v>1506.3911111111111</v>
      </c>
      <c r="CB332">
        <v>2.7538011111111111</v>
      </c>
      <c r="CC332">
        <v>1476.4333333333329</v>
      </c>
      <c r="CD332">
        <v>19.885788888888889</v>
      </c>
      <c r="CE332">
        <v>1.596434444444444</v>
      </c>
      <c r="CF332">
        <v>1.4022511111111109</v>
      </c>
      <c r="CG332">
        <v>13.924433333333329</v>
      </c>
      <c r="CH332">
        <v>11.94198888888889</v>
      </c>
      <c r="CI332">
        <v>2000.0111111111109</v>
      </c>
      <c r="CJ332">
        <v>0.97999966666666671</v>
      </c>
      <c r="CK332">
        <v>1.9999933333333331E-2</v>
      </c>
      <c r="CL332">
        <v>0</v>
      </c>
      <c r="CM332">
        <v>2.2862</v>
      </c>
      <c r="CN332">
        <v>0</v>
      </c>
      <c r="CO332">
        <v>12655.24444444445</v>
      </c>
      <c r="CP332">
        <v>16749.54444444444</v>
      </c>
      <c r="CQ332">
        <v>41.243000000000002</v>
      </c>
      <c r="CR332">
        <v>40.325999999999993</v>
      </c>
      <c r="CS332">
        <v>40.561999999999998</v>
      </c>
      <c r="CT332">
        <v>40.118000000000002</v>
      </c>
      <c r="CU332">
        <v>39.840000000000003</v>
      </c>
      <c r="CV332">
        <v>1960.01</v>
      </c>
      <c r="CW332">
        <v>40.001111111111108</v>
      </c>
      <c r="CX332">
        <v>0</v>
      </c>
      <c r="CY332">
        <v>1657560188</v>
      </c>
      <c r="CZ332">
        <v>0</v>
      </c>
      <c r="DA332">
        <v>0</v>
      </c>
      <c r="DB332" t="s">
        <v>356</v>
      </c>
      <c r="DC332">
        <v>1657463822.5999999</v>
      </c>
      <c r="DD332">
        <v>1657463835.0999999</v>
      </c>
      <c r="DE332">
        <v>0</v>
      </c>
      <c r="DF332">
        <v>-2.657</v>
      </c>
      <c r="DG332">
        <v>-13.192</v>
      </c>
      <c r="DH332">
        <v>-3.9239999999999999</v>
      </c>
      <c r="DI332">
        <v>-0.217</v>
      </c>
      <c r="DJ332">
        <v>376</v>
      </c>
      <c r="DK332">
        <v>3</v>
      </c>
      <c r="DL332">
        <v>0.48</v>
      </c>
      <c r="DM332">
        <v>0.03</v>
      </c>
      <c r="DN332">
        <v>-60.560564999999997</v>
      </c>
      <c r="DO332">
        <v>-0.38650581613507101</v>
      </c>
      <c r="DP332">
        <v>5.2494111812659061E-2</v>
      </c>
      <c r="DQ332">
        <v>0</v>
      </c>
      <c r="DR332">
        <v>2.79378175</v>
      </c>
      <c r="DS332">
        <v>-0.34141992495309981</v>
      </c>
      <c r="DT332">
        <v>3.3434627027043397E-2</v>
      </c>
      <c r="DU332">
        <v>0</v>
      </c>
      <c r="DV332">
        <v>0</v>
      </c>
      <c r="DW332">
        <v>2</v>
      </c>
      <c r="DX332" t="s">
        <v>357</v>
      </c>
      <c r="DY332">
        <v>2.9899800000000001</v>
      </c>
      <c r="DZ332">
        <v>2.7155</v>
      </c>
      <c r="EA332">
        <v>0.17317199999999999</v>
      </c>
      <c r="EB332">
        <v>0.175539</v>
      </c>
      <c r="EC332">
        <v>8.2489000000000007E-2</v>
      </c>
      <c r="ED332">
        <v>7.3806700000000003E-2</v>
      </c>
      <c r="EE332">
        <v>26407.9</v>
      </c>
      <c r="EF332">
        <v>26430.1</v>
      </c>
      <c r="EG332">
        <v>29644.7</v>
      </c>
      <c r="EH332">
        <v>29618.3</v>
      </c>
      <c r="EI332">
        <v>36041.699999999997</v>
      </c>
      <c r="EJ332">
        <v>36468.400000000001</v>
      </c>
      <c r="EK332">
        <v>41763.4</v>
      </c>
      <c r="EL332">
        <v>42188.6</v>
      </c>
      <c r="EM332">
        <v>2.0291800000000002</v>
      </c>
      <c r="EN332">
        <v>2.2418999999999998</v>
      </c>
      <c r="EO332">
        <v>0.181198</v>
      </c>
      <c r="EP332">
        <v>0</v>
      </c>
      <c r="EQ332">
        <v>22.014600000000002</v>
      </c>
      <c r="ER332">
        <v>999.9</v>
      </c>
      <c r="ES332">
        <v>41.2</v>
      </c>
      <c r="ET332">
        <v>28.8</v>
      </c>
      <c r="EU332">
        <v>23.2272</v>
      </c>
      <c r="EV332">
        <v>61.3125</v>
      </c>
      <c r="EW332">
        <v>27.363800000000001</v>
      </c>
      <c r="EX332">
        <v>2</v>
      </c>
      <c r="EY332">
        <v>-0.48170499999999999</v>
      </c>
      <c r="EZ332">
        <v>-1.5667199999999999</v>
      </c>
      <c r="FA332">
        <v>20.387599999999999</v>
      </c>
      <c r="FB332">
        <v>5.2201399999999998</v>
      </c>
      <c r="FC332">
        <v>12.0099</v>
      </c>
      <c r="FD332">
        <v>4.9909499999999998</v>
      </c>
      <c r="FE332">
        <v>3.2886500000000001</v>
      </c>
      <c r="FF332">
        <v>9542.1</v>
      </c>
      <c r="FG332">
        <v>9999</v>
      </c>
      <c r="FH332">
        <v>9999</v>
      </c>
      <c r="FI332">
        <v>141.69999999999999</v>
      </c>
      <c r="FJ332">
        <v>1.8669100000000001</v>
      </c>
      <c r="FK332">
        <v>1.8660000000000001</v>
      </c>
      <c r="FL332">
        <v>1.86554</v>
      </c>
      <c r="FM332">
        <v>1.8654599999999999</v>
      </c>
      <c r="FN332">
        <v>1.8672299999999999</v>
      </c>
      <c r="FO332">
        <v>1.86982</v>
      </c>
      <c r="FP332">
        <v>1.8684400000000001</v>
      </c>
      <c r="FQ332">
        <v>1.86982</v>
      </c>
      <c r="FR332">
        <v>0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-5.85</v>
      </c>
      <c r="GF332">
        <v>-0.1174</v>
      </c>
      <c r="GG332">
        <v>-1.8035086443234081</v>
      </c>
      <c r="GH332">
        <v>-2.4665050289692731E-3</v>
      </c>
      <c r="GI332">
        <v>-5.3462260018376397E-7</v>
      </c>
      <c r="GJ332">
        <v>1.9637706999453921E-10</v>
      </c>
      <c r="GK332">
        <v>-0.25820462836654862</v>
      </c>
      <c r="GL332">
        <v>-1.3214259845164431E-2</v>
      </c>
      <c r="GM332">
        <v>1.417961436184527E-3</v>
      </c>
      <c r="GN332">
        <v>-2.4841473522579259E-5</v>
      </c>
      <c r="GO332">
        <v>19</v>
      </c>
      <c r="GP332">
        <v>2313</v>
      </c>
      <c r="GQ332">
        <v>1</v>
      </c>
      <c r="GR332">
        <v>30</v>
      </c>
      <c r="GS332">
        <v>1606.1</v>
      </c>
      <c r="GT332">
        <v>1605.9</v>
      </c>
      <c r="GU332">
        <v>3.5314899999999998</v>
      </c>
      <c r="GV332">
        <v>2.19604</v>
      </c>
      <c r="GW332">
        <v>1.94702</v>
      </c>
      <c r="GX332">
        <v>2.8027299999999999</v>
      </c>
      <c r="GY332">
        <v>2.19482</v>
      </c>
      <c r="GZ332">
        <v>2.3278799999999999</v>
      </c>
      <c r="HA332">
        <v>31.564299999999999</v>
      </c>
      <c r="HB332">
        <v>14.534800000000001</v>
      </c>
      <c r="HC332">
        <v>18</v>
      </c>
      <c r="HD332">
        <v>514.61900000000003</v>
      </c>
      <c r="HE332">
        <v>620.44500000000005</v>
      </c>
      <c r="HF332">
        <v>24.087299999999999</v>
      </c>
      <c r="HG332">
        <v>21.101900000000001</v>
      </c>
      <c r="HH332">
        <v>29.9999</v>
      </c>
      <c r="HI332">
        <v>21.150099999999998</v>
      </c>
      <c r="HJ332">
        <v>21.084099999999999</v>
      </c>
      <c r="HK332">
        <v>70.709599999999995</v>
      </c>
      <c r="HL332">
        <v>13.2666</v>
      </c>
      <c r="HM332">
        <v>38.596899999999998</v>
      </c>
      <c r="HN332">
        <v>24.090499999999999</v>
      </c>
      <c r="HO332">
        <v>1502.92</v>
      </c>
      <c r="HP332">
        <v>20.0215</v>
      </c>
      <c r="HQ332">
        <v>101.384</v>
      </c>
      <c r="HR332">
        <v>101.34099999999999</v>
      </c>
    </row>
    <row r="333" spans="1:226" x14ac:dyDescent="0.2">
      <c r="A333">
        <v>317</v>
      </c>
      <c r="B333">
        <v>1657560192.5</v>
      </c>
      <c r="C333">
        <v>4444</v>
      </c>
      <c r="D333" t="s">
        <v>995</v>
      </c>
      <c r="E333" t="s">
        <v>996</v>
      </c>
      <c r="F333">
        <v>5</v>
      </c>
      <c r="G333" t="s">
        <v>818</v>
      </c>
      <c r="H333" t="s">
        <v>354</v>
      </c>
      <c r="I333">
        <v>1657560189.7</v>
      </c>
      <c r="J333">
        <f t="shared" si="136"/>
        <v>2.3258387289725752E-3</v>
      </c>
      <c r="K333">
        <f t="shared" si="137"/>
        <v>2.3258387289725753</v>
      </c>
      <c r="L333">
        <f t="shared" si="138"/>
        <v>30.939349685930395</v>
      </c>
      <c r="M333">
        <f t="shared" si="139"/>
        <v>1431.624</v>
      </c>
      <c r="N333">
        <f t="shared" si="140"/>
        <v>897.57346061880332</v>
      </c>
      <c r="O333">
        <f t="shared" si="141"/>
        <v>63.383380862816409</v>
      </c>
      <c r="P333">
        <f t="shared" si="142"/>
        <v>101.09609210346983</v>
      </c>
      <c r="Q333">
        <f t="shared" si="143"/>
        <v>0.10289417904266966</v>
      </c>
      <c r="R333">
        <f t="shared" si="144"/>
        <v>2.3618812590254321</v>
      </c>
      <c r="S333">
        <f t="shared" si="145"/>
        <v>0.10046723917619152</v>
      </c>
      <c r="T333">
        <f t="shared" si="146"/>
        <v>6.3005307616736395E-2</v>
      </c>
      <c r="U333">
        <f t="shared" si="147"/>
        <v>321.51711719999997</v>
      </c>
      <c r="V333">
        <f t="shared" si="148"/>
        <v>26.786201665707807</v>
      </c>
      <c r="W333">
        <f t="shared" si="149"/>
        <v>24.991720000000001</v>
      </c>
      <c r="X333">
        <f t="shared" si="150"/>
        <v>3.1781082931356894</v>
      </c>
      <c r="Y333">
        <f t="shared" si="151"/>
        <v>49.655898199240696</v>
      </c>
      <c r="Z333">
        <f t="shared" si="152"/>
        <v>1.5986148283070079</v>
      </c>
      <c r="AA333">
        <f t="shared" si="153"/>
        <v>3.2193855841509134</v>
      </c>
      <c r="AB333">
        <f t="shared" si="154"/>
        <v>1.5794934648286816</v>
      </c>
      <c r="AC333">
        <f t="shared" si="155"/>
        <v>-102.56948794769056</v>
      </c>
      <c r="AD333">
        <f t="shared" si="156"/>
        <v>27.58176194918731</v>
      </c>
      <c r="AE333">
        <f t="shared" si="157"/>
        <v>2.4726420363000181</v>
      </c>
      <c r="AF333">
        <f t="shared" si="158"/>
        <v>249.00203323779675</v>
      </c>
      <c r="AG333">
        <f t="shared" si="159"/>
        <v>47.155781845330424</v>
      </c>
      <c r="AH333">
        <f t="shared" si="160"/>
        <v>2.3149440048523968</v>
      </c>
      <c r="AI333">
        <f t="shared" si="161"/>
        <v>30.939349685930395</v>
      </c>
      <c r="AJ333">
        <v>1523.1202758313909</v>
      </c>
      <c r="AK333">
        <v>1472.6681212121209</v>
      </c>
      <c r="AL333">
        <v>3.426987325639157</v>
      </c>
      <c r="AM333">
        <v>64.497068429957778</v>
      </c>
      <c r="AN333">
        <f t="shared" si="162"/>
        <v>2.3258387289725753</v>
      </c>
      <c r="AO333">
        <v>19.914326108472881</v>
      </c>
      <c r="AP333">
        <v>22.642373939393931</v>
      </c>
      <c r="AQ333">
        <v>-1.1650580875239949E-5</v>
      </c>
      <c r="AR333">
        <v>77.606942515354163</v>
      </c>
      <c r="AS333">
        <v>0</v>
      </c>
      <c r="AT333">
        <v>0</v>
      </c>
      <c r="AU333">
        <f t="shared" si="163"/>
        <v>1</v>
      </c>
      <c r="AV333">
        <f t="shared" si="164"/>
        <v>0</v>
      </c>
      <c r="AW333">
        <f t="shared" si="165"/>
        <v>37546.612892281744</v>
      </c>
      <c r="AX333">
        <f t="shared" si="166"/>
        <v>2000.0070000000001</v>
      </c>
      <c r="AY333">
        <f t="shared" si="167"/>
        <v>1681.2058800000002</v>
      </c>
      <c r="AZ333">
        <f t="shared" si="168"/>
        <v>0.84059999790000739</v>
      </c>
      <c r="BA333">
        <f t="shared" si="169"/>
        <v>0.16075799594701418</v>
      </c>
      <c r="BB333">
        <v>6</v>
      </c>
      <c r="BC333">
        <v>0.5</v>
      </c>
      <c r="BD333" t="s">
        <v>355</v>
      </c>
      <c r="BE333">
        <v>2</v>
      </c>
      <c r="BF333" t="b">
        <v>1</v>
      </c>
      <c r="BG333">
        <v>1657560189.7</v>
      </c>
      <c r="BH333">
        <v>1431.624</v>
      </c>
      <c r="BI333">
        <v>1492.192</v>
      </c>
      <c r="BJ333">
        <v>22.638020000000001</v>
      </c>
      <c r="BK333">
        <v>19.922789999999999</v>
      </c>
      <c r="BL333">
        <v>1437.4949999999999</v>
      </c>
      <c r="BM333">
        <v>22.755389999999998</v>
      </c>
      <c r="BN333">
        <v>499.96609999999998</v>
      </c>
      <c r="BO333">
        <v>70.516449999999992</v>
      </c>
      <c r="BP333">
        <v>9.9921410000000016E-2</v>
      </c>
      <c r="BQ333">
        <v>25.20833</v>
      </c>
      <c r="BR333">
        <v>24.991720000000001</v>
      </c>
      <c r="BS333">
        <v>999.9</v>
      </c>
      <c r="BT333">
        <v>0</v>
      </c>
      <c r="BU333">
        <v>0</v>
      </c>
      <c r="BV333">
        <v>10009.864</v>
      </c>
      <c r="BW333">
        <v>0</v>
      </c>
      <c r="BX333">
        <v>154.92070000000001</v>
      </c>
      <c r="BY333">
        <v>-60.56765</v>
      </c>
      <c r="BZ333">
        <v>1464.7840000000001</v>
      </c>
      <c r="CA333">
        <v>1522.5239999999999</v>
      </c>
      <c r="CB333">
        <v>2.7152310000000002</v>
      </c>
      <c r="CC333">
        <v>1492.192</v>
      </c>
      <c r="CD333">
        <v>19.922789999999999</v>
      </c>
      <c r="CE333">
        <v>1.596355</v>
      </c>
      <c r="CF333">
        <v>1.4048849999999999</v>
      </c>
      <c r="CG333">
        <v>13.92366</v>
      </c>
      <c r="CH333">
        <v>11.97045</v>
      </c>
      <c r="CI333">
        <v>2000.0070000000001</v>
      </c>
      <c r="CJ333">
        <v>0.98000039999999999</v>
      </c>
      <c r="CK333">
        <v>1.9999200000000002E-2</v>
      </c>
      <c r="CL333">
        <v>0</v>
      </c>
      <c r="CM333">
        <v>2.2037399999999998</v>
      </c>
      <c r="CN333">
        <v>0</v>
      </c>
      <c r="CO333">
        <v>12643.7</v>
      </c>
      <c r="CP333">
        <v>16749.54</v>
      </c>
      <c r="CQ333">
        <v>41.299599999999998</v>
      </c>
      <c r="CR333">
        <v>40.368699999999997</v>
      </c>
      <c r="CS333">
        <v>40.618699999999997</v>
      </c>
      <c r="CT333">
        <v>40.193399999999997</v>
      </c>
      <c r="CU333">
        <v>39.912199999999999</v>
      </c>
      <c r="CV333">
        <v>1960.0070000000001</v>
      </c>
      <c r="CW333">
        <v>40</v>
      </c>
      <c r="CX333">
        <v>0</v>
      </c>
      <c r="CY333">
        <v>1657560192.8</v>
      </c>
      <c r="CZ333">
        <v>0</v>
      </c>
      <c r="DA333">
        <v>0</v>
      </c>
      <c r="DB333" t="s">
        <v>356</v>
      </c>
      <c r="DC333">
        <v>1657463822.5999999</v>
      </c>
      <c r="DD333">
        <v>1657463835.0999999</v>
      </c>
      <c r="DE333">
        <v>0</v>
      </c>
      <c r="DF333">
        <v>-2.657</v>
      </c>
      <c r="DG333">
        <v>-13.192</v>
      </c>
      <c r="DH333">
        <v>-3.9239999999999999</v>
      </c>
      <c r="DI333">
        <v>-0.217</v>
      </c>
      <c r="DJ333">
        <v>376</v>
      </c>
      <c r="DK333">
        <v>3</v>
      </c>
      <c r="DL333">
        <v>0.48</v>
      </c>
      <c r="DM333">
        <v>0.03</v>
      </c>
      <c r="DN333">
        <v>-60.575149999999987</v>
      </c>
      <c r="DO333">
        <v>-5.9304315196889022E-2</v>
      </c>
      <c r="DP333">
        <v>3.6284149431948257E-2</v>
      </c>
      <c r="DQ333">
        <v>1</v>
      </c>
      <c r="DR333">
        <v>2.7631367500000001</v>
      </c>
      <c r="DS333">
        <v>-0.36946277673546862</v>
      </c>
      <c r="DT333">
        <v>3.6072565710488363E-2</v>
      </c>
      <c r="DU333">
        <v>0</v>
      </c>
      <c r="DV333">
        <v>1</v>
      </c>
      <c r="DW333">
        <v>2</v>
      </c>
      <c r="DX333" t="s">
        <v>373</v>
      </c>
      <c r="DY333">
        <v>2.9901499999999999</v>
      </c>
      <c r="DZ333">
        <v>2.71584</v>
      </c>
      <c r="EA333">
        <v>0.174424</v>
      </c>
      <c r="EB333">
        <v>0.176755</v>
      </c>
      <c r="EC333">
        <v>8.2508499999999999E-2</v>
      </c>
      <c r="ED333">
        <v>7.39311E-2</v>
      </c>
      <c r="EE333">
        <v>26367.8</v>
      </c>
      <c r="EF333">
        <v>26391.3</v>
      </c>
      <c r="EG333">
        <v>29644.400000000001</v>
      </c>
      <c r="EH333">
        <v>29618.400000000001</v>
      </c>
      <c r="EI333">
        <v>36040.5</v>
      </c>
      <c r="EJ333">
        <v>36463.599999999999</v>
      </c>
      <c r="EK333">
        <v>41763</v>
      </c>
      <c r="EL333">
        <v>42188.7</v>
      </c>
      <c r="EM333">
        <v>2.0293800000000002</v>
      </c>
      <c r="EN333">
        <v>2.24193</v>
      </c>
      <c r="EO333">
        <v>0.18110899999999999</v>
      </c>
      <c r="EP333">
        <v>0</v>
      </c>
      <c r="EQ333">
        <v>22.008600000000001</v>
      </c>
      <c r="ER333">
        <v>999.9</v>
      </c>
      <c r="ES333">
        <v>41.2</v>
      </c>
      <c r="ET333">
        <v>28.8</v>
      </c>
      <c r="EU333">
        <v>23.227499999999999</v>
      </c>
      <c r="EV333">
        <v>61.172499999999999</v>
      </c>
      <c r="EW333">
        <v>27.387799999999999</v>
      </c>
      <c r="EX333">
        <v>2</v>
      </c>
      <c r="EY333">
        <v>-0.481707</v>
      </c>
      <c r="EZ333">
        <v>-2.06521</v>
      </c>
      <c r="FA333">
        <v>20.381900000000002</v>
      </c>
      <c r="FB333">
        <v>5.2201399999999998</v>
      </c>
      <c r="FC333">
        <v>12.0099</v>
      </c>
      <c r="FD333">
        <v>4.9911000000000003</v>
      </c>
      <c r="FE333">
        <v>3.2885800000000001</v>
      </c>
      <c r="FF333">
        <v>9542.1</v>
      </c>
      <c r="FG333">
        <v>9999</v>
      </c>
      <c r="FH333">
        <v>9999</v>
      </c>
      <c r="FI333">
        <v>141.69999999999999</v>
      </c>
      <c r="FJ333">
        <v>1.8669100000000001</v>
      </c>
      <c r="FK333">
        <v>1.8660000000000001</v>
      </c>
      <c r="FL333">
        <v>1.86554</v>
      </c>
      <c r="FM333">
        <v>1.86544</v>
      </c>
      <c r="FN333">
        <v>1.8672299999999999</v>
      </c>
      <c r="FO333">
        <v>1.86981</v>
      </c>
      <c r="FP333">
        <v>1.8684400000000001</v>
      </c>
      <c r="FQ333">
        <v>1.86981</v>
      </c>
      <c r="FR333">
        <v>0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-5.9</v>
      </c>
      <c r="GF333">
        <v>-0.1172</v>
      </c>
      <c r="GG333">
        <v>-1.8035086443234081</v>
      </c>
      <c r="GH333">
        <v>-2.4665050289692731E-3</v>
      </c>
      <c r="GI333">
        <v>-5.3462260018376397E-7</v>
      </c>
      <c r="GJ333">
        <v>1.9637706999453921E-10</v>
      </c>
      <c r="GK333">
        <v>-0.25820462836654862</v>
      </c>
      <c r="GL333">
        <v>-1.3214259845164431E-2</v>
      </c>
      <c r="GM333">
        <v>1.417961436184527E-3</v>
      </c>
      <c r="GN333">
        <v>-2.4841473522579259E-5</v>
      </c>
      <c r="GO333">
        <v>19</v>
      </c>
      <c r="GP333">
        <v>2313</v>
      </c>
      <c r="GQ333">
        <v>1</v>
      </c>
      <c r="GR333">
        <v>30</v>
      </c>
      <c r="GS333">
        <v>1606.2</v>
      </c>
      <c r="GT333">
        <v>1606</v>
      </c>
      <c r="GU333">
        <v>3.5620099999999999</v>
      </c>
      <c r="GV333">
        <v>2.19482</v>
      </c>
      <c r="GW333">
        <v>1.94702</v>
      </c>
      <c r="GX333">
        <v>2.80396</v>
      </c>
      <c r="GY333">
        <v>2.19482</v>
      </c>
      <c r="GZ333">
        <v>2.3278799999999999</v>
      </c>
      <c r="HA333">
        <v>31.564299999999999</v>
      </c>
      <c r="HB333">
        <v>14.534800000000001</v>
      </c>
      <c r="HC333">
        <v>18</v>
      </c>
      <c r="HD333">
        <v>514.69200000000001</v>
      </c>
      <c r="HE333">
        <v>620.40300000000002</v>
      </c>
      <c r="HF333">
        <v>24.1509</v>
      </c>
      <c r="HG333">
        <v>21.0977</v>
      </c>
      <c r="HH333">
        <v>29.9999</v>
      </c>
      <c r="HI333">
        <v>21.1447</v>
      </c>
      <c r="HJ333">
        <v>21.0792</v>
      </c>
      <c r="HK333">
        <v>71.332499999999996</v>
      </c>
      <c r="HL333">
        <v>13.2666</v>
      </c>
      <c r="HM333">
        <v>38.596899999999998</v>
      </c>
      <c r="HN333">
        <v>24.2148</v>
      </c>
      <c r="HO333">
        <v>1522.95</v>
      </c>
      <c r="HP333">
        <v>20.040500000000002</v>
      </c>
      <c r="HQ333">
        <v>101.383</v>
      </c>
      <c r="HR333">
        <v>101.34099999999999</v>
      </c>
    </row>
    <row r="334" spans="1:226" x14ac:dyDescent="0.2">
      <c r="A334">
        <v>318</v>
      </c>
      <c r="B334">
        <v>1657560197.5999999</v>
      </c>
      <c r="C334">
        <v>4449.0999999046326</v>
      </c>
      <c r="D334" t="s">
        <v>997</v>
      </c>
      <c r="E334" t="s">
        <v>998</v>
      </c>
      <c r="F334">
        <v>5</v>
      </c>
      <c r="G334" t="s">
        <v>818</v>
      </c>
      <c r="H334" t="s">
        <v>354</v>
      </c>
      <c r="I334">
        <v>1657560195.05</v>
      </c>
      <c r="J334">
        <f t="shared" si="136"/>
        <v>2.2939170475639501E-3</v>
      </c>
      <c r="K334">
        <f t="shared" si="137"/>
        <v>2.2939170475639501</v>
      </c>
      <c r="L334">
        <f t="shared" si="138"/>
        <v>30.919260211770702</v>
      </c>
      <c r="M334">
        <f t="shared" si="139"/>
        <v>1449.5509999999999</v>
      </c>
      <c r="N334">
        <f t="shared" si="140"/>
        <v>908.81860666029399</v>
      </c>
      <c r="O334">
        <f t="shared" si="141"/>
        <v>64.176240341356134</v>
      </c>
      <c r="P334">
        <f t="shared" si="142"/>
        <v>102.36006688386988</v>
      </c>
      <c r="Q334">
        <f t="shared" si="143"/>
        <v>0.10152447658998168</v>
      </c>
      <c r="R334">
        <f t="shared" si="144"/>
        <v>2.3606911047010319</v>
      </c>
      <c r="S334">
        <f t="shared" si="145"/>
        <v>9.9159759161401739E-2</v>
      </c>
      <c r="T334">
        <f t="shared" si="146"/>
        <v>6.2182722449243458E-2</v>
      </c>
      <c r="U334">
        <f t="shared" si="147"/>
        <v>321.50465777386626</v>
      </c>
      <c r="V334">
        <f t="shared" si="148"/>
        <v>26.79926856118237</v>
      </c>
      <c r="W334">
        <f t="shared" si="149"/>
        <v>24.988890000000001</v>
      </c>
      <c r="X334">
        <f t="shared" si="150"/>
        <v>3.1775720824061242</v>
      </c>
      <c r="Y334">
        <f t="shared" si="151"/>
        <v>49.668843812770817</v>
      </c>
      <c r="Z334">
        <f t="shared" si="152"/>
        <v>1.5992486290911885</v>
      </c>
      <c r="AA334">
        <f t="shared" si="153"/>
        <v>3.2198225413090666</v>
      </c>
      <c r="AB334">
        <f t="shared" si="154"/>
        <v>1.5783234533149357</v>
      </c>
      <c r="AC334">
        <f t="shared" si="155"/>
        <v>-101.1617417975702</v>
      </c>
      <c r="AD334">
        <f t="shared" si="156"/>
        <v>28.218211019659975</v>
      </c>
      <c r="AE334">
        <f t="shared" si="157"/>
        <v>2.5309666150747225</v>
      </c>
      <c r="AF334">
        <f t="shared" si="158"/>
        <v>251.09209361103075</v>
      </c>
      <c r="AG334">
        <f t="shared" si="159"/>
        <v>47.200785840894554</v>
      </c>
      <c r="AH334">
        <f t="shared" si="160"/>
        <v>2.2916730489455461</v>
      </c>
      <c r="AI334">
        <f t="shared" si="161"/>
        <v>30.919260211770702</v>
      </c>
      <c r="AJ334">
        <v>1540.7053873555469</v>
      </c>
      <c r="AK334">
        <v>1490.2043913732821</v>
      </c>
      <c r="AL334">
        <v>3.4486114964204568</v>
      </c>
      <c r="AM334">
        <v>64.497068429957778</v>
      </c>
      <c r="AN334">
        <f t="shared" si="162"/>
        <v>2.2939170475639501</v>
      </c>
      <c r="AO334">
        <v>19.95725372047179</v>
      </c>
      <c r="AP334">
        <v>22.647171102309969</v>
      </c>
      <c r="AQ334">
        <v>5.7788755601509323E-5</v>
      </c>
      <c r="AR334">
        <v>77.606942515354163</v>
      </c>
      <c r="AS334">
        <v>0</v>
      </c>
      <c r="AT334">
        <v>0</v>
      </c>
      <c r="AU334">
        <f t="shared" si="163"/>
        <v>1</v>
      </c>
      <c r="AV334">
        <f t="shared" si="164"/>
        <v>0</v>
      </c>
      <c r="AW334">
        <f t="shared" si="165"/>
        <v>37517.465999546475</v>
      </c>
      <c r="AX334">
        <f t="shared" si="166"/>
        <v>1999.93</v>
      </c>
      <c r="AY334">
        <f t="shared" si="167"/>
        <v>1681.1411117999307</v>
      </c>
      <c r="AZ334">
        <f t="shared" si="168"/>
        <v>0.84059997689915678</v>
      </c>
      <c r="BA334">
        <f t="shared" si="169"/>
        <v>0.16075795541537266</v>
      </c>
      <c r="BB334">
        <v>6</v>
      </c>
      <c r="BC334">
        <v>0.5</v>
      </c>
      <c r="BD334" t="s">
        <v>355</v>
      </c>
      <c r="BE334">
        <v>2</v>
      </c>
      <c r="BF334" t="b">
        <v>1</v>
      </c>
      <c r="BG334">
        <v>1657560195.05</v>
      </c>
      <c r="BH334">
        <v>1449.5509999999999</v>
      </c>
      <c r="BI334">
        <v>1510.174</v>
      </c>
      <c r="BJ334">
        <v>22.64743</v>
      </c>
      <c r="BK334">
        <v>19.959890000000001</v>
      </c>
      <c r="BL334">
        <v>1455.472</v>
      </c>
      <c r="BM334">
        <v>22.764710000000001</v>
      </c>
      <c r="BN334">
        <v>500.03480000000002</v>
      </c>
      <c r="BO334">
        <v>70.515010000000004</v>
      </c>
      <c r="BP334">
        <v>0.10000588000000001</v>
      </c>
      <c r="BQ334">
        <v>25.210609999999999</v>
      </c>
      <c r="BR334">
        <v>24.988890000000001</v>
      </c>
      <c r="BS334">
        <v>999.9</v>
      </c>
      <c r="BT334">
        <v>0</v>
      </c>
      <c r="BU334">
        <v>0</v>
      </c>
      <c r="BV334">
        <v>10002.054</v>
      </c>
      <c r="BW334">
        <v>0</v>
      </c>
      <c r="BX334">
        <v>156.7122</v>
      </c>
      <c r="BY334">
        <v>-60.623039999999989</v>
      </c>
      <c r="BZ334">
        <v>1483.1389999999999</v>
      </c>
      <c r="CA334">
        <v>1540.93</v>
      </c>
      <c r="CB334">
        <v>2.687554</v>
      </c>
      <c r="CC334">
        <v>1510.174</v>
      </c>
      <c r="CD334">
        <v>19.959890000000001</v>
      </c>
      <c r="CE334">
        <v>1.596986</v>
      </c>
      <c r="CF334">
        <v>1.407473</v>
      </c>
      <c r="CG334">
        <v>13.929740000000001</v>
      </c>
      <c r="CH334">
        <v>11.99837</v>
      </c>
      <c r="CI334">
        <v>1999.93</v>
      </c>
      <c r="CJ334">
        <v>0.98000129999999996</v>
      </c>
      <c r="CK334">
        <v>1.99983E-2</v>
      </c>
      <c r="CL334">
        <v>0</v>
      </c>
      <c r="CM334">
        <v>2.2318899999999999</v>
      </c>
      <c r="CN334">
        <v>0</v>
      </c>
      <c r="CO334">
        <v>12635.78</v>
      </c>
      <c r="CP334">
        <v>16748.87</v>
      </c>
      <c r="CQ334">
        <v>41.368699999999997</v>
      </c>
      <c r="CR334">
        <v>40.3874</v>
      </c>
      <c r="CS334">
        <v>40.686999999999998</v>
      </c>
      <c r="CT334">
        <v>40.25</v>
      </c>
      <c r="CU334">
        <v>39.962200000000003</v>
      </c>
      <c r="CV334">
        <v>1959.93</v>
      </c>
      <c r="CW334">
        <v>39.997</v>
      </c>
      <c r="CX334">
        <v>0</v>
      </c>
      <c r="CY334">
        <v>1657560197.5999999</v>
      </c>
      <c r="CZ334">
        <v>0</v>
      </c>
      <c r="DA334">
        <v>0</v>
      </c>
      <c r="DB334" t="s">
        <v>356</v>
      </c>
      <c r="DC334">
        <v>1657463822.5999999</v>
      </c>
      <c r="DD334">
        <v>1657463835.0999999</v>
      </c>
      <c r="DE334">
        <v>0</v>
      </c>
      <c r="DF334">
        <v>-2.657</v>
      </c>
      <c r="DG334">
        <v>-13.192</v>
      </c>
      <c r="DH334">
        <v>-3.9239999999999999</v>
      </c>
      <c r="DI334">
        <v>-0.217</v>
      </c>
      <c r="DJ334">
        <v>376</v>
      </c>
      <c r="DK334">
        <v>3</v>
      </c>
      <c r="DL334">
        <v>0.48</v>
      </c>
      <c r="DM334">
        <v>0.03</v>
      </c>
      <c r="DN334">
        <v>-60.592956097560979</v>
      </c>
      <c r="DO334">
        <v>-4.5843679532812751E-2</v>
      </c>
      <c r="DP334">
        <v>3.5620958812505182E-2</v>
      </c>
      <c r="DQ334">
        <v>1</v>
      </c>
      <c r="DR334">
        <v>2.7365982926829271</v>
      </c>
      <c r="DS334">
        <v>-0.34946711064161351</v>
      </c>
      <c r="DT334">
        <v>3.4656005279938389E-2</v>
      </c>
      <c r="DU334">
        <v>0</v>
      </c>
      <c r="DV334">
        <v>1</v>
      </c>
      <c r="DW334">
        <v>2</v>
      </c>
      <c r="DX334" t="s">
        <v>373</v>
      </c>
      <c r="DY334">
        <v>2.9900099999999998</v>
      </c>
      <c r="DZ334">
        <v>2.7156400000000001</v>
      </c>
      <c r="EA334">
        <v>0.175703</v>
      </c>
      <c r="EB334">
        <v>0.17798700000000001</v>
      </c>
      <c r="EC334">
        <v>8.2518800000000003E-2</v>
      </c>
      <c r="ED334">
        <v>7.3982099999999995E-2</v>
      </c>
      <c r="EE334">
        <v>26326.799999999999</v>
      </c>
      <c r="EF334">
        <v>26352.3</v>
      </c>
      <c r="EG334">
        <v>29644.1</v>
      </c>
      <c r="EH334">
        <v>29618.799999999999</v>
      </c>
      <c r="EI334">
        <v>36039.4</v>
      </c>
      <c r="EJ334">
        <v>36462</v>
      </c>
      <c r="EK334">
        <v>41762.199999999997</v>
      </c>
      <c r="EL334">
        <v>42189.3</v>
      </c>
      <c r="EM334">
        <v>2.0292699999999999</v>
      </c>
      <c r="EN334">
        <v>2.2423000000000002</v>
      </c>
      <c r="EO334">
        <v>0.182226</v>
      </c>
      <c r="EP334">
        <v>0</v>
      </c>
      <c r="EQ334">
        <v>22.003499999999999</v>
      </c>
      <c r="ER334">
        <v>999.9</v>
      </c>
      <c r="ES334">
        <v>41.2</v>
      </c>
      <c r="ET334">
        <v>28.7</v>
      </c>
      <c r="EU334">
        <v>23.0931</v>
      </c>
      <c r="EV334">
        <v>61.160699999999999</v>
      </c>
      <c r="EW334">
        <v>27.3598</v>
      </c>
      <c r="EX334">
        <v>2</v>
      </c>
      <c r="EY334">
        <v>-0.48172999999999999</v>
      </c>
      <c r="EZ334">
        <v>-1.81128</v>
      </c>
      <c r="FA334">
        <v>20.384899999999998</v>
      </c>
      <c r="FB334">
        <v>5.2199900000000001</v>
      </c>
      <c r="FC334">
        <v>12.0099</v>
      </c>
      <c r="FD334">
        <v>4.99085</v>
      </c>
      <c r="FE334">
        <v>3.2884500000000001</v>
      </c>
      <c r="FF334">
        <v>9542.4</v>
      </c>
      <c r="FG334">
        <v>9999</v>
      </c>
      <c r="FH334">
        <v>9999</v>
      </c>
      <c r="FI334">
        <v>141.69999999999999</v>
      </c>
      <c r="FJ334">
        <v>1.8669100000000001</v>
      </c>
      <c r="FK334">
        <v>1.8660000000000001</v>
      </c>
      <c r="FL334">
        <v>1.86554</v>
      </c>
      <c r="FM334">
        <v>1.86544</v>
      </c>
      <c r="FN334">
        <v>1.8672200000000001</v>
      </c>
      <c r="FO334">
        <v>1.86982</v>
      </c>
      <c r="FP334">
        <v>1.8684400000000001</v>
      </c>
      <c r="FQ334">
        <v>1.86981</v>
      </c>
      <c r="FR334">
        <v>0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-5.95</v>
      </c>
      <c r="GF334">
        <v>-0.1173</v>
      </c>
      <c r="GG334">
        <v>-1.8035086443234081</v>
      </c>
      <c r="GH334">
        <v>-2.4665050289692731E-3</v>
      </c>
      <c r="GI334">
        <v>-5.3462260018376397E-7</v>
      </c>
      <c r="GJ334">
        <v>1.9637706999453921E-10</v>
      </c>
      <c r="GK334">
        <v>-0.25820462836654862</v>
      </c>
      <c r="GL334">
        <v>-1.3214259845164431E-2</v>
      </c>
      <c r="GM334">
        <v>1.417961436184527E-3</v>
      </c>
      <c r="GN334">
        <v>-2.4841473522579259E-5</v>
      </c>
      <c r="GO334">
        <v>19</v>
      </c>
      <c r="GP334">
        <v>2313</v>
      </c>
      <c r="GQ334">
        <v>1</v>
      </c>
      <c r="GR334">
        <v>30</v>
      </c>
      <c r="GS334">
        <v>1606.2</v>
      </c>
      <c r="GT334">
        <v>1606</v>
      </c>
      <c r="GU334">
        <v>3.59009</v>
      </c>
      <c r="GV334">
        <v>2.19238</v>
      </c>
      <c r="GW334">
        <v>1.94702</v>
      </c>
      <c r="GX334">
        <v>2.8015099999999999</v>
      </c>
      <c r="GY334">
        <v>2.19482</v>
      </c>
      <c r="GZ334">
        <v>2.3278799999999999</v>
      </c>
      <c r="HA334">
        <v>31.542400000000001</v>
      </c>
      <c r="HB334">
        <v>14.534800000000001</v>
      </c>
      <c r="HC334">
        <v>18</v>
      </c>
      <c r="HD334">
        <v>514.58100000000002</v>
      </c>
      <c r="HE334">
        <v>620.625</v>
      </c>
      <c r="HF334">
        <v>24.227900000000002</v>
      </c>
      <c r="HG334">
        <v>21.093699999999998</v>
      </c>
      <c r="HH334">
        <v>29.9999</v>
      </c>
      <c r="HI334">
        <v>21.139800000000001</v>
      </c>
      <c r="HJ334">
        <v>21.073499999999999</v>
      </c>
      <c r="HK334">
        <v>71.880399999999995</v>
      </c>
      <c r="HL334">
        <v>12.9964</v>
      </c>
      <c r="HM334">
        <v>39.063899999999997</v>
      </c>
      <c r="HN334">
        <v>24.221800000000002</v>
      </c>
      <c r="HO334">
        <v>1536.31</v>
      </c>
      <c r="HP334">
        <v>20.0687</v>
      </c>
      <c r="HQ334">
        <v>101.38200000000001</v>
      </c>
      <c r="HR334">
        <v>101.342</v>
      </c>
    </row>
    <row r="335" spans="1:226" x14ac:dyDescent="0.2">
      <c r="A335">
        <v>319</v>
      </c>
      <c r="B335">
        <v>1657560202.5999999</v>
      </c>
      <c r="C335">
        <v>4454.0999999046326</v>
      </c>
      <c r="D335" t="s">
        <v>999</v>
      </c>
      <c r="E335" t="s">
        <v>1000</v>
      </c>
      <c r="F335">
        <v>5</v>
      </c>
      <c r="G335" t="s">
        <v>818</v>
      </c>
      <c r="H335" t="s">
        <v>354</v>
      </c>
      <c r="I335">
        <v>1657560200.0999999</v>
      </c>
      <c r="J335">
        <f t="shared" si="136"/>
        <v>2.2753971007039146E-3</v>
      </c>
      <c r="K335">
        <f t="shared" si="137"/>
        <v>2.2753971007039144</v>
      </c>
      <c r="L335">
        <f t="shared" si="138"/>
        <v>31.266859651953709</v>
      </c>
      <c r="M335">
        <f t="shared" si="139"/>
        <v>1466.52</v>
      </c>
      <c r="N335">
        <f t="shared" si="140"/>
        <v>914.06874965588008</v>
      </c>
      <c r="O335">
        <f t="shared" si="141"/>
        <v>64.546947125579422</v>
      </c>
      <c r="P335">
        <f t="shared" si="142"/>
        <v>103.55828151245868</v>
      </c>
      <c r="Q335">
        <f t="shared" si="143"/>
        <v>0.1003858758545909</v>
      </c>
      <c r="R335">
        <f t="shared" si="144"/>
        <v>2.3606338597858914</v>
      </c>
      <c r="S335">
        <f t="shared" si="145"/>
        <v>9.8073196271337162E-2</v>
      </c>
      <c r="T335">
        <f t="shared" si="146"/>
        <v>6.1499095169498336E-2</v>
      </c>
      <c r="U335">
        <f t="shared" si="147"/>
        <v>321.5102296666667</v>
      </c>
      <c r="V335">
        <f t="shared" si="148"/>
        <v>26.815520280748878</v>
      </c>
      <c r="W335">
        <f t="shared" si="149"/>
        <v>25.013533333333331</v>
      </c>
      <c r="X335">
        <f t="shared" si="150"/>
        <v>3.1822440016687303</v>
      </c>
      <c r="Y335">
        <f t="shared" si="151"/>
        <v>49.642302261059115</v>
      </c>
      <c r="Z335">
        <f t="shared" si="152"/>
        <v>1.5993743903438915</v>
      </c>
      <c r="AA335">
        <f t="shared" si="153"/>
        <v>3.2217973734036263</v>
      </c>
      <c r="AB335">
        <f t="shared" si="154"/>
        <v>1.5828696113248388</v>
      </c>
      <c r="AC335">
        <f t="shared" si="155"/>
        <v>-100.34501214104263</v>
      </c>
      <c r="AD335">
        <f t="shared" si="156"/>
        <v>26.392242431075445</v>
      </c>
      <c r="AE335">
        <f t="shared" si="157"/>
        <v>2.3676642565133856</v>
      </c>
      <c r="AF335">
        <f t="shared" si="158"/>
        <v>249.92512421321288</v>
      </c>
      <c r="AG335">
        <f t="shared" si="159"/>
        <v>47.043024422765782</v>
      </c>
      <c r="AH335">
        <f t="shared" si="160"/>
        <v>2.2574421428332618</v>
      </c>
      <c r="AI335">
        <f t="shared" si="161"/>
        <v>31.266859651953709</v>
      </c>
      <c r="AJ335">
        <v>1557.690885530483</v>
      </c>
      <c r="AK335">
        <v>1507.1732727272729</v>
      </c>
      <c r="AL335">
        <v>3.3352546264154261</v>
      </c>
      <c r="AM335">
        <v>64.497068429957778</v>
      </c>
      <c r="AN335">
        <f t="shared" si="162"/>
        <v>2.2753971007039144</v>
      </c>
      <c r="AO335">
        <v>19.983686331423549</v>
      </c>
      <c r="AP335">
        <v>22.6523612121212</v>
      </c>
      <c r="AQ335">
        <v>1.203246738551749E-5</v>
      </c>
      <c r="AR335">
        <v>77.606942515354163</v>
      </c>
      <c r="AS335">
        <v>0</v>
      </c>
      <c r="AT335">
        <v>0</v>
      </c>
      <c r="AU335">
        <f t="shared" si="163"/>
        <v>1</v>
      </c>
      <c r="AV335">
        <f t="shared" si="164"/>
        <v>0</v>
      </c>
      <c r="AW335">
        <f t="shared" si="165"/>
        <v>37514.783363996248</v>
      </c>
      <c r="AX335">
        <f t="shared" si="166"/>
        <v>1999.9666666666669</v>
      </c>
      <c r="AY335">
        <f t="shared" si="167"/>
        <v>1681.1717666666668</v>
      </c>
      <c r="AZ335">
        <f t="shared" si="168"/>
        <v>0.84059989333155549</v>
      </c>
      <c r="BA335">
        <f t="shared" si="169"/>
        <v>0.16075779412990215</v>
      </c>
      <c r="BB335">
        <v>6</v>
      </c>
      <c r="BC335">
        <v>0.5</v>
      </c>
      <c r="BD335" t="s">
        <v>355</v>
      </c>
      <c r="BE335">
        <v>2</v>
      </c>
      <c r="BF335" t="b">
        <v>1</v>
      </c>
      <c r="BG335">
        <v>1657560200.0999999</v>
      </c>
      <c r="BH335">
        <v>1466.52</v>
      </c>
      <c r="BI335">
        <v>1526.946666666666</v>
      </c>
      <c r="BJ335">
        <v>22.649222222222221</v>
      </c>
      <c r="BK335">
        <v>20.001544444444441</v>
      </c>
      <c r="BL335">
        <v>1472.4888888888891</v>
      </c>
      <c r="BM335">
        <v>22.76647777777778</v>
      </c>
      <c r="BN335">
        <v>499.98066666666671</v>
      </c>
      <c r="BO335">
        <v>70.515000000000001</v>
      </c>
      <c r="BP335">
        <v>9.998071111111112E-2</v>
      </c>
      <c r="BQ335">
        <v>25.220911111111111</v>
      </c>
      <c r="BR335">
        <v>25.013533333333331</v>
      </c>
      <c r="BS335">
        <v>999.90000000000009</v>
      </c>
      <c r="BT335">
        <v>0</v>
      </c>
      <c r="BU335">
        <v>0</v>
      </c>
      <c r="BV335">
        <v>10001.67</v>
      </c>
      <c r="BW335">
        <v>0</v>
      </c>
      <c r="BX335">
        <v>158.398</v>
      </c>
      <c r="BY335">
        <v>-60.425344444444441</v>
      </c>
      <c r="BZ335">
        <v>1500.505555555555</v>
      </c>
      <c r="CA335">
        <v>1558.11</v>
      </c>
      <c r="CB335">
        <v>2.6476877777777781</v>
      </c>
      <c r="CC335">
        <v>1526.946666666666</v>
      </c>
      <c r="CD335">
        <v>20.001544444444441</v>
      </c>
      <c r="CE335">
        <v>1.59711</v>
      </c>
      <c r="CF335">
        <v>1.410408888888889</v>
      </c>
      <c r="CG335">
        <v>13.93095555555556</v>
      </c>
      <c r="CH335">
        <v>12.029977777777781</v>
      </c>
      <c r="CI335">
        <v>1999.9666666666669</v>
      </c>
      <c r="CJ335">
        <v>0.98000199999999993</v>
      </c>
      <c r="CK335">
        <v>1.9997600000000001E-2</v>
      </c>
      <c r="CL335">
        <v>0</v>
      </c>
      <c r="CM335">
        <v>2.4071333333333329</v>
      </c>
      <c r="CN335">
        <v>0</v>
      </c>
      <c r="CO335">
        <v>12641.588888888889</v>
      </c>
      <c r="CP335">
        <v>16749.2</v>
      </c>
      <c r="CQ335">
        <v>41.436999999999998</v>
      </c>
      <c r="CR335">
        <v>40.436999999999998</v>
      </c>
      <c r="CS335">
        <v>40.75</v>
      </c>
      <c r="CT335">
        <v>40.325999999999993</v>
      </c>
      <c r="CU335">
        <v>40.013777777777783</v>
      </c>
      <c r="CV335">
        <v>1959.9744444444441</v>
      </c>
      <c r="CW335">
        <v>39.992222222222232</v>
      </c>
      <c r="CX335">
        <v>0</v>
      </c>
      <c r="CY335">
        <v>1657560203</v>
      </c>
      <c r="CZ335">
        <v>0</v>
      </c>
      <c r="DA335">
        <v>0</v>
      </c>
      <c r="DB335" t="s">
        <v>356</v>
      </c>
      <c r="DC335">
        <v>1657463822.5999999</v>
      </c>
      <c r="DD335">
        <v>1657463835.0999999</v>
      </c>
      <c r="DE335">
        <v>0</v>
      </c>
      <c r="DF335">
        <v>-2.657</v>
      </c>
      <c r="DG335">
        <v>-13.192</v>
      </c>
      <c r="DH335">
        <v>-3.9239999999999999</v>
      </c>
      <c r="DI335">
        <v>-0.217</v>
      </c>
      <c r="DJ335">
        <v>376</v>
      </c>
      <c r="DK335">
        <v>3</v>
      </c>
      <c r="DL335">
        <v>0.48</v>
      </c>
      <c r="DM335">
        <v>0.03</v>
      </c>
      <c r="DN335">
        <v>-60.551658536585379</v>
      </c>
      <c r="DO335">
        <v>0.43039344625716303</v>
      </c>
      <c r="DP335">
        <v>8.5325482927920027E-2</v>
      </c>
      <c r="DQ335">
        <v>0</v>
      </c>
      <c r="DR335">
        <v>2.705306829268292</v>
      </c>
      <c r="DS335">
        <v>-0.39539086307778348</v>
      </c>
      <c r="DT335">
        <v>3.8494467859682358E-2</v>
      </c>
      <c r="DU335">
        <v>0</v>
      </c>
      <c r="DV335">
        <v>0</v>
      </c>
      <c r="DW335">
        <v>2</v>
      </c>
      <c r="DX335" t="s">
        <v>357</v>
      </c>
      <c r="DY335">
        <v>2.9899100000000001</v>
      </c>
      <c r="DZ335">
        <v>2.7156600000000002</v>
      </c>
      <c r="EA335">
        <v>0.176922</v>
      </c>
      <c r="EB335">
        <v>0.17918600000000001</v>
      </c>
      <c r="EC335">
        <v>8.2535399999999995E-2</v>
      </c>
      <c r="ED335">
        <v>7.4157100000000004E-2</v>
      </c>
      <c r="EE335">
        <v>26288.1</v>
      </c>
      <c r="EF335">
        <v>26314.3</v>
      </c>
      <c r="EG335">
        <v>29644.2</v>
      </c>
      <c r="EH335">
        <v>29619.1</v>
      </c>
      <c r="EI335">
        <v>36039.1</v>
      </c>
      <c r="EJ335">
        <v>36455.300000000003</v>
      </c>
      <c r="EK335">
        <v>41762.5</v>
      </c>
      <c r="EL335">
        <v>42189.599999999999</v>
      </c>
      <c r="EM335">
        <v>2.02915</v>
      </c>
      <c r="EN335">
        <v>2.2426200000000001</v>
      </c>
      <c r="EO335">
        <v>0.184029</v>
      </c>
      <c r="EP335">
        <v>0</v>
      </c>
      <c r="EQ335">
        <v>21.9984</v>
      </c>
      <c r="ER335">
        <v>999.9</v>
      </c>
      <c r="ES335">
        <v>41.3</v>
      </c>
      <c r="ET335">
        <v>28.7</v>
      </c>
      <c r="EU335">
        <v>23.147300000000001</v>
      </c>
      <c r="EV335">
        <v>61.4407</v>
      </c>
      <c r="EW335">
        <v>27.4038</v>
      </c>
      <c r="EX335">
        <v>2</v>
      </c>
      <c r="EY335">
        <v>-0.48233700000000002</v>
      </c>
      <c r="EZ335">
        <v>-1.7390399999999999</v>
      </c>
      <c r="FA335">
        <v>20.3857</v>
      </c>
      <c r="FB335">
        <v>5.2196899999999999</v>
      </c>
      <c r="FC335">
        <v>12.0099</v>
      </c>
      <c r="FD335">
        <v>4.99085</v>
      </c>
      <c r="FE335">
        <v>3.2885</v>
      </c>
      <c r="FF335">
        <v>9542.4</v>
      </c>
      <c r="FG335">
        <v>9999</v>
      </c>
      <c r="FH335">
        <v>9999</v>
      </c>
      <c r="FI335">
        <v>141.69999999999999</v>
      </c>
      <c r="FJ335">
        <v>1.8669100000000001</v>
      </c>
      <c r="FK335">
        <v>1.8660000000000001</v>
      </c>
      <c r="FL335">
        <v>1.86554</v>
      </c>
      <c r="FM335">
        <v>1.86541</v>
      </c>
      <c r="FN335">
        <v>1.8672200000000001</v>
      </c>
      <c r="FO335">
        <v>1.86981</v>
      </c>
      <c r="FP335">
        <v>1.8684400000000001</v>
      </c>
      <c r="FQ335">
        <v>1.86982</v>
      </c>
      <c r="FR335">
        <v>0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-5.99</v>
      </c>
      <c r="GF335">
        <v>-0.1172</v>
      </c>
      <c r="GG335">
        <v>-1.8035086443234081</v>
      </c>
      <c r="GH335">
        <v>-2.4665050289692731E-3</v>
      </c>
      <c r="GI335">
        <v>-5.3462260018376397E-7</v>
      </c>
      <c r="GJ335">
        <v>1.9637706999453921E-10</v>
      </c>
      <c r="GK335">
        <v>-0.25820462836654862</v>
      </c>
      <c r="GL335">
        <v>-1.3214259845164431E-2</v>
      </c>
      <c r="GM335">
        <v>1.417961436184527E-3</v>
      </c>
      <c r="GN335">
        <v>-2.4841473522579259E-5</v>
      </c>
      <c r="GO335">
        <v>19</v>
      </c>
      <c r="GP335">
        <v>2313</v>
      </c>
      <c r="GQ335">
        <v>1</v>
      </c>
      <c r="GR335">
        <v>30</v>
      </c>
      <c r="GS335">
        <v>1606.3</v>
      </c>
      <c r="GT335">
        <v>1606.1</v>
      </c>
      <c r="GU335">
        <v>3.6206100000000001</v>
      </c>
      <c r="GV335">
        <v>2.1936</v>
      </c>
      <c r="GW335">
        <v>1.94702</v>
      </c>
      <c r="GX335">
        <v>2.80396</v>
      </c>
      <c r="GY335">
        <v>2.19482</v>
      </c>
      <c r="GZ335">
        <v>2.34253</v>
      </c>
      <c r="HA335">
        <v>31.542400000000001</v>
      </c>
      <c r="HB335">
        <v>14.534800000000001</v>
      </c>
      <c r="HC335">
        <v>18</v>
      </c>
      <c r="HD335">
        <v>514.45299999999997</v>
      </c>
      <c r="HE335">
        <v>620.81700000000001</v>
      </c>
      <c r="HF335">
        <v>24.238700000000001</v>
      </c>
      <c r="HG335">
        <v>21.089600000000001</v>
      </c>
      <c r="HH335">
        <v>29.9999</v>
      </c>
      <c r="HI335">
        <v>21.134899999999998</v>
      </c>
      <c r="HJ335">
        <v>21.0686</v>
      </c>
      <c r="HK335">
        <v>72.497299999999996</v>
      </c>
      <c r="HL335">
        <v>12.9964</v>
      </c>
      <c r="HM335">
        <v>39.063899999999997</v>
      </c>
      <c r="HN335">
        <v>24.227699999999999</v>
      </c>
      <c r="HO335">
        <v>1556.35</v>
      </c>
      <c r="HP335">
        <v>20.081</v>
      </c>
      <c r="HQ335">
        <v>101.383</v>
      </c>
      <c r="HR335">
        <v>101.343</v>
      </c>
    </row>
    <row r="336" spans="1:226" x14ac:dyDescent="0.2">
      <c r="A336">
        <v>320</v>
      </c>
      <c r="B336">
        <v>1657560207.5999999</v>
      </c>
      <c r="C336">
        <v>4459.0999999046326</v>
      </c>
      <c r="D336" t="s">
        <v>1001</v>
      </c>
      <c r="E336" t="s">
        <v>1002</v>
      </c>
      <c r="F336">
        <v>5</v>
      </c>
      <c r="G336" t="s">
        <v>818</v>
      </c>
      <c r="H336" t="s">
        <v>354</v>
      </c>
      <c r="I336">
        <v>1657560204.8</v>
      </c>
      <c r="J336">
        <f t="shared" si="136"/>
        <v>2.2335861128203807E-3</v>
      </c>
      <c r="K336">
        <f t="shared" si="137"/>
        <v>2.2335861128203809</v>
      </c>
      <c r="L336">
        <f t="shared" si="138"/>
        <v>31.107917288002444</v>
      </c>
      <c r="M336">
        <f t="shared" si="139"/>
        <v>1482.05</v>
      </c>
      <c r="N336">
        <f t="shared" si="140"/>
        <v>921.116218746203</v>
      </c>
      <c r="O336">
        <f t="shared" si="141"/>
        <v>65.045331801566874</v>
      </c>
      <c r="P336">
        <f t="shared" si="142"/>
        <v>104.65610314378101</v>
      </c>
      <c r="Q336">
        <f t="shared" si="143"/>
        <v>9.8290616181210155E-2</v>
      </c>
      <c r="R336">
        <f t="shared" si="144"/>
        <v>2.3639482768550026</v>
      </c>
      <c r="S336">
        <f t="shared" si="145"/>
        <v>9.6075355337765206E-2</v>
      </c>
      <c r="T336">
        <f t="shared" si="146"/>
        <v>6.0241971091429952E-2</v>
      </c>
      <c r="U336">
        <f t="shared" si="147"/>
        <v>321.51175019999999</v>
      </c>
      <c r="V336">
        <f t="shared" si="148"/>
        <v>26.831369448920313</v>
      </c>
      <c r="W336">
        <f t="shared" si="149"/>
        <v>25.033919999999998</v>
      </c>
      <c r="X336">
        <f t="shared" si="150"/>
        <v>3.1861134715981678</v>
      </c>
      <c r="Y336">
        <f t="shared" si="151"/>
        <v>49.649738922670814</v>
      </c>
      <c r="Z336">
        <f t="shared" si="152"/>
        <v>1.6000537985443442</v>
      </c>
      <c r="AA336">
        <f t="shared" si="153"/>
        <v>3.2226832069276714</v>
      </c>
      <c r="AB336">
        <f t="shared" si="154"/>
        <v>1.5860596730538237</v>
      </c>
      <c r="AC336">
        <f t="shared" si="155"/>
        <v>-98.501147575378795</v>
      </c>
      <c r="AD336">
        <f t="shared" si="156"/>
        <v>24.419770844341315</v>
      </c>
      <c r="AE336">
        <f t="shared" si="157"/>
        <v>2.1879163079051809</v>
      </c>
      <c r="AF336">
        <f t="shared" si="158"/>
        <v>249.6182897768677</v>
      </c>
      <c r="AG336">
        <f t="shared" si="159"/>
        <v>47.365280690835228</v>
      </c>
      <c r="AH336">
        <f t="shared" si="160"/>
        <v>2.2302721434263191</v>
      </c>
      <c r="AI336">
        <f t="shared" si="161"/>
        <v>31.107917288002444</v>
      </c>
      <c r="AJ336">
        <v>1575.1061952086029</v>
      </c>
      <c r="AK336">
        <v>1524.34393939394</v>
      </c>
      <c r="AL336">
        <v>3.4546525982047198</v>
      </c>
      <c r="AM336">
        <v>64.497068429957778</v>
      </c>
      <c r="AN336">
        <f t="shared" si="162"/>
        <v>2.2335861128203809</v>
      </c>
      <c r="AO336">
        <v>20.041223607099031</v>
      </c>
      <c r="AP336">
        <v>22.660502424242431</v>
      </c>
      <c r="AQ336">
        <v>8.6770631922784578E-5</v>
      </c>
      <c r="AR336">
        <v>77.606942515354163</v>
      </c>
      <c r="AS336">
        <v>0</v>
      </c>
      <c r="AT336">
        <v>0</v>
      </c>
      <c r="AU336">
        <f t="shared" si="163"/>
        <v>1</v>
      </c>
      <c r="AV336">
        <f t="shared" si="164"/>
        <v>0</v>
      </c>
      <c r="AW336">
        <f t="shared" si="165"/>
        <v>37594.50653143377</v>
      </c>
      <c r="AX336">
        <f t="shared" si="166"/>
        <v>1999.9770000000001</v>
      </c>
      <c r="AY336">
        <f t="shared" si="167"/>
        <v>1681.1803800000002</v>
      </c>
      <c r="AZ336">
        <f t="shared" si="168"/>
        <v>0.84059985689835437</v>
      </c>
      <c r="BA336">
        <f t="shared" si="169"/>
        <v>0.16075772381382386</v>
      </c>
      <c r="BB336">
        <v>6</v>
      </c>
      <c r="BC336">
        <v>0.5</v>
      </c>
      <c r="BD336" t="s">
        <v>355</v>
      </c>
      <c r="BE336">
        <v>2</v>
      </c>
      <c r="BF336" t="b">
        <v>1</v>
      </c>
      <c r="BG336">
        <v>1657560204.8</v>
      </c>
      <c r="BH336">
        <v>1482.05</v>
      </c>
      <c r="BI336">
        <v>1542.857</v>
      </c>
      <c r="BJ336">
        <v>22.65859</v>
      </c>
      <c r="BK336">
        <v>20.042809999999999</v>
      </c>
      <c r="BL336">
        <v>1488.0619999999999</v>
      </c>
      <c r="BM336">
        <v>22.77571</v>
      </c>
      <c r="BN336">
        <v>499.98180000000002</v>
      </c>
      <c r="BO336">
        <v>70.51588000000001</v>
      </c>
      <c r="BP336">
        <v>9.9890820000000005E-2</v>
      </c>
      <c r="BQ336">
        <v>25.225529999999999</v>
      </c>
      <c r="BR336">
        <v>25.033919999999998</v>
      </c>
      <c r="BS336">
        <v>999.9</v>
      </c>
      <c r="BT336">
        <v>0</v>
      </c>
      <c r="BU336">
        <v>0</v>
      </c>
      <c r="BV336">
        <v>10023.870000000001</v>
      </c>
      <c r="BW336">
        <v>0</v>
      </c>
      <c r="BX336">
        <v>160.02350000000001</v>
      </c>
      <c r="BY336">
        <v>-60.804690000000008</v>
      </c>
      <c r="BZ336">
        <v>1516.4090000000001</v>
      </c>
      <c r="CA336">
        <v>1574.4110000000001</v>
      </c>
      <c r="CB336">
        <v>2.6157689999999998</v>
      </c>
      <c r="CC336">
        <v>1542.857</v>
      </c>
      <c r="CD336">
        <v>20.042809999999999</v>
      </c>
      <c r="CE336">
        <v>1.597791</v>
      </c>
      <c r="CF336">
        <v>1.4133370000000001</v>
      </c>
      <c r="CG336">
        <v>13.9375</v>
      </c>
      <c r="CH336">
        <v>12.06148</v>
      </c>
      <c r="CI336">
        <v>1999.9770000000001</v>
      </c>
      <c r="CJ336">
        <v>0.98000369999999981</v>
      </c>
      <c r="CK336">
        <v>1.99959E-2</v>
      </c>
      <c r="CL336">
        <v>0</v>
      </c>
      <c r="CM336">
        <v>2.4417900000000001</v>
      </c>
      <c r="CN336">
        <v>0</v>
      </c>
      <c r="CO336">
        <v>12652.16</v>
      </c>
      <c r="CP336">
        <v>16749.3</v>
      </c>
      <c r="CQ336">
        <v>41.506100000000004</v>
      </c>
      <c r="CR336">
        <v>40.493699999999997</v>
      </c>
      <c r="CS336">
        <v>40.805799999999998</v>
      </c>
      <c r="CT336">
        <v>40.399800000000013</v>
      </c>
      <c r="CU336">
        <v>40.074599999999997</v>
      </c>
      <c r="CV336">
        <v>1959.9870000000001</v>
      </c>
      <c r="CW336">
        <v>39.99</v>
      </c>
      <c r="CX336">
        <v>0</v>
      </c>
      <c r="CY336">
        <v>1657560207.8</v>
      </c>
      <c r="CZ336">
        <v>0</v>
      </c>
      <c r="DA336">
        <v>0</v>
      </c>
      <c r="DB336" t="s">
        <v>356</v>
      </c>
      <c r="DC336">
        <v>1657463822.5999999</v>
      </c>
      <c r="DD336">
        <v>1657463835.0999999</v>
      </c>
      <c r="DE336">
        <v>0</v>
      </c>
      <c r="DF336">
        <v>-2.657</v>
      </c>
      <c r="DG336">
        <v>-13.192</v>
      </c>
      <c r="DH336">
        <v>-3.9239999999999999</v>
      </c>
      <c r="DI336">
        <v>-0.217</v>
      </c>
      <c r="DJ336">
        <v>376</v>
      </c>
      <c r="DK336">
        <v>3</v>
      </c>
      <c r="DL336">
        <v>0.48</v>
      </c>
      <c r="DM336">
        <v>0.03</v>
      </c>
      <c r="DN336">
        <v>-60.60875853658537</v>
      </c>
      <c r="DO336">
        <v>-0.65988300445155712</v>
      </c>
      <c r="DP336">
        <v>0.14567984606347531</v>
      </c>
      <c r="DQ336">
        <v>0</v>
      </c>
      <c r="DR336">
        <v>2.6678348780487799</v>
      </c>
      <c r="DS336">
        <v>-0.39826303920275469</v>
      </c>
      <c r="DT336">
        <v>3.8917784142292869E-2</v>
      </c>
      <c r="DU336">
        <v>0</v>
      </c>
      <c r="DV336">
        <v>0</v>
      </c>
      <c r="DW336">
        <v>2</v>
      </c>
      <c r="DX336" t="s">
        <v>357</v>
      </c>
      <c r="DY336">
        <v>2.9899499999999999</v>
      </c>
      <c r="DZ336">
        <v>2.7158799999999998</v>
      </c>
      <c r="EA336">
        <v>0.17815</v>
      </c>
      <c r="EB336">
        <v>0.18038399999999999</v>
      </c>
      <c r="EC336">
        <v>8.2550200000000004E-2</v>
      </c>
      <c r="ED336">
        <v>7.4192999999999995E-2</v>
      </c>
      <c r="EE336">
        <v>26249.1</v>
      </c>
      <c r="EF336">
        <v>26276.2</v>
      </c>
      <c r="EG336">
        <v>29644.3</v>
      </c>
      <c r="EH336">
        <v>29619.3</v>
      </c>
      <c r="EI336">
        <v>36038.5</v>
      </c>
      <c r="EJ336">
        <v>36454.199999999997</v>
      </c>
      <c r="EK336">
        <v>41762.5</v>
      </c>
      <c r="EL336">
        <v>42189.9</v>
      </c>
      <c r="EM336">
        <v>2.0291800000000002</v>
      </c>
      <c r="EN336">
        <v>2.2425999999999999</v>
      </c>
      <c r="EO336">
        <v>0.18537000000000001</v>
      </c>
      <c r="EP336">
        <v>0</v>
      </c>
      <c r="EQ336">
        <v>21.9953</v>
      </c>
      <c r="ER336">
        <v>999.9</v>
      </c>
      <c r="ES336">
        <v>41.3</v>
      </c>
      <c r="ET336">
        <v>28.7</v>
      </c>
      <c r="EU336">
        <v>23.1493</v>
      </c>
      <c r="EV336">
        <v>61.270699999999998</v>
      </c>
      <c r="EW336">
        <v>27.415900000000001</v>
      </c>
      <c r="EX336">
        <v>2</v>
      </c>
      <c r="EY336">
        <v>-0.48233999999999999</v>
      </c>
      <c r="EZ336">
        <v>-1.67882</v>
      </c>
      <c r="FA336">
        <v>20.386600000000001</v>
      </c>
      <c r="FB336">
        <v>5.2208800000000002</v>
      </c>
      <c r="FC336">
        <v>12.0099</v>
      </c>
      <c r="FD336">
        <v>4.9909999999999997</v>
      </c>
      <c r="FE336">
        <v>3.2885</v>
      </c>
      <c r="FF336">
        <v>9542.6</v>
      </c>
      <c r="FG336">
        <v>9999</v>
      </c>
      <c r="FH336">
        <v>9999</v>
      </c>
      <c r="FI336">
        <v>141.69999999999999</v>
      </c>
      <c r="FJ336">
        <v>1.8669100000000001</v>
      </c>
      <c r="FK336">
        <v>1.8660000000000001</v>
      </c>
      <c r="FL336">
        <v>1.86554</v>
      </c>
      <c r="FM336">
        <v>1.86541</v>
      </c>
      <c r="FN336">
        <v>1.8672299999999999</v>
      </c>
      <c r="FO336">
        <v>1.86981</v>
      </c>
      <c r="FP336">
        <v>1.8684400000000001</v>
      </c>
      <c r="FQ336">
        <v>1.86981</v>
      </c>
      <c r="FR336">
        <v>0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-6.03</v>
      </c>
      <c r="GF336">
        <v>-0.1171</v>
      </c>
      <c r="GG336">
        <v>-1.8035086443234081</v>
      </c>
      <c r="GH336">
        <v>-2.4665050289692731E-3</v>
      </c>
      <c r="GI336">
        <v>-5.3462260018376397E-7</v>
      </c>
      <c r="GJ336">
        <v>1.9637706999453921E-10</v>
      </c>
      <c r="GK336">
        <v>-0.25820462836654862</v>
      </c>
      <c r="GL336">
        <v>-1.3214259845164431E-2</v>
      </c>
      <c r="GM336">
        <v>1.417961436184527E-3</v>
      </c>
      <c r="GN336">
        <v>-2.4841473522579259E-5</v>
      </c>
      <c r="GO336">
        <v>19</v>
      </c>
      <c r="GP336">
        <v>2313</v>
      </c>
      <c r="GQ336">
        <v>1</v>
      </c>
      <c r="GR336">
        <v>30</v>
      </c>
      <c r="GS336">
        <v>1606.4</v>
      </c>
      <c r="GT336">
        <v>1606.2</v>
      </c>
      <c r="GU336">
        <v>3.6486800000000001</v>
      </c>
      <c r="GV336">
        <v>2.19238</v>
      </c>
      <c r="GW336">
        <v>1.94702</v>
      </c>
      <c r="GX336">
        <v>2.8027299999999999</v>
      </c>
      <c r="GY336">
        <v>2.19482</v>
      </c>
      <c r="GZ336">
        <v>2.32666</v>
      </c>
      <c r="HA336">
        <v>31.542400000000001</v>
      </c>
      <c r="HB336">
        <v>14.534800000000001</v>
      </c>
      <c r="HC336">
        <v>18</v>
      </c>
      <c r="HD336">
        <v>514.41999999999996</v>
      </c>
      <c r="HE336">
        <v>620.73099999999999</v>
      </c>
      <c r="HF336">
        <v>24.238600000000002</v>
      </c>
      <c r="HG336">
        <v>21.085799999999999</v>
      </c>
      <c r="HH336">
        <v>29.9999</v>
      </c>
      <c r="HI336">
        <v>21.129899999999999</v>
      </c>
      <c r="HJ336">
        <v>21.063300000000002</v>
      </c>
      <c r="HK336">
        <v>73.041200000000003</v>
      </c>
      <c r="HL336">
        <v>12.9964</v>
      </c>
      <c r="HM336">
        <v>39.436799999999998</v>
      </c>
      <c r="HN336">
        <v>24.226900000000001</v>
      </c>
      <c r="HO336">
        <v>1569.71</v>
      </c>
      <c r="HP336">
        <v>20.104600000000001</v>
      </c>
      <c r="HQ336">
        <v>101.383</v>
      </c>
      <c r="HR336">
        <v>101.34399999999999</v>
      </c>
    </row>
    <row r="337" spans="1:226" x14ac:dyDescent="0.2">
      <c r="A337">
        <v>321</v>
      </c>
      <c r="B337">
        <v>1657560212.5999999</v>
      </c>
      <c r="C337">
        <v>4464.0999999046326</v>
      </c>
      <c r="D337" t="s">
        <v>1003</v>
      </c>
      <c r="E337" t="s">
        <v>1004</v>
      </c>
      <c r="F337">
        <v>5</v>
      </c>
      <c r="G337" t="s">
        <v>818</v>
      </c>
      <c r="H337" t="s">
        <v>354</v>
      </c>
      <c r="I337">
        <v>1657560210.0999999</v>
      </c>
      <c r="J337">
        <f t="shared" ref="J337:J400" si="170">(K337)/1000</f>
        <v>2.222736026933971E-3</v>
      </c>
      <c r="K337">
        <f t="shared" ref="K337:K400" si="171">IF(BF337, AN337, AH337)</f>
        <v>2.2227360269339709</v>
      </c>
      <c r="L337">
        <f t="shared" ref="L337:L400" si="172">IF(BF337, AI337, AG337)</f>
        <v>31.185179994278954</v>
      </c>
      <c r="M337">
        <f t="shared" ref="M337:M400" si="173">BH337 - IF(AU337&gt;1, L337*BB337*100/(AW337*BV337), 0)</f>
        <v>1499.8455555555549</v>
      </c>
      <c r="N337">
        <f t="shared" ref="N337:N400" si="174">((T337-J337/2)*M337-L337)/(T337+J337/2)</f>
        <v>934.24812252975369</v>
      </c>
      <c r="O337">
        <f t="shared" ref="O337:O400" si="175">N337*(BO337+BP337)/1000</f>
        <v>65.97218401112211</v>
      </c>
      <c r="P337">
        <f t="shared" ref="P337:P400" si="176">(BH337 - IF(AU337&gt;1, L337*BB337*100/(AW337*BV337), 0))*(BO337+BP337)/1000</f>
        <v>105.91199981375767</v>
      </c>
      <c r="Q337">
        <f t="shared" ref="Q337:Q400" si="177">2/((1/S337-1/R337)+SIGN(S337)*SQRT((1/S337-1/R337)*(1/S337-1/R337) + 4*BC337/((BC337+1)*(BC337+1))*(2*1/S337*1/R337-1/R337*1/R337)))</f>
        <v>9.7753098249942758E-2</v>
      </c>
      <c r="R337">
        <f t="shared" ref="R337:R400" si="178">IF(LEFT(BD337,1)&lt;&gt;"0",IF(LEFT(BD337,1)="1",3,BE337),$D$5+$E$5*(BV337*BO337/($K$5*1000))+$F$5*(BV337*BO337/($K$5*1000))*MAX(MIN(BB337,$J$5),$I$5)*MAX(MIN(BB337,$J$5),$I$5)+$G$5*MAX(MIN(BB337,$J$5),$I$5)*(BV337*BO337/($K$5*1000))+$H$5*(BV337*BO337/($K$5*1000))*(BV337*BO337/($K$5*1000)))</f>
        <v>2.3653928425161865</v>
      </c>
      <c r="S337">
        <f t="shared" ref="S337:S400" si="179">J337*(1000-(1000*0.61365*EXP(17.502*W337/(240.97+W337))/(BO337+BP337)+BJ337)/2)/(1000*0.61365*EXP(17.502*W337/(240.97+W337))/(BO337+BP337)-BJ337)</f>
        <v>9.556301516592923E-2</v>
      </c>
      <c r="T337">
        <f t="shared" ref="T337:T400" si="180">1/((BC337+1)/(Q337/1.6)+1/(R337/1.37)) + BC337/((BC337+1)/(Q337/1.6) + BC337/(R337/1.37))</f>
        <v>5.9919568001892208E-2</v>
      </c>
      <c r="U337">
        <f t="shared" ref="U337:U400" si="181">(AX337*BA337)</f>
        <v>321.50566766666668</v>
      </c>
      <c r="V337">
        <f t="shared" ref="V337:V400" si="182">(BQ337+(U337+2*0.95*0.0000000567*(((BQ337+$B$7)+273)^4-(BQ337+273)^4)-44100*J337)/(1.84*29.3*R337+8*0.95*0.0000000567*(BQ337+273)^3))</f>
        <v>26.840019873256203</v>
      </c>
      <c r="W337">
        <f t="shared" ref="W337:W400" si="183">($C$7*BR337+$D$7*BS337+$E$7*V337)</f>
        <v>25.037222222222219</v>
      </c>
      <c r="X337">
        <f t="shared" ref="X337:X400" si="184">0.61365*EXP(17.502*W337/(240.97+W337))</f>
        <v>3.1867406332093262</v>
      </c>
      <c r="Y337">
        <f t="shared" ref="Y337:Y400" si="185">(Z337/AA337*100)</f>
        <v>49.628049254514096</v>
      </c>
      <c r="Z337">
        <f t="shared" ref="Z337:Z400" si="186">BJ337*(BO337+BP337)/1000</f>
        <v>1.5999411713370868</v>
      </c>
      <c r="AA337">
        <f t="shared" ref="AA337:AA400" si="187">0.61365*EXP(17.502*BQ337/(240.97+BQ337))</f>
        <v>3.2238647203961146</v>
      </c>
      <c r="AB337">
        <f t="shared" ref="AB337:AB400" si="188">(X337-BJ337*(BO337+BP337)/1000)</f>
        <v>1.5867994618722394</v>
      </c>
      <c r="AC337">
        <f t="shared" ref="AC337:AC400" si="189">(-J337*44100)</f>
        <v>-98.022658787788117</v>
      </c>
      <c r="AD337">
        <f t="shared" ref="AD337:AD400" si="190">2*29.3*R337*0.92*(BQ337-W337)</f>
        <v>24.798984192424641</v>
      </c>
      <c r="AE337">
        <f t="shared" ref="AE337:AE400" si="191">2*0.95*0.0000000567*(((BQ337+$B$7)+273)^4-(W337+273)^4)</f>
        <v>2.2206411286800023</v>
      </c>
      <c r="AF337">
        <f t="shared" ref="AF337:AF400" si="192">U337+AE337+AC337+AD337</f>
        <v>250.50263419998322</v>
      </c>
      <c r="AG337">
        <f t="shared" ref="AG337:AG400" si="193">BN337*AU337*(BI337-BH337*(1000-AU337*BK337)/(1000-AU337*BJ337))/(100*BB337)</f>
        <v>47.339777533187394</v>
      </c>
      <c r="AH337">
        <f t="shared" ref="AH337:AH400" si="194">1000*BN337*AU337*(BJ337-BK337)/(100*BB337*(1000-AU337*BJ337))</f>
        <v>2.2196126175505624</v>
      </c>
      <c r="AI337">
        <f t="shared" ref="AI337:AI400" si="195">(AJ337 - AK337 - BO337*1000/(8.314*(BQ337+273.15)) * AM337/BN337 * AL337) * BN337/(100*BB337) * (1000 - BK337)/1000</f>
        <v>31.185179994278954</v>
      </c>
      <c r="AJ337">
        <v>1592.245684456904</v>
      </c>
      <c r="AK337">
        <v>1541.478242424243</v>
      </c>
      <c r="AL337">
        <v>3.4310928391036208</v>
      </c>
      <c r="AM337">
        <v>64.497068429957778</v>
      </c>
      <c r="AN337">
        <f t="shared" ref="AN337:AN400" si="196">(AP337 - AO337 + BO337*1000/(8.314*(BQ337+273.15)) * AR337/BN337 * AQ337) * BN337/(100*BB337) * 1000/(1000 - AP337)</f>
        <v>2.2227360269339709</v>
      </c>
      <c r="AO337">
        <v>20.04813531497242</v>
      </c>
      <c r="AP337">
        <v>22.65501212121212</v>
      </c>
      <c r="AQ337">
        <v>-1.944489769913311E-5</v>
      </c>
      <c r="AR337">
        <v>77.606942515354163</v>
      </c>
      <c r="AS337">
        <v>0</v>
      </c>
      <c r="AT337">
        <v>0</v>
      </c>
      <c r="AU337">
        <f t="shared" ref="AU337:AU400" si="197">IF(AS337*$H$13&gt;=AW337,1,(AW337/(AW337-AS337*$H$13)))</f>
        <v>1</v>
      </c>
      <c r="AV337">
        <f t="shared" ref="AV337:AV400" si="198">(AU337-1)*100</f>
        <v>0</v>
      </c>
      <c r="AW337">
        <f t="shared" ref="AW337:AW400" si="199">MAX(0,($B$13+$C$13*BV337)/(1+$D$13*BV337)*BO337/(BQ337+273)*$E$13)</f>
        <v>37628.714289466843</v>
      </c>
      <c r="AX337">
        <f t="shared" ref="AX337:AX400" si="200">$B$11*BW337+$C$11*BX337+$F$11*CI337*(1-CL337)</f>
        <v>1999.9388888888891</v>
      </c>
      <c r="AY337">
        <f t="shared" ref="AY337:AY400" si="201">AX337*AZ337</f>
        <v>1681.1483666666668</v>
      </c>
      <c r="AZ337">
        <f t="shared" ref="AZ337:AZ400" si="202">($B$11*$D$9+$C$11*$D$9+$F$11*((CV337+CN337)/MAX(CV337+CN337+CW337, 0.1)*$I$9+CW337/MAX(CV337+CN337+CW337, 0.1)*$J$9))/($B$11+$C$11+$F$11)</f>
        <v>0.84059986832931</v>
      </c>
      <c r="BA337">
        <f t="shared" ref="BA337:BA400" si="203">($B$11*$K$9+$C$11*$K$9+$F$11*((CV337+CN337)/MAX(CV337+CN337+CW337, 0.1)*$P$9+CW337/MAX(CV337+CN337+CW337, 0.1)*$Q$9))/($B$11+$C$11+$F$11)</f>
        <v>0.1607577458755684</v>
      </c>
      <c r="BB337">
        <v>6</v>
      </c>
      <c r="BC337">
        <v>0.5</v>
      </c>
      <c r="BD337" t="s">
        <v>355</v>
      </c>
      <c r="BE337">
        <v>2</v>
      </c>
      <c r="BF337" t="b">
        <v>1</v>
      </c>
      <c r="BG337">
        <v>1657560210.0999999</v>
      </c>
      <c r="BH337">
        <v>1499.8455555555549</v>
      </c>
      <c r="BI337">
        <v>1560.646666666667</v>
      </c>
      <c r="BJ337">
        <v>22.657155555555551</v>
      </c>
      <c r="BK337">
        <v>20.054033333333329</v>
      </c>
      <c r="BL337">
        <v>1505.905555555556</v>
      </c>
      <c r="BM337">
        <v>22.7743</v>
      </c>
      <c r="BN337">
        <v>500.01244444444438</v>
      </c>
      <c r="BO337">
        <v>70.515299999999996</v>
      </c>
      <c r="BP337">
        <v>9.9970633333333322E-2</v>
      </c>
      <c r="BQ337">
        <v>25.23168888888889</v>
      </c>
      <c r="BR337">
        <v>25.037222222222219</v>
      </c>
      <c r="BS337">
        <v>999.90000000000009</v>
      </c>
      <c r="BT337">
        <v>0</v>
      </c>
      <c r="BU337">
        <v>0</v>
      </c>
      <c r="BV337">
        <v>10033.68888888889</v>
      </c>
      <c r="BW337">
        <v>0</v>
      </c>
      <c r="BX337">
        <v>161.74055555555549</v>
      </c>
      <c r="BY337">
        <v>-60.803744444444447</v>
      </c>
      <c r="BZ337">
        <v>1534.616666666667</v>
      </c>
      <c r="CA337">
        <v>1592.5855555555561</v>
      </c>
      <c r="CB337">
        <v>2.6031277777777779</v>
      </c>
      <c r="CC337">
        <v>1560.646666666667</v>
      </c>
      <c r="CD337">
        <v>20.054033333333329</v>
      </c>
      <c r="CE337">
        <v>1.597675555555556</v>
      </c>
      <c r="CF337">
        <v>1.414117777777778</v>
      </c>
      <c r="CG337">
        <v>13.93642222222222</v>
      </c>
      <c r="CH337">
        <v>12.069844444444451</v>
      </c>
      <c r="CI337">
        <v>1999.9388888888891</v>
      </c>
      <c r="CJ337">
        <v>0.98000433333333326</v>
      </c>
      <c r="CK337">
        <v>1.999526666666666E-2</v>
      </c>
      <c r="CL337">
        <v>0</v>
      </c>
      <c r="CM337">
        <v>2.3885333333333332</v>
      </c>
      <c r="CN337">
        <v>0</v>
      </c>
      <c r="CO337">
        <v>12656.511111111109</v>
      </c>
      <c r="CP337">
        <v>16748.988888888889</v>
      </c>
      <c r="CQ337">
        <v>41.59</v>
      </c>
      <c r="CR337">
        <v>40.541333333333327</v>
      </c>
      <c r="CS337">
        <v>40.875</v>
      </c>
      <c r="CT337">
        <v>40.478999999999999</v>
      </c>
      <c r="CU337">
        <v>40.138777777777783</v>
      </c>
      <c r="CV337">
        <v>1959.9488888888891</v>
      </c>
      <c r="CW337">
        <v>39.99</v>
      </c>
      <c r="CX337">
        <v>0</v>
      </c>
      <c r="CY337">
        <v>1657560212.5999999</v>
      </c>
      <c r="CZ337">
        <v>0</v>
      </c>
      <c r="DA337">
        <v>0</v>
      </c>
      <c r="DB337" t="s">
        <v>356</v>
      </c>
      <c r="DC337">
        <v>1657463822.5999999</v>
      </c>
      <c r="DD337">
        <v>1657463835.0999999</v>
      </c>
      <c r="DE337">
        <v>0</v>
      </c>
      <c r="DF337">
        <v>-2.657</v>
      </c>
      <c r="DG337">
        <v>-13.192</v>
      </c>
      <c r="DH337">
        <v>-3.9239999999999999</v>
      </c>
      <c r="DI337">
        <v>-0.217</v>
      </c>
      <c r="DJ337">
        <v>376</v>
      </c>
      <c r="DK337">
        <v>3</v>
      </c>
      <c r="DL337">
        <v>0.48</v>
      </c>
      <c r="DM337">
        <v>0.03</v>
      </c>
      <c r="DN337">
        <v>-60.667712195121958</v>
      </c>
      <c r="DO337">
        <v>-1.0159264094955149</v>
      </c>
      <c r="DP337">
        <v>0.16577123701659041</v>
      </c>
      <c r="DQ337">
        <v>0</v>
      </c>
      <c r="DR337">
        <v>2.640820487804878</v>
      </c>
      <c r="DS337">
        <v>-0.34587355654667817</v>
      </c>
      <c r="DT337">
        <v>3.4985861252324807E-2</v>
      </c>
      <c r="DU337">
        <v>0</v>
      </c>
      <c r="DV337">
        <v>0</v>
      </c>
      <c r="DW337">
        <v>2</v>
      </c>
      <c r="DX337" t="s">
        <v>357</v>
      </c>
      <c r="DY337">
        <v>2.9899800000000001</v>
      </c>
      <c r="DZ337">
        <v>2.7159599999999999</v>
      </c>
      <c r="EA337">
        <v>0.17937500000000001</v>
      </c>
      <c r="EB337">
        <v>0.181561</v>
      </c>
      <c r="EC337">
        <v>8.2537299999999994E-2</v>
      </c>
      <c r="ED337">
        <v>7.4253200000000005E-2</v>
      </c>
      <c r="EE337">
        <v>26210.1</v>
      </c>
      <c r="EF337">
        <v>26238.7</v>
      </c>
      <c r="EG337">
        <v>29644.3</v>
      </c>
      <c r="EH337">
        <v>29619.4</v>
      </c>
      <c r="EI337">
        <v>36039.1</v>
      </c>
      <c r="EJ337">
        <v>36452.199999999997</v>
      </c>
      <c r="EK337">
        <v>41762.5</v>
      </c>
      <c r="EL337">
        <v>42190.3</v>
      </c>
      <c r="EM337">
        <v>2.0291199999999998</v>
      </c>
      <c r="EN337">
        <v>2.2430699999999999</v>
      </c>
      <c r="EO337">
        <v>0.185139</v>
      </c>
      <c r="EP337">
        <v>0</v>
      </c>
      <c r="EQ337">
        <v>21.994399999999999</v>
      </c>
      <c r="ER337">
        <v>999.9</v>
      </c>
      <c r="ES337">
        <v>41.4</v>
      </c>
      <c r="ET337">
        <v>28.7</v>
      </c>
      <c r="EU337">
        <v>23.2041</v>
      </c>
      <c r="EV337">
        <v>61.1907</v>
      </c>
      <c r="EW337">
        <v>27.447900000000001</v>
      </c>
      <c r="EX337">
        <v>2</v>
      </c>
      <c r="EY337">
        <v>-0.48295199999999999</v>
      </c>
      <c r="EZ337">
        <v>-1.52057</v>
      </c>
      <c r="FA337">
        <v>20.388200000000001</v>
      </c>
      <c r="FB337">
        <v>5.2202799999999998</v>
      </c>
      <c r="FC337">
        <v>12.0099</v>
      </c>
      <c r="FD337">
        <v>4.99085</v>
      </c>
      <c r="FE337">
        <v>3.2885</v>
      </c>
      <c r="FF337">
        <v>9542.6</v>
      </c>
      <c r="FG337">
        <v>9999</v>
      </c>
      <c r="FH337">
        <v>9999</v>
      </c>
      <c r="FI337">
        <v>141.69999999999999</v>
      </c>
      <c r="FJ337">
        <v>1.8669100000000001</v>
      </c>
      <c r="FK337">
        <v>1.8660000000000001</v>
      </c>
      <c r="FL337">
        <v>1.86554</v>
      </c>
      <c r="FM337">
        <v>1.86541</v>
      </c>
      <c r="FN337">
        <v>1.8672299999999999</v>
      </c>
      <c r="FO337">
        <v>1.86981</v>
      </c>
      <c r="FP337">
        <v>1.8684400000000001</v>
      </c>
      <c r="FQ337">
        <v>1.86981</v>
      </c>
      <c r="FR337">
        <v>0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-6.09</v>
      </c>
      <c r="GF337">
        <v>-0.1172</v>
      </c>
      <c r="GG337">
        <v>-1.8035086443234081</v>
      </c>
      <c r="GH337">
        <v>-2.4665050289692731E-3</v>
      </c>
      <c r="GI337">
        <v>-5.3462260018376397E-7</v>
      </c>
      <c r="GJ337">
        <v>1.9637706999453921E-10</v>
      </c>
      <c r="GK337">
        <v>-0.25820462836654862</v>
      </c>
      <c r="GL337">
        <v>-1.3214259845164431E-2</v>
      </c>
      <c r="GM337">
        <v>1.417961436184527E-3</v>
      </c>
      <c r="GN337">
        <v>-2.4841473522579259E-5</v>
      </c>
      <c r="GO337">
        <v>19</v>
      </c>
      <c r="GP337">
        <v>2313</v>
      </c>
      <c r="GQ337">
        <v>1</v>
      </c>
      <c r="GR337">
        <v>30</v>
      </c>
      <c r="GS337">
        <v>1606.5</v>
      </c>
      <c r="GT337">
        <v>1606.3</v>
      </c>
      <c r="GU337">
        <v>3.6791999999999998</v>
      </c>
      <c r="GV337">
        <v>2.1936</v>
      </c>
      <c r="GW337">
        <v>1.94702</v>
      </c>
      <c r="GX337">
        <v>2.80518</v>
      </c>
      <c r="GY337">
        <v>2.19482</v>
      </c>
      <c r="GZ337">
        <v>2.34253</v>
      </c>
      <c r="HA337">
        <v>31.542400000000001</v>
      </c>
      <c r="HB337">
        <v>14.5261</v>
      </c>
      <c r="HC337">
        <v>18</v>
      </c>
      <c r="HD337">
        <v>514.34</v>
      </c>
      <c r="HE337">
        <v>621.03599999999994</v>
      </c>
      <c r="HF337">
        <v>24.213100000000001</v>
      </c>
      <c r="HG337">
        <v>21.081600000000002</v>
      </c>
      <c r="HH337">
        <v>29.999700000000001</v>
      </c>
      <c r="HI337">
        <v>21.125</v>
      </c>
      <c r="HJ337">
        <v>21.058</v>
      </c>
      <c r="HK337">
        <v>73.652199999999993</v>
      </c>
      <c r="HL337">
        <v>12.9964</v>
      </c>
      <c r="HM337">
        <v>39.436799999999998</v>
      </c>
      <c r="HN337">
        <v>24.189399999999999</v>
      </c>
      <c r="HO337">
        <v>1589.79</v>
      </c>
      <c r="HP337">
        <v>20.131699999999999</v>
      </c>
      <c r="HQ337">
        <v>101.383</v>
      </c>
      <c r="HR337">
        <v>101.345</v>
      </c>
    </row>
    <row r="338" spans="1:226" x14ac:dyDescent="0.2">
      <c r="A338">
        <v>322</v>
      </c>
      <c r="B338">
        <v>1657560217.5999999</v>
      </c>
      <c r="C338">
        <v>4469.0999999046326</v>
      </c>
      <c r="D338" t="s">
        <v>1005</v>
      </c>
      <c r="E338" t="s">
        <v>1006</v>
      </c>
      <c r="F338">
        <v>5</v>
      </c>
      <c r="G338" t="s">
        <v>818</v>
      </c>
      <c r="H338" t="s">
        <v>354</v>
      </c>
      <c r="I338">
        <v>1657560214.8</v>
      </c>
      <c r="J338">
        <f t="shared" si="170"/>
        <v>2.1963402786608719E-3</v>
      </c>
      <c r="K338">
        <f t="shared" si="171"/>
        <v>2.1963402786608719</v>
      </c>
      <c r="L338">
        <f t="shared" si="172"/>
        <v>31.152976986976611</v>
      </c>
      <c r="M338">
        <f t="shared" si="173"/>
        <v>1515.606</v>
      </c>
      <c r="N338">
        <f t="shared" si="174"/>
        <v>942.84624118008946</v>
      </c>
      <c r="O338">
        <f t="shared" si="175"/>
        <v>66.579083455262435</v>
      </c>
      <c r="P338">
        <f t="shared" si="176"/>
        <v>107.02451147601539</v>
      </c>
      <c r="Q338">
        <f t="shared" si="177"/>
        <v>9.6400605763567945E-2</v>
      </c>
      <c r="R338">
        <f t="shared" si="178"/>
        <v>2.3620564928333638</v>
      </c>
      <c r="S338">
        <f t="shared" si="179"/>
        <v>9.4267057279059957E-2</v>
      </c>
      <c r="T338">
        <f t="shared" si="180"/>
        <v>5.9104668765416368E-2</v>
      </c>
      <c r="U338">
        <f t="shared" si="181"/>
        <v>321.5184534</v>
      </c>
      <c r="V338">
        <f t="shared" si="182"/>
        <v>26.86014304184328</v>
      </c>
      <c r="W338">
        <f t="shared" si="183"/>
        <v>25.049949999999999</v>
      </c>
      <c r="X338">
        <f t="shared" si="184"/>
        <v>3.189158915833497</v>
      </c>
      <c r="Y338">
        <f t="shared" si="185"/>
        <v>49.591658983567065</v>
      </c>
      <c r="Z338">
        <f t="shared" si="186"/>
        <v>1.5996789280705268</v>
      </c>
      <c r="AA338">
        <f t="shared" si="187"/>
        <v>3.2257015813901369</v>
      </c>
      <c r="AB338">
        <f t="shared" si="188"/>
        <v>1.5894799877629702</v>
      </c>
      <c r="AC338">
        <f t="shared" si="189"/>
        <v>-96.858606288944458</v>
      </c>
      <c r="AD338">
        <f t="shared" si="190"/>
        <v>24.362025610340861</v>
      </c>
      <c r="AE338">
        <f t="shared" si="191"/>
        <v>2.1848398216724592</v>
      </c>
      <c r="AF338">
        <f t="shared" si="192"/>
        <v>251.20671254306887</v>
      </c>
      <c r="AG338">
        <f t="shared" si="193"/>
        <v>47.265048263273442</v>
      </c>
      <c r="AH338">
        <f t="shared" si="194"/>
        <v>2.1946129832289678</v>
      </c>
      <c r="AI338">
        <f t="shared" si="195"/>
        <v>31.152976986976611</v>
      </c>
      <c r="AJ338">
        <v>1609.287526913796</v>
      </c>
      <c r="AK338">
        <v>1558.603333333333</v>
      </c>
      <c r="AL338">
        <v>3.4194409060874689</v>
      </c>
      <c r="AM338">
        <v>64.497068429957778</v>
      </c>
      <c r="AN338">
        <f t="shared" si="196"/>
        <v>2.1963402786608719</v>
      </c>
      <c r="AO338">
        <v>20.07845325540551</v>
      </c>
      <c r="AP338">
        <v>22.654236969696971</v>
      </c>
      <c r="AQ338">
        <v>-6.7762265923366866E-6</v>
      </c>
      <c r="AR338">
        <v>77.606942515354163</v>
      </c>
      <c r="AS338">
        <v>0</v>
      </c>
      <c r="AT338">
        <v>0</v>
      </c>
      <c r="AU338">
        <f t="shared" si="197"/>
        <v>1</v>
      </c>
      <c r="AV338">
        <f t="shared" si="198"/>
        <v>0</v>
      </c>
      <c r="AW338">
        <f t="shared" si="199"/>
        <v>37546.678295162033</v>
      </c>
      <c r="AX338">
        <f t="shared" si="200"/>
        <v>2000.019</v>
      </c>
      <c r="AY338">
        <f t="shared" si="201"/>
        <v>1681.2156599999998</v>
      </c>
      <c r="AZ338">
        <f t="shared" si="202"/>
        <v>0.84059984430147905</v>
      </c>
      <c r="BA338">
        <f t="shared" si="203"/>
        <v>0.16075769950185473</v>
      </c>
      <c r="BB338">
        <v>6</v>
      </c>
      <c r="BC338">
        <v>0.5</v>
      </c>
      <c r="BD338" t="s">
        <v>355</v>
      </c>
      <c r="BE338">
        <v>2</v>
      </c>
      <c r="BF338" t="b">
        <v>1</v>
      </c>
      <c r="BG338">
        <v>1657560214.8</v>
      </c>
      <c r="BH338">
        <v>1515.606</v>
      </c>
      <c r="BI338">
        <v>1576.3119999999999</v>
      </c>
      <c r="BJ338">
        <v>22.65353</v>
      </c>
      <c r="BK338">
        <v>20.079799999999999</v>
      </c>
      <c r="BL338">
        <v>1521.712</v>
      </c>
      <c r="BM338">
        <v>22.770689999999998</v>
      </c>
      <c r="BN338">
        <v>500.02850000000001</v>
      </c>
      <c r="BO338">
        <v>70.514929999999993</v>
      </c>
      <c r="BP338">
        <v>0.1000659</v>
      </c>
      <c r="BQ338">
        <v>25.24126</v>
      </c>
      <c r="BR338">
        <v>25.049949999999999</v>
      </c>
      <c r="BS338">
        <v>999.9</v>
      </c>
      <c r="BT338">
        <v>0</v>
      </c>
      <c r="BU338">
        <v>0</v>
      </c>
      <c r="BV338">
        <v>10011.26</v>
      </c>
      <c r="BW338">
        <v>0</v>
      </c>
      <c r="BX338">
        <v>163.2739</v>
      </c>
      <c r="BY338">
        <v>-60.705050000000007</v>
      </c>
      <c r="BZ338">
        <v>1550.7370000000001</v>
      </c>
      <c r="CA338">
        <v>1608.6130000000001</v>
      </c>
      <c r="CB338">
        <v>2.5737239999999999</v>
      </c>
      <c r="CC338">
        <v>1576.3119999999999</v>
      </c>
      <c r="CD338">
        <v>20.079799999999999</v>
      </c>
      <c r="CE338">
        <v>1.5974120000000001</v>
      </c>
      <c r="CF338">
        <v>1.4159250000000001</v>
      </c>
      <c r="CG338">
        <v>13.93385</v>
      </c>
      <c r="CH338">
        <v>12.089259999999999</v>
      </c>
      <c r="CI338">
        <v>2000.019</v>
      </c>
      <c r="CJ338">
        <v>0.98000580000000004</v>
      </c>
      <c r="CK338">
        <v>1.9993799999999999E-2</v>
      </c>
      <c r="CL338">
        <v>0</v>
      </c>
      <c r="CM338">
        <v>2.38544</v>
      </c>
      <c r="CN338">
        <v>0</v>
      </c>
      <c r="CO338">
        <v>12651.64</v>
      </c>
      <c r="CP338">
        <v>16749.650000000001</v>
      </c>
      <c r="CQ338">
        <v>41.649800000000013</v>
      </c>
      <c r="CR338">
        <v>40.561999999999998</v>
      </c>
      <c r="CS338">
        <v>40.906000000000013</v>
      </c>
      <c r="CT338">
        <v>40.524800000000013</v>
      </c>
      <c r="CU338">
        <v>40.2059</v>
      </c>
      <c r="CV338">
        <v>1960.029</v>
      </c>
      <c r="CW338">
        <v>39.99</v>
      </c>
      <c r="CX338">
        <v>0</v>
      </c>
      <c r="CY338">
        <v>1657560218</v>
      </c>
      <c r="CZ338">
        <v>0</v>
      </c>
      <c r="DA338">
        <v>0</v>
      </c>
      <c r="DB338" t="s">
        <v>356</v>
      </c>
      <c r="DC338">
        <v>1657463822.5999999</v>
      </c>
      <c r="DD338">
        <v>1657463835.0999999</v>
      </c>
      <c r="DE338">
        <v>0</v>
      </c>
      <c r="DF338">
        <v>-2.657</v>
      </c>
      <c r="DG338">
        <v>-13.192</v>
      </c>
      <c r="DH338">
        <v>-3.9239999999999999</v>
      </c>
      <c r="DI338">
        <v>-0.217</v>
      </c>
      <c r="DJ338">
        <v>376</v>
      </c>
      <c r="DK338">
        <v>3</v>
      </c>
      <c r="DL338">
        <v>0.48</v>
      </c>
      <c r="DM338">
        <v>0.03</v>
      </c>
      <c r="DN338">
        <v>-60.684117499999999</v>
      </c>
      <c r="DO338">
        <v>-0.97126716697927007</v>
      </c>
      <c r="DP338">
        <v>0.1687949405158517</v>
      </c>
      <c r="DQ338">
        <v>0</v>
      </c>
      <c r="DR338">
        <v>2.6166212500000001</v>
      </c>
      <c r="DS338">
        <v>-0.31922690431520012</v>
      </c>
      <c r="DT338">
        <v>3.2114592258621309E-2</v>
      </c>
      <c r="DU338">
        <v>0</v>
      </c>
      <c r="DV338">
        <v>0</v>
      </c>
      <c r="DW338">
        <v>2</v>
      </c>
      <c r="DX338" t="s">
        <v>357</v>
      </c>
      <c r="DY338">
        <v>2.9899900000000001</v>
      </c>
      <c r="DZ338">
        <v>2.7156400000000001</v>
      </c>
      <c r="EA338">
        <v>0.18058199999999999</v>
      </c>
      <c r="EB338">
        <v>0.18273500000000001</v>
      </c>
      <c r="EC338">
        <v>8.2535999999999998E-2</v>
      </c>
      <c r="ED338">
        <v>7.4291399999999994E-2</v>
      </c>
      <c r="EE338">
        <v>26171.7</v>
      </c>
      <c r="EF338">
        <v>26201.4</v>
      </c>
      <c r="EG338">
        <v>29644.400000000001</v>
      </c>
      <c r="EH338">
        <v>29619.7</v>
      </c>
      <c r="EI338">
        <v>36039.5</v>
      </c>
      <c r="EJ338">
        <v>36450.699999999997</v>
      </c>
      <c r="EK338">
        <v>41762.9</v>
      </c>
      <c r="EL338">
        <v>42190.400000000001</v>
      </c>
      <c r="EM338">
        <v>2.0292699999999999</v>
      </c>
      <c r="EN338">
        <v>2.2432300000000001</v>
      </c>
      <c r="EO338">
        <v>0.18635399999999999</v>
      </c>
      <c r="EP338">
        <v>0</v>
      </c>
      <c r="EQ338">
        <v>21.995000000000001</v>
      </c>
      <c r="ER338">
        <v>999.9</v>
      </c>
      <c r="ES338">
        <v>41.4</v>
      </c>
      <c r="ET338">
        <v>28.7</v>
      </c>
      <c r="EU338">
        <v>23.204599999999999</v>
      </c>
      <c r="EV338">
        <v>60.570700000000002</v>
      </c>
      <c r="EW338">
        <v>27.363800000000001</v>
      </c>
      <c r="EX338">
        <v>2</v>
      </c>
      <c r="EY338">
        <v>-0.48319400000000001</v>
      </c>
      <c r="EZ338">
        <v>-1.46285</v>
      </c>
      <c r="FA338">
        <v>20.388500000000001</v>
      </c>
      <c r="FB338">
        <v>5.2211800000000004</v>
      </c>
      <c r="FC338">
        <v>12.0099</v>
      </c>
      <c r="FD338">
        <v>4.9909999999999997</v>
      </c>
      <c r="FE338">
        <v>3.2886500000000001</v>
      </c>
      <c r="FF338">
        <v>9542.9</v>
      </c>
      <c r="FG338">
        <v>9999</v>
      </c>
      <c r="FH338">
        <v>9999</v>
      </c>
      <c r="FI338">
        <v>141.69999999999999</v>
      </c>
      <c r="FJ338">
        <v>1.8669100000000001</v>
      </c>
      <c r="FK338">
        <v>1.8660000000000001</v>
      </c>
      <c r="FL338">
        <v>1.86554</v>
      </c>
      <c r="FM338">
        <v>1.8654200000000001</v>
      </c>
      <c r="FN338">
        <v>1.8672200000000001</v>
      </c>
      <c r="FO338">
        <v>1.86981</v>
      </c>
      <c r="FP338">
        <v>1.8684400000000001</v>
      </c>
      <c r="FQ338">
        <v>1.8698300000000001</v>
      </c>
      <c r="FR338">
        <v>0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-6.13</v>
      </c>
      <c r="GF338">
        <v>-0.1172</v>
      </c>
      <c r="GG338">
        <v>-1.8035086443234081</v>
      </c>
      <c r="GH338">
        <v>-2.4665050289692731E-3</v>
      </c>
      <c r="GI338">
        <v>-5.3462260018376397E-7</v>
      </c>
      <c r="GJ338">
        <v>1.9637706999453921E-10</v>
      </c>
      <c r="GK338">
        <v>-0.25820462836654862</v>
      </c>
      <c r="GL338">
        <v>-1.3214259845164431E-2</v>
      </c>
      <c r="GM338">
        <v>1.417961436184527E-3</v>
      </c>
      <c r="GN338">
        <v>-2.4841473522579259E-5</v>
      </c>
      <c r="GO338">
        <v>19</v>
      </c>
      <c r="GP338">
        <v>2313</v>
      </c>
      <c r="GQ338">
        <v>1</v>
      </c>
      <c r="GR338">
        <v>30</v>
      </c>
      <c r="GS338">
        <v>1606.6</v>
      </c>
      <c r="GT338">
        <v>1606.4</v>
      </c>
      <c r="GU338">
        <v>3.7060499999999998</v>
      </c>
      <c r="GV338">
        <v>2.1936</v>
      </c>
      <c r="GW338">
        <v>1.94702</v>
      </c>
      <c r="GX338">
        <v>2.80396</v>
      </c>
      <c r="GY338">
        <v>2.19482</v>
      </c>
      <c r="GZ338">
        <v>2.323</v>
      </c>
      <c r="HA338">
        <v>31.520600000000002</v>
      </c>
      <c r="HB338">
        <v>14.5261</v>
      </c>
      <c r="HC338">
        <v>18</v>
      </c>
      <c r="HD338">
        <v>514.38199999999995</v>
      </c>
      <c r="HE338">
        <v>621.08699999999999</v>
      </c>
      <c r="HF338">
        <v>24.1677</v>
      </c>
      <c r="HG338">
        <v>21.077999999999999</v>
      </c>
      <c r="HH338">
        <v>29.999700000000001</v>
      </c>
      <c r="HI338">
        <v>21.119700000000002</v>
      </c>
      <c r="HJ338">
        <v>21.052700000000002</v>
      </c>
      <c r="HK338">
        <v>74.206000000000003</v>
      </c>
      <c r="HL338">
        <v>12.9964</v>
      </c>
      <c r="HM338">
        <v>39.436799999999998</v>
      </c>
      <c r="HN338">
        <v>24.152000000000001</v>
      </c>
      <c r="HO338">
        <v>1603.19</v>
      </c>
      <c r="HP338">
        <v>20.160399999999999</v>
      </c>
      <c r="HQ338">
        <v>101.383</v>
      </c>
      <c r="HR338">
        <v>101.345</v>
      </c>
    </row>
    <row r="339" spans="1:226" x14ac:dyDescent="0.2">
      <c r="A339">
        <v>323</v>
      </c>
      <c r="B339">
        <v>1657560222.5999999</v>
      </c>
      <c r="C339">
        <v>4474.0999999046326</v>
      </c>
      <c r="D339" t="s">
        <v>1007</v>
      </c>
      <c r="E339" t="s">
        <v>1008</v>
      </c>
      <c r="F339">
        <v>5</v>
      </c>
      <c r="G339" t="s">
        <v>818</v>
      </c>
      <c r="H339" t="s">
        <v>354</v>
      </c>
      <c r="I339">
        <v>1657560220.0999999</v>
      </c>
      <c r="J339">
        <f t="shared" si="170"/>
        <v>2.1790551295478768E-3</v>
      </c>
      <c r="K339">
        <f t="shared" si="171"/>
        <v>2.1790551295478768</v>
      </c>
      <c r="L339">
        <f t="shared" si="172"/>
        <v>30.685890238089662</v>
      </c>
      <c r="M339">
        <f t="shared" si="173"/>
        <v>1533.4488888888891</v>
      </c>
      <c r="N339">
        <f t="shared" si="174"/>
        <v>962.17335086151422</v>
      </c>
      <c r="O339">
        <f t="shared" si="175"/>
        <v>67.944130177461048</v>
      </c>
      <c r="P339">
        <f t="shared" si="176"/>
        <v>108.28490607629145</v>
      </c>
      <c r="Q339">
        <f t="shared" si="177"/>
        <v>9.5355772352429785E-2</v>
      </c>
      <c r="R339">
        <f t="shared" si="178"/>
        <v>2.3582015381929806</v>
      </c>
      <c r="S339">
        <f t="shared" si="179"/>
        <v>9.3264349540078645E-2</v>
      </c>
      <c r="T339">
        <f t="shared" si="180"/>
        <v>5.8474303967063726E-2</v>
      </c>
      <c r="U339">
        <f t="shared" si="181"/>
        <v>321.50583319216668</v>
      </c>
      <c r="V339">
        <f t="shared" si="182"/>
        <v>26.87740842996968</v>
      </c>
      <c r="W339">
        <f t="shared" si="183"/>
        <v>25.070477777777779</v>
      </c>
      <c r="X339">
        <f t="shared" si="184"/>
        <v>3.1930625803833741</v>
      </c>
      <c r="Y339">
        <f t="shared" si="185"/>
        <v>49.548059607373496</v>
      </c>
      <c r="Z339">
        <f t="shared" si="186"/>
        <v>1.5991706475618239</v>
      </c>
      <c r="AA339">
        <f t="shared" si="187"/>
        <v>3.2275141755981971</v>
      </c>
      <c r="AB339">
        <f t="shared" si="188"/>
        <v>1.5938919328215502</v>
      </c>
      <c r="AC339">
        <f t="shared" si="189"/>
        <v>-96.096331213061362</v>
      </c>
      <c r="AD339">
        <f t="shared" si="190"/>
        <v>22.91261734138762</v>
      </c>
      <c r="AE339">
        <f t="shared" si="191"/>
        <v>2.0585230950277595</v>
      </c>
      <c r="AF339">
        <f t="shared" si="192"/>
        <v>250.38064241552067</v>
      </c>
      <c r="AG339">
        <f t="shared" si="193"/>
        <v>47.267997373813031</v>
      </c>
      <c r="AH339">
        <f t="shared" si="194"/>
        <v>2.1836304785819616</v>
      </c>
      <c r="AI339">
        <f t="shared" si="195"/>
        <v>30.685890238089662</v>
      </c>
      <c r="AJ339">
        <v>1626.441054958872</v>
      </c>
      <c r="AK339">
        <v>1575.999696969697</v>
      </c>
      <c r="AL339">
        <v>3.508669454869457</v>
      </c>
      <c r="AM339">
        <v>64.497068429957778</v>
      </c>
      <c r="AN339">
        <f t="shared" si="196"/>
        <v>2.1790551295478768</v>
      </c>
      <c r="AO339">
        <v>20.084319439082609</v>
      </c>
      <c r="AP339">
        <v>22.640202424242421</v>
      </c>
      <c r="AQ339">
        <v>-5.7895292048115733E-5</v>
      </c>
      <c r="AR339">
        <v>77.606942515354163</v>
      </c>
      <c r="AS339">
        <v>0</v>
      </c>
      <c r="AT339">
        <v>0</v>
      </c>
      <c r="AU339">
        <f t="shared" si="197"/>
        <v>1</v>
      </c>
      <c r="AV339">
        <f t="shared" si="198"/>
        <v>0</v>
      </c>
      <c r="AW339">
        <f t="shared" si="199"/>
        <v>37452.139463498344</v>
      </c>
      <c r="AX339">
        <f t="shared" si="200"/>
        <v>1999.941111111111</v>
      </c>
      <c r="AY339">
        <f t="shared" si="201"/>
        <v>1681.1501353327287</v>
      </c>
      <c r="AZ339">
        <f t="shared" si="202"/>
        <v>0.84059981866102496</v>
      </c>
      <c r="BA339">
        <f t="shared" si="203"/>
        <v>0.16075765001577824</v>
      </c>
      <c r="BB339">
        <v>6</v>
      </c>
      <c r="BC339">
        <v>0.5</v>
      </c>
      <c r="BD339" t="s">
        <v>355</v>
      </c>
      <c r="BE339">
        <v>2</v>
      </c>
      <c r="BF339" t="b">
        <v>1</v>
      </c>
      <c r="BG339">
        <v>1657560220.0999999</v>
      </c>
      <c r="BH339">
        <v>1533.4488888888891</v>
      </c>
      <c r="BI339">
        <v>1594.1877777777779</v>
      </c>
      <c r="BJ339">
        <v>22.646244444444449</v>
      </c>
      <c r="BK339">
        <v>20.085266666666669</v>
      </c>
      <c r="BL339">
        <v>1539.6022222222221</v>
      </c>
      <c r="BM339">
        <v>22.763511111111111</v>
      </c>
      <c r="BN339">
        <v>500.00733333333329</v>
      </c>
      <c r="BO339">
        <v>70.515166666666659</v>
      </c>
      <c r="BP339">
        <v>0.1001025222222222</v>
      </c>
      <c r="BQ339">
        <v>25.250699999999998</v>
      </c>
      <c r="BR339">
        <v>25.070477777777779</v>
      </c>
      <c r="BS339">
        <v>999.90000000000009</v>
      </c>
      <c r="BT339">
        <v>0</v>
      </c>
      <c r="BU339">
        <v>0</v>
      </c>
      <c r="BV339">
        <v>9985.2755555555559</v>
      </c>
      <c r="BW339">
        <v>0</v>
      </c>
      <c r="BX339">
        <v>164.99377777777781</v>
      </c>
      <c r="BY339">
        <v>-60.738066666666668</v>
      </c>
      <c r="BZ339">
        <v>1568.981111111111</v>
      </c>
      <c r="CA339">
        <v>1626.863333333333</v>
      </c>
      <c r="CB339">
        <v>2.5609933333333341</v>
      </c>
      <c r="CC339">
        <v>1594.1877777777779</v>
      </c>
      <c r="CD339">
        <v>20.085266666666669</v>
      </c>
      <c r="CE339">
        <v>1.5969033333333329</v>
      </c>
      <c r="CF339">
        <v>1.416314444444444</v>
      </c>
      <c r="CG339">
        <v>13.928955555555561</v>
      </c>
      <c r="CH339">
        <v>12.093455555555559</v>
      </c>
      <c r="CI339">
        <v>1999.941111111111</v>
      </c>
      <c r="CJ339">
        <v>0.98000633333333331</v>
      </c>
      <c r="CK339">
        <v>1.9993266666666669E-2</v>
      </c>
      <c r="CL339">
        <v>0</v>
      </c>
      <c r="CM339">
        <v>2.3252999999999999</v>
      </c>
      <c r="CN339">
        <v>0</v>
      </c>
      <c r="CO339">
        <v>12637.966666666671</v>
      </c>
      <c r="CP339">
        <v>16749</v>
      </c>
      <c r="CQ339">
        <v>41.722000000000001</v>
      </c>
      <c r="CR339">
        <v>40.625</v>
      </c>
      <c r="CS339">
        <v>41</v>
      </c>
      <c r="CT339">
        <v>40.597000000000001</v>
      </c>
      <c r="CU339">
        <v>40.263777777777783</v>
      </c>
      <c r="CV339">
        <v>1959.951111111111</v>
      </c>
      <c r="CW339">
        <v>39.986666666666657</v>
      </c>
      <c r="CX339">
        <v>0</v>
      </c>
      <c r="CY339">
        <v>1657560222.8</v>
      </c>
      <c r="CZ339">
        <v>0</v>
      </c>
      <c r="DA339">
        <v>0</v>
      </c>
      <c r="DB339" t="s">
        <v>356</v>
      </c>
      <c r="DC339">
        <v>1657463822.5999999</v>
      </c>
      <c r="DD339">
        <v>1657463835.0999999</v>
      </c>
      <c r="DE339">
        <v>0</v>
      </c>
      <c r="DF339">
        <v>-2.657</v>
      </c>
      <c r="DG339">
        <v>-13.192</v>
      </c>
      <c r="DH339">
        <v>-3.9239999999999999</v>
      </c>
      <c r="DI339">
        <v>-0.217</v>
      </c>
      <c r="DJ339">
        <v>376</v>
      </c>
      <c r="DK339">
        <v>3</v>
      </c>
      <c r="DL339">
        <v>0.48</v>
      </c>
      <c r="DM339">
        <v>0.03</v>
      </c>
      <c r="DN339">
        <v>-60.754475609756113</v>
      </c>
      <c r="DO339">
        <v>0.16424738675936701</v>
      </c>
      <c r="DP339">
        <v>8.8859485625361653E-2</v>
      </c>
      <c r="DQ339">
        <v>0</v>
      </c>
      <c r="DR339">
        <v>2.5912378048780491</v>
      </c>
      <c r="DS339">
        <v>-0.22501337979094391</v>
      </c>
      <c r="DT339">
        <v>2.2759165777522621E-2</v>
      </c>
      <c r="DU339">
        <v>0</v>
      </c>
      <c r="DV339">
        <v>0</v>
      </c>
      <c r="DW339">
        <v>2</v>
      </c>
      <c r="DX339" t="s">
        <v>357</v>
      </c>
      <c r="DY339">
        <v>2.99</v>
      </c>
      <c r="DZ339">
        <v>2.7155300000000002</v>
      </c>
      <c r="EA339">
        <v>0.18181600000000001</v>
      </c>
      <c r="EB339">
        <v>0.18393200000000001</v>
      </c>
      <c r="EC339">
        <v>8.25018E-2</v>
      </c>
      <c r="ED339">
        <v>7.4308399999999997E-2</v>
      </c>
      <c r="EE339">
        <v>26132.7</v>
      </c>
      <c r="EF339">
        <v>26163.200000000001</v>
      </c>
      <c r="EG339">
        <v>29644.6</v>
      </c>
      <c r="EH339">
        <v>29619.8</v>
      </c>
      <c r="EI339">
        <v>36041</v>
      </c>
      <c r="EJ339">
        <v>36450.300000000003</v>
      </c>
      <c r="EK339">
        <v>41763.1</v>
      </c>
      <c r="EL339">
        <v>42190.7</v>
      </c>
      <c r="EM339">
        <v>2.0292500000000002</v>
      </c>
      <c r="EN339">
        <v>2.2434500000000002</v>
      </c>
      <c r="EO339">
        <v>0.18729299999999999</v>
      </c>
      <c r="EP339">
        <v>0</v>
      </c>
      <c r="EQ339">
        <v>21.9968</v>
      </c>
      <c r="ER339">
        <v>999.9</v>
      </c>
      <c r="ES339">
        <v>41.5</v>
      </c>
      <c r="ET339">
        <v>28.7</v>
      </c>
      <c r="EU339">
        <v>23.261199999999999</v>
      </c>
      <c r="EV339">
        <v>61.240699999999997</v>
      </c>
      <c r="EW339">
        <v>27.415900000000001</v>
      </c>
      <c r="EX339">
        <v>2</v>
      </c>
      <c r="EY339">
        <v>-0.48371399999999998</v>
      </c>
      <c r="EZ339">
        <v>-1.3606199999999999</v>
      </c>
      <c r="FA339">
        <v>20.389399999999998</v>
      </c>
      <c r="FB339">
        <v>5.22058</v>
      </c>
      <c r="FC339">
        <v>12.0099</v>
      </c>
      <c r="FD339">
        <v>4.9910500000000004</v>
      </c>
      <c r="FE339">
        <v>3.2886500000000001</v>
      </c>
      <c r="FF339">
        <v>9542.9</v>
      </c>
      <c r="FG339">
        <v>9999</v>
      </c>
      <c r="FH339">
        <v>9999</v>
      </c>
      <c r="FI339">
        <v>141.69999999999999</v>
      </c>
      <c r="FJ339">
        <v>1.8669100000000001</v>
      </c>
      <c r="FK339">
        <v>1.8660000000000001</v>
      </c>
      <c r="FL339">
        <v>1.86554</v>
      </c>
      <c r="FM339">
        <v>1.8654200000000001</v>
      </c>
      <c r="FN339">
        <v>1.8672299999999999</v>
      </c>
      <c r="FO339">
        <v>1.86981</v>
      </c>
      <c r="FP339">
        <v>1.8684400000000001</v>
      </c>
      <c r="FQ339">
        <v>1.86982</v>
      </c>
      <c r="FR339">
        <v>0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-6.18</v>
      </c>
      <c r="GF339">
        <v>-0.1174</v>
      </c>
      <c r="GG339">
        <v>-1.8035086443234081</v>
      </c>
      <c r="GH339">
        <v>-2.4665050289692731E-3</v>
      </c>
      <c r="GI339">
        <v>-5.3462260018376397E-7</v>
      </c>
      <c r="GJ339">
        <v>1.9637706999453921E-10</v>
      </c>
      <c r="GK339">
        <v>-0.25820462836654862</v>
      </c>
      <c r="GL339">
        <v>-1.3214259845164431E-2</v>
      </c>
      <c r="GM339">
        <v>1.417961436184527E-3</v>
      </c>
      <c r="GN339">
        <v>-2.4841473522579259E-5</v>
      </c>
      <c r="GO339">
        <v>19</v>
      </c>
      <c r="GP339">
        <v>2313</v>
      </c>
      <c r="GQ339">
        <v>1</v>
      </c>
      <c r="GR339">
        <v>30</v>
      </c>
      <c r="GS339">
        <v>1606.7</v>
      </c>
      <c r="GT339">
        <v>1606.5</v>
      </c>
      <c r="GU339">
        <v>3.7365699999999999</v>
      </c>
      <c r="GV339">
        <v>2.18506</v>
      </c>
      <c r="GW339">
        <v>1.94702</v>
      </c>
      <c r="GX339">
        <v>2.80396</v>
      </c>
      <c r="GY339">
        <v>2.19482</v>
      </c>
      <c r="GZ339">
        <v>2.3584000000000001</v>
      </c>
      <c r="HA339">
        <v>31.520600000000002</v>
      </c>
      <c r="HB339">
        <v>14.5261</v>
      </c>
      <c r="HC339">
        <v>18</v>
      </c>
      <c r="HD339">
        <v>514.31799999999998</v>
      </c>
      <c r="HE339">
        <v>621.202</v>
      </c>
      <c r="HF339">
        <v>24.117100000000001</v>
      </c>
      <c r="HG339">
        <v>21.074000000000002</v>
      </c>
      <c r="HH339">
        <v>29.999700000000001</v>
      </c>
      <c r="HI339">
        <v>21.114899999999999</v>
      </c>
      <c r="HJ339">
        <v>21.047799999999999</v>
      </c>
      <c r="HK339">
        <v>74.797899999999998</v>
      </c>
      <c r="HL339">
        <v>12.712199999999999</v>
      </c>
      <c r="HM339">
        <v>39.808399999999999</v>
      </c>
      <c r="HN339">
        <v>24.097799999999999</v>
      </c>
      <c r="HO339">
        <v>1623.22</v>
      </c>
      <c r="HP339">
        <v>20.194800000000001</v>
      </c>
      <c r="HQ339">
        <v>101.384</v>
      </c>
      <c r="HR339">
        <v>101.346</v>
      </c>
    </row>
    <row r="340" spans="1:226" x14ac:dyDescent="0.2">
      <c r="A340">
        <v>324</v>
      </c>
      <c r="B340">
        <v>1657560227.5999999</v>
      </c>
      <c r="C340">
        <v>4479.0999999046326</v>
      </c>
      <c r="D340" t="s">
        <v>1009</v>
      </c>
      <c r="E340" t="s">
        <v>1010</v>
      </c>
      <c r="F340">
        <v>5</v>
      </c>
      <c r="G340" t="s">
        <v>818</v>
      </c>
      <c r="H340" t="s">
        <v>354</v>
      </c>
      <c r="I340">
        <v>1657560224.8</v>
      </c>
      <c r="J340">
        <f t="shared" si="170"/>
        <v>2.1532094123461452E-3</v>
      </c>
      <c r="K340">
        <f t="shared" si="171"/>
        <v>2.1532094123461452</v>
      </c>
      <c r="L340">
        <f t="shared" si="172"/>
        <v>30.551570450293902</v>
      </c>
      <c r="M340">
        <f t="shared" si="173"/>
        <v>1549.6579999999999</v>
      </c>
      <c r="N340">
        <f t="shared" si="174"/>
        <v>973.27188839009921</v>
      </c>
      <c r="O340">
        <f t="shared" si="175"/>
        <v>68.727499455994135</v>
      </c>
      <c r="P340">
        <f t="shared" si="176"/>
        <v>109.42894850086209</v>
      </c>
      <c r="Q340">
        <f t="shared" si="177"/>
        <v>9.4095459245015098E-2</v>
      </c>
      <c r="R340">
        <f t="shared" si="178"/>
        <v>2.3627143386766942</v>
      </c>
      <c r="S340">
        <f t="shared" si="179"/>
        <v>9.2062119631173361E-2</v>
      </c>
      <c r="T340">
        <f t="shared" si="180"/>
        <v>5.7717852618897045E-2</v>
      </c>
      <c r="U340">
        <f t="shared" si="181"/>
        <v>321.50648653226403</v>
      </c>
      <c r="V340">
        <f t="shared" si="182"/>
        <v>26.885729133032065</v>
      </c>
      <c r="W340">
        <f t="shared" si="183"/>
        <v>25.074079999999999</v>
      </c>
      <c r="X340">
        <f t="shared" si="184"/>
        <v>3.193748027383803</v>
      </c>
      <c r="Y340">
        <f t="shared" si="185"/>
        <v>49.509228308633467</v>
      </c>
      <c r="Z340">
        <f t="shared" si="186"/>
        <v>1.5981988411898702</v>
      </c>
      <c r="AA340">
        <f t="shared" si="187"/>
        <v>3.2280827146545823</v>
      </c>
      <c r="AB340">
        <f t="shared" si="188"/>
        <v>1.5955491861939328</v>
      </c>
      <c r="AC340">
        <f t="shared" si="189"/>
        <v>-94.956535084465003</v>
      </c>
      <c r="AD340">
        <f t="shared" si="190"/>
        <v>22.874658941533781</v>
      </c>
      <c r="AE340">
        <f t="shared" si="191"/>
        <v>2.05125526052033</v>
      </c>
      <c r="AF340">
        <f t="shared" si="192"/>
        <v>251.47586564985318</v>
      </c>
      <c r="AG340">
        <f t="shared" si="193"/>
        <v>46.972284413003585</v>
      </c>
      <c r="AH340">
        <f t="shared" si="194"/>
        <v>2.1513721091986486</v>
      </c>
      <c r="AI340">
        <f t="shared" si="195"/>
        <v>30.551570450293902</v>
      </c>
      <c r="AJ340">
        <v>1643.68183581264</v>
      </c>
      <c r="AK340">
        <v>1593.5397575757579</v>
      </c>
      <c r="AL340">
        <v>3.471586565647407</v>
      </c>
      <c r="AM340">
        <v>64.497068429957778</v>
      </c>
      <c r="AN340">
        <f t="shared" si="196"/>
        <v>2.1532094123461452</v>
      </c>
      <c r="AO340">
        <v>20.101927854353171</v>
      </c>
      <c r="AP340">
        <v>22.62761999999999</v>
      </c>
      <c r="AQ340">
        <v>-7.3540053819567039E-5</v>
      </c>
      <c r="AR340">
        <v>77.606942515354163</v>
      </c>
      <c r="AS340">
        <v>0</v>
      </c>
      <c r="AT340">
        <v>0</v>
      </c>
      <c r="AU340">
        <f t="shared" si="197"/>
        <v>1</v>
      </c>
      <c r="AV340">
        <f t="shared" si="198"/>
        <v>0</v>
      </c>
      <c r="AW340">
        <f t="shared" si="199"/>
        <v>37561.053002335211</v>
      </c>
      <c r="AX340">
        <f t="shared" si="200"/>
        <v>1999.94</v>
      </c>
      <c r="AY340">
        <f t="shared" si="201"/>
        <v>1681.1496324001369</v>
      </c>
      <c r="AZ340">
        <f t="shared" si="202"/>
        <v>0.84060003420109441</v>
      </c>
      <c r="BA340">
        <f t="shared" si="203"/>
        <v>0.16075806600811227</v>
      </c>
      <c r="BB340">
        <v>6</v>
      </c>
      <c r="BC340">
        <v>0.5</v>
      </c>
      <c r="BD340" t="s">
        <v>355</v>
      </c>
      <c r="BE340">
        <v>2</v>
      </c>
      <c r="BF340" t="b">
        <v>1</v>
      </c>
      <c r="BG340">
        <v>1657560224.8</v>
      </c>
      <c r="BH340">
        <v>1549.6579999999999</v>
      </c>
      <c r="BI340">
        <v>1610.0250000000001</v>
      </c>
      <c r="BJ340">
        <v>22.6326</v>
      </c>
      <c r="BK340">
        <v>20.109400000000001</v>
      </c>
      <c r="BL340">
        <v>1555.8520000000001</v>
      </c>
      <c r="BM340">
        <v>22.750050000000002</v>
      </c>
      <c r="BN340">
        <v>500.00339999999989</v>
      </c>
      <c r="BO340">
        <v>70.515029999999996</v>
      </c>
      <c r="BP340">
        <v>9.9872450000000002E-2</v>
      </c>
      <c r="BQ340">
        <v>25.25366</v>
      </c>
      <c r="BR340">
        <v>25.074079999999999</v>
      </c>
      <c r="BS340">
        <v>999.9</v>
      </c>
      <c r="BT340">
        <v>0</v>
      </c>
      <c r="BU340">
        <v>0</v>
      </c>
      <c r="BV340">
        <v>10015.677</v>
      </c>
      <c r="BW340">
        <v>0</v>
      </c>
      <c r="BX340">
        <v>166.52160000000001</v>
      </c>
      <c r="BY340">
        <v>-60.369139999999987</v>
      </c>
      <c r="BZ340">
        <v>1585.5419999999999</v>
      </c>
      <c r="CA340">
        <v>1643.068</v>
      </c>
      <c r="CB340">
        <v>2.5232130000000002</v>
      </c>
      <c r="CC340">
        <v>1610.0250000000001</v>
      </c>
      <c r="CD340">
        <v>20.109400000000001</v>
      </c>
      <c r="CE340">
        <v>1.595939</v>
      </c>
      <c r="CF340">
        <v>1.4180170000000001</v>
      </c>
      <c r="CG340">
        <v>13.91966</v>
      </c>
      <c r="CH340">
        <v>12.111660000000001</v>
      </c>
      <c r="CI340">
        <v>1999.94</v>
      </c>
      <c r="CJ340">
        <v>0.97999649999999983</v>
      </c>
      <c r="CK340">
        <v>2.0003300000000002E-2</v>
      </c>
      <c r="CL340">
        <v>0</v>
      </c>
      <c r="CM340">
        <v>2.3353700000000002</v>
      </c>
      <c r="CN340">
        <v>0</v>
      </c>
      <c r="CO340">
        <v>12622.97</v>
      </c>
      <c r="CP340">
        <v>16748.96</v>
      </c>
      <c r="CQ340">
        <v>41.774800000000013</v>
      </c>
      <c r="CR340">
        <v>40.625</v>
      </c>
      <c r="CS340">
        <v>41.024800000000013</v>
      </c>
      <c r="CT340">
        <v>40.643600000000013</v>
      </c>
      <c r="CU340">
        <v>40.311999999999998</v>
      </c>
      <c r="CV340">
        <v>1959.9349999999999</v>
      </c>
      <c r="CW340">
        <v>40.000999999999998</v>
      </c>
      <c r="CX340">
        <v>0</v>
      </c>
      <c r="CY340">
        <v>1657560227.5999999</v>
      </c>
      <c r="CZ340">
        <v>0</v>
      </c>
      <c r="DA340">
        <v>0</v>
      </c>
      <c r="DB340" t="s">
        <v>356</v>
      </c>
      <c r="DC340">
        <v>1657463822.5999999</v>
      </c>
      <c r="DD340">
        <v>1657463835.0999999</v>
      </c>
      <c r="DE340">
        <v>0</v>
      </c>
      <c r="DF340">
        <v>-2.657</v>
      </c>
      <c r="DG340">
        <v>-13.192</v>
      </c>
      <c r="DH340">
        <v>-3.9239999999999999</v>
      </c>
      <c r="DI340">
        <v>-0.217</v>
      </c>
      <c r="DJ340">
        <v>376</v>
      </c>
      <c r="DK340">
        <v>3</v>
      </c>
      <c r="DL340">
        <v>0.48</v>
      </c>
      <c r="DM340">
        <v>0.03</v>
      </c>
      <c r="DN340">
        <v>-60.650904999999987</v>
      </c>
      <c r="DO340">
        <v>1.5525906191370711</v>
      </c>
      <c r="DP340">
        <v>0.20411547460934931</v>
      </c>
      <c r="DQ340">
        <v>0</v>
      </c>
      <c r="DR340">
        <v>2.5654325</v>
      </c>
      <c r="DS340">
        <v>-0.30767189493434022</v>
      </c>
      <c r="DT340">
        <v>3.052419652914716E-2</v>
      </c>
      <c r="DU340">
        <v>0</v>
      </c>
      <c r="DV340">
        <v>0</v>
      </c>
      <c r="DW340">
        <v>2</v>
      </c>
      <c r="DX340" t="s">
        <v>357</v>
      </c>
      <c r="DY340">
        <v>2.98996</v>
      </c>
      <c r="DZ340">
        <v>2.7157499999999999</v>
      </c>
      <c r="EA340">
        <v>0.18303900000000001</v>
      </c>
      <c r="EB340">
        <v>0.185085</v>
      </c>
      <c r="EC340">
        <v>8.2475999999999994E-2</v>
      </c>
      <c r="ED340">
        <v>7.4408600000000005E-2</v>
      </c>
      <c r="EE340">
        <v>26094.1</v>
      </c>
      <c r="EF340">
        <v>26126.5</v>
      </c>
      <c r="EG340">
        <v>29644.9</v>
      </c>
      <c r="EH340">
        <v>29619.9</v>
      </c>
      <c r="EI340">
        <v>36042.300000000003</v>
      </c>
      <c r="EJ340">
        <v>36446.300000000003</v>
      </c>
      <c r="EK340">
        <v>41763.300000000003</v>
      </c>
      <c r="EL340">
        <v>42190.7</v>
      </c>
      <c r="EM340">
        <v>2.02922</v>
      </c>
      <c r="EN340">
        <v>2.2437299999999998</v>
      </c>
      <c r="EO340">
        <v>0.18673400000000001</v>
      </c>
      <c r="EP340">
        <v>0</v>
      </c>
      <c r="EQ340">
        <v>21.999600000000001</v>
      </c>
      <c r="ER340">
        <v>999.9</v>
      </c>
      <c r="ES340">
        <v>41.5</v>
      </c>
      <c r="ET340">
        <v>28.7</v>
      </c>
      <c r="EU340">
        <v>23.261399999999998</v>
      </c>
      <c r="EV340">
        <v>60.920699999999997</v>
      </c>
      <c r="EW340">
        <v>27.375800000000002</v>
      </c>
      <c r="EX340">
        <v>2</v>
      </c>
      <c r="EY340">
        <v>-0.48419499999999999</v>
      </c>
      <c r="EZ340">
        <v>-1.24821</v>
      </c>
      <c r="FA340">
        <v>20.3902</v>
      </c>
      <c r="FB340">
        <v>5.2207299999999996</v>
      </c>
      <c r="FC340">
        <v>12.0099</v>
      </c>
      <c r="FD340">
        <v>4.99085</v>
      </c>
      <c r="FE340">
        <v>3.2886500000000001</v>
      </c>
      <c r="FF340">
        <v>9543.2000000000007</v>
      </c>
      <c r="FG340">
        <v>9999</v>
      </c>
      <c r="FH340">
        <v>9999</v>
      </c>
      <c r="FI340">
        <v>141.69999999999999</v>
      </c>
      <c r="FJ340">
        <v>1.8669100000000001</v>
      </c>
      <c r="FK340">
        <v>1.8660000000000001</v>
      </c>
      <c r="FL340">
        <v>1.86554</v>
      </c>
      <c r="FM340">
        <v>1.8654200000000001</v>
      </c>
      <c r="FN340">
        <v>1.8672299999999999</v>
      </c>
      <c r="FO340">
        <v>1.86981</v>
      </c>
      <c r="FP340">
        <v>1.8684400000000001</v>
      </c>
      <c r="FQ340">
        <v>1.86982</v>
      </c>
      <c r="FR340">
        <v>0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-6.22</v>
      </c>
      <c r="GF340">
        <v>-0.11749999999999999</v>
      </c>
      <c r="GG340">
        <v>-1.8035086443234081</v>
      </c>
      <c r="GH340">
        <v>-2.4665050289692731E-3</v>
      </c>
      <c r="GI340">
        <v>-5.3462260018376397E-7</v>
      </c>
      <c r="GJ340">
        <v>1.9637706999453921E-10</v>
      </c>
      <c r="GK340">
        <v>-0.25820462836654862</v>
      </c>
      <c r="GL340">
        <v>-1.3214259845164431E-2</v>
      </c>
      <c r="GM340">
        <v>1.417961436184527E-3</v>
      </c>
      <c r="GN340">
        <v>-2.4841473522579259E-5</v>
      </c>
      <c r="GO340">
        <v>19</v>
      </c>
      <c r="GP340">
        <v>2313</v>
      </c>
      <c r="GQ340">
        <v>1</v>
      </c>
      <c r="GR340">
        <v>30</v>
      </c>
      <c r="GS340">
        <v>1606.8</v>
      </c>
      <c r="GT340">
        <v>1606.5</v>
      </c>
      <c r="GU340">
        <v>3.7634300000000001</v>
      </c>
      <c r="GV340">
        <v>2.19482</v>
      </c>
      <c r="GW340">
        <v>1.94702</v>
      </c>
      <c r="GX340">
        <v>2.80396</v>
      </c>
      <c r="GY340">
        <v>2.19482</v>
      </c>
      <c r="GZ340">
        <v>2.32666</v>
      </c>
      <c r="HA340">
        <v>31.520600000000002</v>
      </c>
      <c r="HB340">
        <v>14.5261</v>
      </c>
      <c r="HC340">
        <v>18</v>
      </c>
      <c r="HD340">
        <v>514.25400000000002</v>
      </c>
      <c r="HE340">
        <v>621.35500000000002</v>
      </c>
      <c r="HF340">
        <v>24.0457</v>
      </c>
      <c r="HG340">
        <v>21.07</v>
      </c>
      <c r="HH340">
        <v>29.999600000000001</v>
      </c>
      <c r="HI340">
        <v>21.11</v>
      </c>
      <c r="HJ340">
        <v>21.042999999999999</v>
      </c>
      <c r="HK340">
        <v>75.336399999999998</v>
      </c>
      <c r="HL340">
        <v>12.712199999999999</v>
      </c>
      <c r="HM340">
        <v>39.808399999999999</v>
      </c>
      <c r="HN340">
        <v>24.025099999999998</v>
      </c>
      <c r="HO340">
        <v>1636.58</v>
      </c>
      <c r="HP340">
        <v>20.227900000000002</v>
      </c>
      <c r="HQ340">
        <v>101.38500000000001</v>
      </c>
      <c r="HR340">
        <v>101.346</v>
      </c>
    </row>
    <row r="341" spans="1:226" x14ac:dyDescent="0.2">
      <c r="A341">
        <v>325</v>
      </c>
      <c r="B341">
        <v>1657560232.5999999</v>
      </c>
      <c r="C341">
        <v>4484.0999999046326</v>
      </c>
      <c r="D341" t="s">
        <v>1011</v>
      </c>
      <c r="E341" t="s">
        <v>1012</v>
      </c>
      <c r="F341">
        <v>5</v>
      </c>
      <c r="G341" t="s">
        <v>818</v>
      </c>
      <c r="H341" t="s">
        <v>354</v>
      </c>
      <c r="I341">
        <v>1657560230.0999999</v>
      </c>
      <c r="J341">
        <f t="shared" si="170"/>
        <v>2.1254067057260399E-3</v>
      </c>
      <c r="K341">
        <f t="shared" si="171"/>
        <v>2.1254067057260397</v>
      </c>
      <c r="L341">
        <f t="shared" si="172"/>
        <v>30.656474685012721</v>
      </c>
      <c r="M341">
        <f t="shared" si="173"/>
        <v>1567.4477777777779</v>
      </c>
      <c r="N341">
        <f t="shared" si="174"/>
        <v>981.37116751937435</v>
      </c>
      <c r="O341">
        <f t="shared" si="175"/>
        <v>69.3001122686955</v>
      </c>
      <c r="P341">
        <f t="shared" si="176"/>
        <v>110.68626282336017</v>
      </c>
      <c r="Q341">
        <f t="shared" si="177"/>
        <v>9.2788443892642652E-2</v>
      </c>
      <c r="R341">
        <f t="shared" si="178"/>
        <v>2.3600326791923703</v>
      </c>
      <c r="S341">
        <f t="shared" si="179"/>
        <v>9.0808363948551532E-2</v>
      </c>
      <c r="T341">
        <f t="shared" si="180"/>
        <v>5.6929610463911859E-2</v>
      </c>
      <c r="U341">
        <f t="shared" si="181"/>
        <v>321.50884066666669</v>
      </c>
      <c r="V341">
        <f t="shared" si="182"/>
        <v>26.89413268838484</v>
      </c>
      <c r="W341">
        <f t="shared" si="183"/>
        <v>25.077944444444441</v>
      </c>
      <c r="X341">
        <f t="shared" si="184"/>
        <v>3.1944835141610683</v>
      </c>
      <c r="Y341">
        <f t="shared" si="185"/>
        <v>49.502588743392764</v>
      </c>
      <c r="Z341">
        <f t="shared" si="186"/>
        <v>1.5977791299938495</v>
      </c>
      <c r="AA341">
        <f t="shared" si="187"/>
        <v>3.2276678261742608</v>
      </c>
      <c r="AB341">
        <f t="shared" si="188"/>
        <v>1.5967043841672188</v>
      </c>
      <c r="AC341">
        <f t="shared" si="189"/>
        <v>-93.730435722518365</v>
      </c>
      <c r="AD341">
        <f t="shared" si="190"/>
        <v>22.082181752507914</v>
      </c>
      <c r="AE341">
        <f t="shared" si="191"/>
        <v>1.9824579399527957</v>
      </c>
      <c r="AF341">
        <f t="shared" si="192"/>
        <v>251.84304463660902</v>
      </c>
      <c r="AG341">
        <f t="shared" si="193"/>
        <v>46.85900116638684</v>
      </c>
      <c r="AH341">
        <f t="shared" si="194"/>
        <v>2.1246357154262085</v>
      </c>
      <c r="AI341">
        <f t="shared" si="195"/>
        <v>30.656474685012721</v>
      </c>
      <c r="AJ341">
        <v>1660.6880883062231</v>
      </c>
      <c r="AK341">
        <v>1610.5866060606061</v>
      </c>
      <c r="AL341">
        <v>3.4254268376257961</v>
      </c>
      <c r="AM341">
        <v>64.497068429957778</v>
      </c>
      <c r="AN341">
        <f t="shared" si="196"/>
        <v>2.1254067057260397</v>
      </c>
      <c r="AO341">
        <v>20.130475412953309</v>
      </c>
      <c r="AP341">
        <v>22.623213939393931</v>
      </c>
      <c r="AQ341">
        <v>-3.3940761046773781E-6</v>
      </c>
      <c r="AR341">
        <v>77.606942515354163</v>
      </c>
      <c r="AS341">
        <v>0</v>
      </c>
      <c r="AT341">
        <v>0</v>
      </c>
      <c r="AU341">
        <f t="shared" si="197"/>
        <v>1</v>
      </c>
      <c r="AV341">
        <f t="shared" si="198"/>
        <v>0</v>
      </c>
      <c r="AW341">
        <f t="shared" si="199"/>
        <v>37496.385758444027</v>
      </c>
      <c r="AX341">
        <f t="shared" si="200"/>
        <v>1999.951111111111</v>
      </c>
      <c r="AY341">
        <f t="shared" si="201"/>
        <v>1681.1592666666666</v>
      </c>
      <c r="AZ341">
        <f t="shared" si="202"/>
        <v>0.84060018133776604</v>
      </c>
      <c r="BA341">
        <f t="shared" si="203"/>
        <v>0.16075834998188845</v>
      </c>
      <c r="BB341">
        <v>6</v>
      </c>
      <c r="BC341">
        <v>0.5</v>
      </c>
      <c r="BD341" t="s">
        <v>355</v>
      </c>
      <c r="BE341">
        <v>2</v>
      </c>
      <c r="BF341" t="b">
        <v>1</v>
      </c>
      <c r="BG341">
        <v>1657560230.0999999</v>
      </c>
      <c r="BH341">
        <v>1567.4477777777779</v>
      </c>
      <c r="BI341">
        <v>1627.6733333333329</v>
      </c>
      <c r="BJ341">
        <v>22.626433333333331</v>
      </c>
      <c r="BK341">
        <v>20.13462222222222</v>
      </c>
      <c r="BL341">
        <v>1573.692222222222</v>
      </c>
      <c r="BM341">
        <v>22.743955555555559</v>
      </c>
      <c r="BN341">
        <v>500.01288888888888</v>
      </c>
      <c r="BO341">
        <v>70.515411111111106</v>
      </c>
      <c r="BP341">
        <v>0.10018731111111109</v>
      </c>
      <c r="BQ341">
        <v>25.2515</v>
      </c>
      <c r="BR341">
        <v>25.077944444444441</v>
      </c>
      <c r="BS341">
        <v>999.90000000000009</v>
      </c>
      <c r="BT341">
        <v>0</v>
      </c>
      <c r="BU341">
        <v>0</v>
      </c>
      <c r="BV341">
        <v>9997.5644444444442</v>
      </c>
      <c r="BW341">
        <v>0</v>
      </c>
      <c r="BX341">
        <v>168.11222222222219</v>
      </c>
      <c r="BY341">
        <v>-60.22485555555555</v>
      </c>
      <c r="BZ341">
        <v>1603.7344444444441</v>
      </c>
      <c r="CA341">
        <v>1661.117777777778</v>
      </c>
      <c r="CB341">
        <v>2.4918200000000001</v>
      </c>
      <c r="CC341">
        <v>1627.6733333333329</v>
      </c>
      <c r="CD341">
        <v>20.13462222222222</v>
      </c>
      <c r="CE341">
        <v>1.5955111111111111</v>
      </c>
      <c r="CF341">
        <v>1.4198011111111111</v>
      </c>
      <c r="CG341">
        <v>13.915533333333331</v>
      </c>
      <c r="CH341">
        <v>12.13076666666667</v>
      </c>
      <c r="CI341">
        <v>1999.951111111111</v>
      </c>
      <c r="CJ341">
        <v>0.97999266666666662</v>
      </c>
      <c r="CK341">
        <v>2.0007333333333339E-2</v>
      </c>
      <c r="CL341">
        <v>0</v>
      </c>
      <c r="CM341">
        <v>2.2306111111111111</v>
      </c>
      <c r="CN341">
        <v>0</v>
      </c>
      <c r="CO341">
        <v>12608.76666666667</v>
      </c>
      <c r="CP341">
        <v>16749.011111111111</v>
      </c>
      <c r="CQ341">
        <v>41.853999999999999</v>
      </c>
      <c r="CR341">
        <v>40.686999999999998</v>
      </c>
      <c r="CS341">
        <v>41.075999999999993</v>
      </c>
      <c r="CT341">
        <v>40.722000000000001</v>
      </c>
      <c r="CU341">
        <v>40.388777777777783</v>
      </c>
      <c r="CV341">
        <v>1959.94</v>
      </c>
      <c r="CW341">
        <v>40.011111111111113</v>
      </c>
      <c r="CX341">
        <v>0</v>
      </c>
      <c r="CY341">
        <v>1657560233</v>
      </c>
      <c r="CZ341">
        <v>0</v>
      </c>
      <c r="DA341">
        <v>0</v>
      </c>
      <c r="DB341" t="s">
        <v>356</v>
      </c>
      <c r="DC341">
        <v>1657463822.5999999</v>
      </c>
      <c r="DD341">
        <v>1657463835.0999999</v>
      </c>
      <c r="DE341">
        <v>0</v>
      </c>
      <c r="DF341">
        <v>-2.657</v>
      </c>
      <c r="DG341">
        <v>-13.192</v>
      </c>
      <c r="DH341">
        <v>-3.9239999999999999</v>
      </c>
      <c r="DI341">
        <v>-0.217</v>
      </c>
      <c r="DJ341">
        <v>376</v>
      </c>
      <c r="DK341">
        <v>3</v>
      </c>
      <c r="DL341">
        <v>0.48</v>
      </c>
      <c r="DM341">
        <v>0.03</v>
      </c>
      <c r="DN341">
        <v>-60.5049925</v>
      </c>
      <c r="DO341">
        <v>2.0792454033774388</v>
      </c>
      <c r="DP341">
        <v>0.24508359939773611</v>
      </c>
      <c r="DQ341">
        <v>0</v>
      </c>
      <c r="DR341">
        <v>2.5375952499999999</v>
      </c>
      <c r="DS341">
        <v>-0.33589429643527008</v>
      </c>
      <c r="DT341">
        <v>3.3271022751600272E-2</v>
      </c>
      <c r="DU341">
        <v>0</v>
      </c>
      <c r="DV341">
        <v>0</v>
      </c>
      <c r="DW341">
        <v>2</v>
      </c>
      <c r="DX341" t="s">
        <v>357</v>
      </c>
      <c r="DY341">
        <v>2.9900699999999998</v>
      </c>
      <c r="DZ341">
        <v>2.7155800000000001</v>
      </c>
      <c r="EA341">
        <v>0.18421899999999999</v>
      </c>
      <c r="EB341">
        <v>0.18624199999999999</v>
      </c>
      <c r="EC341">
        <v>8.2460599999999995E-2</v>
      </c>
      <c r="ED341">
        <v>7.4466599999999994E-2</v>
      </c>
      <c r="EE341">
        <v>26056.7</v>
      </c>
      <c r="EF341">
        <v>26089.5</v>
      </c>
      <c r="EG341">
        <v>29645.200000000001</v>
      </c>
      <c r="EH341">
        <v>29619.8</v>
      </c>
      <c r="EI341">
        <v>36043.199999999997</v>
      </c>
      <c r="EJ341">
        <v>36444.1</v>
      </c>
      <c r="EK341">
        <v>41763.699999999997</v>
      </c>
      <c r="EL341">
        <v>42190.8</v>
      </c>
      <c r="EM341">
        <v>2.0293999999999999</v>
      </c>
      <c r="EN341">
        <v>2.2437999999999998</v>
      </c>
      <c r="EO341">
        <v>0.186749</v>
      </c>
      <c r="EP341">
        <v>0</v>
      </c>
      <c r="EQ341">
        <v>22.001899999999999</v>
      </c>
      <c r="ER341">
        <v>999.9</v>
      </c>
      <c r="ES341">
        <v>41.5</v>
      </c>
      <c r="ET341">
        <v>28.7</v>
      </c>
      <c r="EU341">
        <v>23.2623</v>
      </c>
      <c r="EV341">
        <v>61.470700000000001</v>
      </c>
      <c r="EW341">
        <v>27.3718</v>
      </c>
      <c r="EX341">
        <v>2</v>
      </c>
      <c r="EY341">
        <v>-0.48437000000000002</v>
      </c>
      <c r="EZ341">
        <v>-1.1752199999999999</v>
      </c>
      <c r="FA341">
        <v>20.390599999999999</v>
      </c>
      <c r="FB341">
        <v>5.2204300000000003</v>
      </c>
      <c r="FC341">
        <v>12.0099</v>
      </c>
      <c r="FD341">
        <v>4.9908999999999999</v>
      </c>
      <c r="FE341">
        <v>3.2886500000000001</v>
      </c>
      <c r="FF341">
        <v>9543.2000000000007</v>
      </c>
      <c r="FG341">
        <v>9999</v>
      </c>
      <c r="FH341">
        <v>9999</v>
      </c>
      <c r="FI341">
        <v>141.69999999999999</v>
      </c>
      <c r="FJ341">
        <v>1.8669100000000001</v>
      </c>
      <c r="FK341">
        <v>1.8660000000000001</v>
      </c>
      <c r="FL341">
        <v>1.86554</v>
      </c>
      <c r="FM341">
        <v>1.8654200000000001</v>
      </c>
      <c r="FN341">
        <v>1.8672200000000001</v>
      </c>
      <c r="FO341">
        <v>1.86981</v>
      </c>
      <c r="FP341">
        <v>1.8684400000000001</v>
      </c>
      <c r="FQ341">
        <v>1.8698300000000001</v>
      </c>
      <c r="FR341">
        <v>0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-6.26</v>
      </c>
      <c r="GF341">
        <v>-0.1176</v>
      </c>
      <c r="GG341">
        <v>-1.8035086443234081</v>
      </c>
      <c r="GH341">
        <v>-2.4665050289692731E-3</v>
      </c>
      <c r="GI341">
        <v>-5.3462260018376397E-7</v>
      </c>
      <c r="GJ341">
        <v>1.9637706999453921E-10</v>
      </c>
      <c r="GK341">
        <v>-0.25820462836654862</v>
      </c>
      <c r="GL341">
        <v>-1.3214259845164431E-2</v>
      </c>
      <c r="GM341">
        <v>1.417961436184527E-3</v>
      </c>
      <c r="GN341">
        <v>-2.4841473522579259E-5</v>
      </c>
      <c r="GO341">
        <v>19</v>
      </c>
      <c r="GP341">
        <v>2313</v>
      </c>
      <c r="GQ341">
        <v>1</v>
      </c>
      <c r="GR341">
        <v>30</v>
      </c>
      <c r="GS341">
        <v>1606.8</v>
      </c>
      <c r="GT341">
        <v>1606.6</v>
      </c>
      <c r="GU341">
        <v>3.7927200000000001</v>
      </c>
      <c r="GV341">
        <v>2.19604</v>
      </c>
      <c r="GW341">
        <v>1.94702</v>
      </c>
      <c r="GX341">
        <v>2.80518</v>
      </c>
      <c r="GY341">
        <v>2.19482</v>
      </c>
      <c r="GZ341">
        <v>2.33887</v>
      </c>
      <c r="HA341">
        <v>31.498799999999999</v>
      </c>
      <c r="HB341">
        <v>14.5261</v>
      </c>
      <c r="HC341">
        <v>18</v>
      </c>
      <c r="HD341">
        <v>514.32000000000005</v>
      </c>
      <c r="HE341">
        <v>621.35900000000004</v>
      </c>
      <c r="HF341">
        <v>23.970199999999998</v>
      </c>
      <c r="HG341">
        <v>21.066800000000001</v>
      </c>
      <c r="HH341">
        <v>29.999700000000001</v>
      </c>
      <c r="HI341">
        <v>21.105499999999999</v>
      </c>
      <c r="HJ341">
        <v>21.038599999999999</v>
      </c>
      <c r="HK341">
        <v>75.934600000000003</v>
      </c>
      <c r="HL341">
        <v>12.4123</v>
      </c>
      <c r="HM341">
        <v>40.200499999999998</v>
      </c>
      <c r="HN341">
        <v>23.952000000000002</v>
      </c>
      <c r="HO341">
        <v>1656.62</v>
      </c>
      <c r="HP341">
        <v>20.2714</v>
      </c>
      <c r="HQ341">
        <v>101.386</v>
      </c>
      <c r="HR341">
        <v>101.346</v>
      </c>
    </row>
    <row r="342" spans="1:226" x14ac:dyDescent="0.2">
      <c r="A342">
        <v>326</v>
      </c>
      <c r="B342">
        <v>1657560237.5999999</v>
      </c>
      <c r="C342">
        <v>4489.0999999046326</v>
      </c>
      <c r="D342" t="s">
        <v>1013</v>
      </c>
      <c r="E342" t="s">
        <v>1014</v>
      </c>
      <c r="F342">
        <v>5</v>
      </c>
      <c r="G342" t="s">
        <v>818</v>
      </c>
      <c r="H342" t="s">
        <v>354</v>
      </c>
      <c r="I342">
        <v>1657560234.8</v>
      </c>
      <c r="J342">
        <f t="shared" si="170"/>
        <v>2.0955678649493747E-3</v>
      </c>
      <c r="K342">
        <f t="shared" si="171"/>
        <v>2.0955678649493747</v>
      </c>
      <c r="L342">
        <f t="shared" si="172"/>
        <v>30.801781298637415</v>
      </c>
      <c r="M342">
        <f t="shared" si="173"/>
        <v>1583.201</v>
      </c>
      <c r="N342">
        <f t="shared" si="174"/>
        <v>986.64484627647823</v>
      </c>
      <c r="O342">
        <f t="shared" si="175"/>
        <v>69.670909901214642</v>
      </c>
      <c r="P342">
        <f t="shared" si="176"/>
        <v>111.79610844042634</v>
      </c>
      <c r="Q342">
        <f t="shared" si="177"/>
        <v>9.1489498766795962E-2</v>
      </c>
      <c r="R342">
        <f t="shared" si="178"/>
        <v>2.3583211140536817</v>
      </c>
      <c r="S342">
        <f t="shared" si="179"/>
        <v>8.9562483341784516E-2</v>
      </c>
      <c r="T342">
        <f t="shared" si="180"/>
        <v>5.6146306221536268E-2</v>
      </c>
      <c r="U342">
        <f t="shared" si="181"/>
        <v>321.50695920000004</v>
      </c>
      <c r="V342">
        <f t="shared" si="182"/>
        <v>26.90268162290219</v>
      </c>
      <c r="W342">
        <f t="shared" si="183"/>
        <v>25.074179999999998</v>
      </c>
      <c r="X342">
        <f t="shared" si="184"/>
        <v>3.1937670576664257</v>
      </c>
      <c r="Y342">
        <f t="shared" si="185"/>
        <v>49.503241078438641</v>
      </c>
      <c r="Z342">
        <f t="shared" si="186"/>
        <v>1.5976071840104917</v>
      </c>
      <c r="AA342">
        <f t="shared" si="187"/>
        <v>3.2272779503044231</v>
      </c>
      <c r="AB342">
        <f t="shared" si="188"/>
        <v>1.5961598736559339</v>
      </c>
      <c r="AC342">
        <f t="shared" si="189"/>
        <v>-92.41454284426743</v>
      </c>
      <c r="AD342">
        <f t="shared" si="190"/>
        <v>22.286687506942169</v>
      </c>
      <c r="AE342">
        <f t="shared" si="191"/>
        <v>2.0022114642630053</v>
      </c>
      <c r="AF342">
        <f t="shared" si="192"/>
        <v>253.38131532693777</v>
      </c>
      <c r="AG342">
        <f t="shared" si="193"/>
        <v>46.958505167505727</v>
      </c>
      <c r="AH342">
        <f t="shared" si="194"/>
        <v>2.0796415419315943</v>
      </c>
      <c r="AI342">
        <f t="shared" si="195"/>
        <v>30.801781298637415</v>
      </c>
      <c r="AJ342">
        <v>1678.032775269807</v>
      </c>
      <c r="AK342">
        <v>1627.737272727273</v>
      </c>
      <c r="AL342">
        <v>3.4294697719240328</v>
      </c>
      <c r="AM342">
        <v>64.497068429957778</v>
      </c>
      <c r="AN342">
        <f t="shared" si="196"/>
        <v>2.0955678649493747</v>
      </c>
      <c r="AO342">
        <v>20.17306247367021</v>
      </c>
      <c r="AP342">
        <v>22.630736363636359</v>
      </c>
      <c r="AQ342">
        <v>2.0391586593335501E-6</v>
      </c>
      <c r="AR342">
        <v>77.606942515354163</v>
      </c>
      <c r="AS342">
        <v>0</v>
      </c>
      <c r="AT342">
        <v>0</v>
      </c>
      <c r="AU342">
        <f t="shared" si="197"/>
        <v>1</v>
      </c>
      <c r="AV342">
        <f t="shared" si="198"/>
        <v>0</v>
      </c>
      <c r="AW342">
        <f t="shared" si="199"/>
        <v>37455.163328559029</v>
      </c>
      <c r="AX342">
        <f t="shared" si="200"/>
        <v>1999.9390000000001</v>
      </c>
      <c r="AY342">
        <f t="shared" si="201"/>
        <v>1681.14912</v>
      </c>
      <c r="AZ342">
        <f t="shared" si="202"/>
        <v>0.84060019830604837</v>
      </c>
      <c r="BA342">
        <f t="shared" si="203"/>
        <v>0.1607583827306733</v>
      </c>
      <c r="BB342">
        <v>6</v>
      </c>
      <c r="BC342">
        <v>0.5</v>
      </c>
      <c r="BD342" t="s">
        <v>355</v>
      </c>
      <c r="BE342">
        <v>2</v>
      </c>
      <c r="BF342" t="b">
        <v>1</v>
      </c>
      <c r="BG342">
        <v>1657560234.8</v>
      </c>
      <c r="BH342">
        <v>1583.201</v>
      </c>
      <c r="BI342">
        <v>1643.5</v>
      </c>
      <c r="BJ342">
        <v>22.62452</v>
      </c>
      <c r="BK342">
        <v>20.185500000000001</v>
      </c>
      <c r="BL342">
        <v>1589.4870000000001</v>
      </c>
      <c r="BM342">
        <v>22.742039999999999</v>
      </c>
      <c r="BN342">
        <v>500.01819999999998</v>
      </c>
      <c r="BO342">
        <v>70.513959999999997</v>
      </c>
      <c r="BP342">
        <v>0.10001032999999999</v>
      </c>
      <c r="BQ342">
        <v>25.249469999999999</v>
      </c>
      <c r="BR342">
        <v>25.074179999999998</v>
      </c>
      <c r="BS342">
        <v>999.9</v>
      </c>
      <c r="BT342">
        <v>0</v>
      </c>
      <c r="BU342">
        <v>0</v>
      </c>
      <c r="BV342">
        <v>9986.2510000000002</v>
      </c>
      <c r="BW342">
        <v>0</v>
      </c>
      <c r="BX342">
        <v>169.54220000000001</v>
      </c>
      <c r="BY342">
        <v>-60.301140000000011</v>
      </c>
      <c r="BZ342">
        <v>1619.8489999999999</v>
      </c>
      <c r="CA342">
        <v>1677.36</v>
      </c>
      <c r="CB342">
        <v>2.4390179999999999</v>
      </c>
      <c r="CC342">
        <v>1643.5</v>
      </c>
      <c r="CD342">
        <v>20.185500000000001</v>
      </c>
      <c r="CE342">
        <v>1.5953409999999999</v>
      </c>
      <c r="CF342">
        <v>1.423359</v>
      </c>
      <c r="CG342">
        <v>13.91389</v>
      </c>
      <c r="CH342">
        <v>12.16879</v>
      </c>
      <c r="CI342">
        <v>1999.9390000000001</v>
      </c>
      <c r="CJ342">
        <v>0.97999320000000001</v>
      </c>
      <c r="CK342">
        <v>2.0006800000000002E-2</v>
      </c>
      <c r="CL342">
        <v>0</v>
      </c>
      <c r="CM342">
        <v>2.3396499999999998</v>
      </c>
      <c r="CN342">
        <v>0</v>
      </c>
      <c r="CO342">
        <v>12613.02</v>
      </c>
      <c r="CP342">
        <v>16748.93</v>
      </c>
      <c r="CQ342">
        <v>41.924599999999998</v>
      </c>
      <c r="CR342">
        <v>40.693300000000001</v>
      </c>
      <c r="CS342">
        <v>41.125</v>
      </c>
      <c r="CT342">
        <v>40.774800000000013</v>
      </c>
      <c r="CU342">
        <v>40.436999999999998</v>
      </c>
      <c r="CV342">
        <v>1959.9269999999999</v>
      </c>
      <c r="CW342">
        <v>40.012</v>
      </c>
      <c r="CX342">
        <v>0</v>
      </c>
      <c r="CY342">
        <v>1657560237.8</v>
      </c>
      <c r="CZ342">
        <v>0</v>
      </c>
      <c r="DA342">
        <v>0</v>
      </c>
      <c r="DB342" t="s">
        <v>356</v>
      </c>
      <c r="DC342">
        <v>1657463822.5999999</v>
      </c>
      <c r="DD342">
        <v>1657463835.0999999</v>
      </c>
      <c r="DE342">
        <v>0</v>
      </c>
      <c r="DF342">
        <v>-2.657</v>
      </c>
      <c r="DG342">
        <v>-13.192</v>
      </c>
      <c r="DH342">
        <v>-3.9239999999999999</v>
      </c>
      <c r="DI342">
        <v>-0.217</v>
      </c>
      <c r="DJ342">
        <v>376</v>
      </c>
      <c r="DK342">
        <v>3</v>
      </c>
      <c r="DL342">
        <v>0.48</v>
      </c>
      <c r="DM342">
        <v>0.03</v>
      </c>
      <c r="DN342">
        <v>-60.431075</v>
      </c>
      <c r="DO342">
        <v>1.7946934333960149</v>
      </c>
      <c r="DP342">
        <v>0.23249282542693639</v>
      </c>
      <c r="DQ342">
        <v>0</v>
      </c>
      <c r="DR342">
        <v>2.5114540000000001</v>
      </c>
      <c r="DS342">
        <v>-0.45408787992495903</v>
      </c>
      <c r="DT342">
        <v>4.4540454465575481E-2</v>
      </c>
      <c r="DU342">
        <v>0</v>
      </c>
      <c r="DV342">
        <v>0</v>
      </c>
      <c r="DW342">
        <v>2</v>
      </c>
      <c r="DX342" t="s">
        <v>357</v>
      </c>
      <c r="DY342">
        <v>2.9900099999999998</v>
      </c>
      <c r="DZ342">
        <v>2.7156899999999999</v>
      </c>
      <c r="EA342">
        <v>0.18540200000000001</v>
      </c>
      <c r="EB342">
        <v>0.18737899999999999</v>
      </c>
      <c r="EC342">
        <v>8.2484799999999997E-2</v>
      </c>
      <c r="ED342">
        <v>7.4638499999999997E-2</v>
      </c>
      <c r="EE342">
        <v>26018.6</v>
      </c>
      <c r="EF342">
        <v>26053.1</v>
      </c>
      <c r="EG342">
        <v>29644.7</v>
      </c>
      <c r="EH342">
        <v>29619.8</v>
      </c>
      <c r="EI342">
        <v>36041.699999999997</v>
      </c>
      <c r="EJ342">
        <v>36437.199999999997</v>
      </c>
      <c r="EK342">
        <v>41763</v>
      </c>
      <c r="EL342">
        <v>42190.8</v>
      </c>
      <c r="EM342">
        <v>2.0292500000000002</v>
      </c>
      <c r="EN342">
        <v>2.2442700000000002</v>
      </c>
      <c r="EO342">
        <v>0.18668199999999999</v>
      </c>
      <c r="EP342">
        <v>0</v>
      </c>
      <c r="EQ342">
        <v>22.001899999999999</v>
      </c>
      <c r="ER342">
        <v>999.9</v>
      </c>
      <c r="ES342">
        <v>41.5</v>
      </c>
      <c r="ET342">
        <v>28.7</v>
      </c>
      <c r="EU342">
        <v>23.261399999999998</v>
      </c>
      <c r="EV342">
        <v>61.270699999999998</v>
      </c>
      <c r="EW342">
        <v>27.323699999999999</v>
      </c>
      <c r="EX342">
        <v>2</v>
      </c>
      <c r="EY342">
        <v>-0.48478700000000002</v>
      </c>
      <c r="EZ342">
        <v>-1.12402</v>
      </c>
      <c r="FA342">
        <v>20.391200000000001</v>
      </c>
      <c r="FB342">
        <v>5.2207299999999996</v>
      </c>
      <c r="FC342">
        <v>12.0099</v>
      </c>
      <c r="FD342">
        <v>4.99085</v>
      </c>
      <c r="FE342">
        <v>3.2885800000000001</v>
      </c>
      <c r="FF342">
        <v>9543.2000000000007</v>
      </c>
      <c r="FG342">
        <v>9999</v>
      </c>
      <c r="FH342">
        <v>9999</v>
      </c>
      <c r="FI342">
        <v>141.69999999999999</v>
      </c>
      <c r="FJ342">
        <v>1.8669100000000001</v>
      </c>
      <c r="FK342">
        <v>1.8660000000000001</v>
      </c>
      <c r="FL342">
        <v>1.8655299999999999</v>
      </c>
      <c r="FM342">
        <v>1.8654200000000001</v>
      </c>
      <c r="FN342">
        <v>1.8672200000000001</v>
      </c>
      <c r="FO342">
        <v>1.86982</v>
      </c>
      <c r="FP342">
        <v>1.8684400000000001</v>
      </c>
      <c r="FQ342">
        <v>1.86981</v>
      </c>
      <c r="FR342">
        <v>0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-6.31</v>
      </c>
      <c r="GF342">
        <v>-0.1174</v>
      </c>
      <c r="GG342">
        <v>-1.8035086443234081</v>
      </c>
      <c r="GH342">
        <v>-2.4665050289692731E-3</v>
      </c>
      <c r="GI342">
        <v>-5.3462260018376397E-7</v>
      </c>
      <c r="GJ342">
        <v>1.9637706999453921E-10</v>
      </c>
      <c r="GK342">
        <v>-0.25820462836654862</v>
      </c>
      <c r="GL342">
        <v>-1.3214259845164431E-2</v>
      </c>
      <c r="GM342">
        <v>1.417961436184527E-3</v>
      </c>
      <c r="GN342">
        <v>-2.4841473522579259E-5</v>
      </c>
      <c r="GO342">
        <v>19</v>
      </c>
      <c r="GP342">
        <v>2313</v>
      </c>
      <c r="GQ342">
        <v>1</v>
      </c>
      <c r="GR342">
        <v>30</v>
      </c>
      <c r="GS342">
        <v>1606.9</v>
      </c>
      <c r="GT342">
        <v>1606.7</v>
      </c>
      <c r="GU342">
        <v>3.8195800000000002</v>
      </c>
      <c r="GV342">
        <v>2.19238</v>
      </c>
      <c r="GW342">
        <v>1.94702</v>
      </c>
      <c r="GX342">
        <v>2.80396</v>
      </c>
      <c r="GY342">
        <v>2.19482</v>
      </c>
      <c r="GZ342">
        <v>2.3303199999999999</v>
      </c>
      <c r="HA342">
        <v>31.498799999999999</v>
      </c>
      <c r="HB342">
        <v>14.517300000000001</v>
      </c>
      <c r="HC342">
        <v>18</v>
      </c>
      <c r="HD342">
        <v>514.18100000000004</v>
      </c>
      <c r="HE342">
        <v>621.67399999999998</v>
      </c>
      <c r="HF342">
        <v>23.887499999999999</v>
      </c>
      <c r="HG342">
        <v>21.063300000000002</v>
      </c>
      <c r="HH342">
        <v>29.9999</v>
      </c>
      <c r="HI342">
        <v>21.101099999999999</v>
      </c>
      <c r="HJ342">
        <v>21.034199999999998</v>
      </c>
      <c r="HK342">
        <v>76.4649</v>
      </c>
      <c r="HL342">
        <v>12.123100000000001</v>
      </c>
      <c r="HM342">
        <v>40.200499999999998</v>
      </c>
      <c r="HN342">
        <v>23.874700000000001</v>
      </c>
      <c r="HO342">
        <v>1669.97</v>
      </c>
      <c r="HP342">
        <v>20.2911</v>
      </c>
      <c r="HQ342">
        <v>101.384</v>
      </c>
      <c r="HR342">
        <v>101.346</v>
      </c>
    </row>
    <row r="343" spans="1:226" x14ac:dyDescent="0.2">
      <c r="A343">
        <v>327</v>
      </c>
      <c r="B343">
        <v>1657560242.5999999</v>
      </c>
      <c r="C343">
        <v>4494.0999999046326</v>
      </c>
      <c r="D343" t="s">
        <v>1015</v>
      </c>
      <c r="E343" t="s">
        <v>1016</v>
      </c>
      <c r="F343">
        <v>5</v>
      </c>
      <c r="G343" t="s">
        <v>818</v>
      </c>
      <c r="H343" t="s">
        <v>354</v>
      </c>
      <c r="I343">
        <v>1657560240.0999999</v>
      </c>
      <c r="J343">
        <f t="shared" si="170"/>
        <v>2.067797038143377E-3</v>
      </c>
      <c r="K343">
        <f t="shared" si="171"/>
        <v>2.067797038143377</v>
      </c>
      <c r="L343">
        <f t="shared" si="172"/>
        <v>31.035011068498584</v>
      </c>
      <c r="M343">
        <f t="shared" si="173"/>
        <v>1600.8311111111111</v>
      </c>
      <c r="N343">
        <f t="shared" si="174"/>
        <v>993.02487002785301</v>
      </c>
      <c r="O343">
        <f t="shared" si="175"/>
        <v>70.122463819466304</v>
      </c>
      <c r="P343">
        <f t="shared" si="176"/>
        <v>113.04270925945323</v>
      </c>
      <c r="Q343">
        <f t="shared" si="177"/>
        <v>9.0367067882883859E-2</v>
      </c>
      <c r="R343">
        <f t="shared" si="178"/>
        <v>2.3658635000041928</v>
      </c>
      <c r="S343">
        <f t="shared" si="179"/>
        <v>8.8492382774920331E-2</v>
      </c>
      <c r="T343">
        <f t="shared" si="180"/>
        <v>5.5472933061680794E-2</v>
      </c>
      <c r="U343">
        <f t="shared" si="181"/>
        <v>321.51037233333329</v>
      </c>
      <c r="V343">
        <f t="shared" si="182"/>
        <v>26.912414473757686</v>
      </c>
      <c r="W343">
        <f t="shared" si="183"/>
        <v>25.069099999999999</v>
      </c>
      <c r="X343">
        <f t="shared" si="184"/>
        <v>3.1928004446377356</v>
      </c>
      <c r="Y343">
        <f t="shared" si="185"/>
        <v>49.52094662888527</v>
      </c>
      <c r="Z343">
        <f t="shared" si="186"/>
        <v>1.598724672390808</v>
      </c>
      <c r="AA343">
        <f t="shared" si="187"/>
        <v>3.2283806777196813</v>
      </c>
      <c r="AB343">
        <f t="shared" si="188"/>
        <v>1.5940757722469276</v>
      </c>
      <c r="AC343">
        <f t="shared" si="189"/>
        <v>-91.189849382122929</v>
      </c>
      <c r="AD343">
        <f t="shared" si="190"/>
        <v>23.738180588386371</v>
      </c>
      <c r="AE343">
        <f t="shared" si="191"/>
        <v>2.1258203191763596</v>
      </c>
      <c r="AF343">
        <f t="shared" si="192"/>
        <v>256.1845238587731</v>
      </c>
      <c r="AG343">
        <f t="shared" si="193"/>
        <v>46.975166370138034</v>
      </c>
      <c r="AH343">
        <f t="shared" si="194"/>
        <v>2.0571693378010529</v>
      </c>
      <c r="AI343">
        <f t="shared" si="195"/>
        <v>31.035011068498584</v>
      </c>
      <c r="AJ343">
        <v>1695.1740781030051</v>
      </c>
      <c r="AK343">
        <v>1644.7069696969691</v>
      </c>
      <c r="AL343">
        <v>3.3966251901933648</v>
      </c>
      <c r="AM343">
        <v>64.497068429957778</v>
      </c>
      <c r="AN343">
        <f t="shared" si="196"/>
        <v>2.067797038143377</v>
      </c>
      <c r="AO343">
        <v>20.21980707205152</v>
      </c>
      <c r="AP343">
        <v>22.644851515151501</v>
      </c>
      <c r="AQ343">
        <v>5.9915507824597767E-5</v>
      </c>
      <c r="AR343">
        <v>77.606942515354163</v>
      </c>
      <c r="AS343">
        <v>0</v>
      </c>
      <c r="AT343">
        <v>0</v>
      </c>
      <c r="AU343">
        <f t="shared" si="197"/>
        <v>1</v>
      </c>
      <c r="AV343">
        <f t="shared" si="198"/>
        <v>0</v>
      </c>
      <c r="AW343">
        <f t="shared" si="199"/>
        <v>37637.146526583972</v>
      </c>
      <c r="AX343">
        <f t="shared" si="200"/>
        <v>1999.961111111111</v>
      </c>
      <c r="AY343">
        <f t="shared" si="201"/>
        <v>1681.1676333333332</v>
      </c>
      <c r="AZ343">
        <f t="shared" si="202"/>
        <v>0.84060016166981022</v>
      </c>
      <c r="BA343">
        <f t="shared" si="203"/>
        <v>0.16075831202273377</v>
      </c>
      <c r="BB343">
        <v>6</v>
      </c>
      <c r="BC343">
        <v>0.5</v>
      </c>
      <c r="BD343" t="s">
        <v>355</v>
      </c>
      <c r="BE343">
        <v>2</v>
      </c>
      <c r="BF343" t="b">
        <v>1</v>
      </c>
      <c r="BG343">
        <v>1657560240.0999999</v>
      </c>
      <c r="BH343">
        <v>1600.8311111111111</v>
      </c>
      <c r="BI343">
        <v>1661.156666666667</v>
      </c>
      <c r="BJ343">
        <v>22.640011111111111</v>
      </c>
      <c r="BK343">
        <v>20.227155555555559</v>
      </c>
      <c r="BL343">
        <v>1607.1644444444439</v>
      </c>
      <c r="BM343">
        <v>22.757355555555559</v>
      </c>
      <c r="BN343">
        <v>499.97066666666672</v>
      </c>
      <c r="BO343">
        <v>70.515188888888886</v>
      </c>
      <c r="BP343">
        <v>9.9823822222222233E-2</v>
      </c>
      <c r="BQ343">
        <v>25.255211111111109</v>
      </c>
      <c r="BR343">
        <v>25.069099999999999</v>
      </c>
      <c r="BS343">
        <v>999.90000000000009</v>
      </c>
      <c r="BT343">
        <v>0</v>
      </c>
      <c r="BU343">
        <v>0</v>
      </c>
      <c r="BV343">
        <v>10036.87777777778</v>
      </c>
      <c r="BW343">
        <v>0</v>
      </c>
      <c r="BX343">
        <v>171.0453333333333</v>
      </c>
      <c r="BY343">
        <v>-60.327488888888887</v>
      </c>
      <c r="BZ343">
        <v>1637.9144444444439</v>
      </c>
      <c r="CA343">
        <v>1695.451111111111</v>
      </c>
      <c r="CB343">
        <v>2.412876666666667</v>
      </c>
      <c r="CC343">
        <v>1661.156666666667</v>
      </c>
      <c r="CD343">
        <v>20.227155555555559</v>
      </c>
      <c r="CE343">
        <v>1.596466666666666</v>
      </c>
      <c r="CF343">
        <v>1.4263211111111109</v>
      </c>
      <c r="CG343">
        <v>13.92471111111111</v>
      </c>
      <c r="CH343">
        <v>12.20038888888889</v>
      </c>
      <c r="CI343">
        <v>1999.961111111111</v>
      </c>
      <c r="CJ343">
        <v>0.97999500000000006</v>
      </c>
      <c r="CK343">
        <v>2.0004999999999998E-2</v>
      </c>
      <c r="CL343">
        <v>0</v>
      </c>
      <c r="CM343">
        <v>2.2014222222222219</v>
      </c>
      <c r="CN343">
        <v>0</v>
      </c>
      <c r="CO343">
        <v>12632.066666666669</v>
      </c>
      <c r="CP343">
        <v>16749.07777777778</v>
      </c>
      <c r="CQ343">
        <v>42.006888888888888</v>
      </c>
      <c r="CR343">
        <v>40.75</v>
      </c>
      <c r="CS343">
        <v>41.194000000000003</v>
      </c>
      <c r="CT343">
        <v>40.825999999999993</v>
      </c>
      <c r="CU343">
        <v>40.506888888888888</v>
      </c>
      <c r="CV343">
        <v>1959.951111111111</v>
      </c>
      <c r="CW343">
        <v>40.01</v>
      </c>
      <c r="CX343">
        <v>0</v>
      </c>
      <c r="CY343">
        <v>1657560242.5999999</v>
      </c>
      <c r="CZ343">
        <v>0</v>
      </c>
      <c r="DA343">
        <v>0</v>
      </c>
      <c r="DB343" t="s">
        <v>356</v>
      </c>
      <c r="DC343">
        <v>1657463822.5999999</v>
      </c>
      <c r="DD343">
        <v>1657463835.0999999</v>
      </c>
      <c r="DE343">
        <v>0</v>
      </c>
      <c r="DF343">
        <v>-2.657</v>
      </c>
      <c r="DG343">
        <v>-13.192</v>
      </c>
      <c r="DH343">
        <v>-3.9239999999999999</v>
      </c>
      <c r="DI343">
        <v>-0.217</v>
      </c>
      <c r="DJ343">
        <v>376</v>
      </c>
      <c r="DK343">
        <v>3</v>
      </c>
      <c r="DL343">
        <v>0.48</v>
      </c>
      <c r="DM343">
        <v>0.03</v>
      </c>
      <c r="DN343">
        <v>-60.327436585365852</v>
      </c>
      <c r="DO343">
        <v>0.57097003484319919</v>
      </c>
      <c r="DP343">
        <v>0.17070131346187239</v>
      </c>
      <c r="DQ343">
        <v>0</v>
      </c>
      <c r="DR343">
        <v>2.4725048780487802</v>
      </c>
      <c r="DS343">
        <v>-0.47029358885017403</v>
      </c>
      <c r="DT343">
        <v>4.7232573822132327E-2</v>
      </c>
      <c r="DU343">
        <v>0</v>
      </c>
      <c r="DV343">
        <v>0</v>
      </c>
      <c r="DW343">
        <v>2</v>
      </c>
      <c r="DX343" t="s">
        <v>357</v>
      </c>
      <c r="DY343">
        <v>2.99003</v>
      </c>
      <c r="DZ343">
        <v>2.7159300000000002</v>
      </c>
      <c r="EA343">
        <v>0.18656300000000001</v>
      </c>
      <c r="EB343">
        <v>0.18850600000000001</v>
      </c>
      <c r="EC343">
        <v>8.2522999999999999E-2</v>
      </c>
      <c r="ED343">
        <v>7.4714000000000003E-2</v>
      </c>
      <c r="EE343">
        <v>25982.2</v>
      </c>
      <c r="EF343">
        <v>26017.3</v>
      </c>
      <c r="EG343">
        <v>29645.3</v>
      </c>
      <c r="EH343">
        <v>29620</v>
      </c>
      <c r="EI343">
        <v>36040.699999999997</v>
      </c>
      <c r="EJ343">
        <v>36434.300000000003</v>
      </c>
      <c r="EK343">
        <v>41763.599999999999</v>
      </c>
      <c r="EL343">
        <v>42190.9</v>
      </c>
      <c r="EM343">
        <v>2.0291800000000002</v>
      </c>
      <c r="EN343">
        <v>2.2444299999999999</v>
      </c>
      <c r="EO343">
        <v>0.186361</v>
      </c>
      <c r="EP343">
        <v>0</v>
      </c>
      <c r="EQ343">
        <v>22.000800000000002</v>
      </c>
      <c r="ER343">
        <v>999.9</v>
      </c>
      <c r="ES343">
        <v>41.6</v>
      </c>
      <c r="ET343">
        <v>28.7</v>
      </c>
      <c r="EU343">
        <v>23.317699999999999</v>
      </c>
      <c r="EV343">
        <v>61.100700000000003</v>
      </c>
      <c r="EW343">
        <v>27.351800000000001</v>
      </c>
      <c r="EX343">
        <v>2</v>
      </c>
      <c r="EY343">
        <v>-0.48491400000000001</v>
      </c>
      <c r="EZ343">
        <v>-1.0757699999999999</v>
      </c>
      <c r="FA343">
        <v>20.391100000000002</v>
      </c>
      <c r="FB343">
        <v>5.2195400000000003</v>
      </c>
      <c r="FC343">
        <v>12.0099</v>
      </c>
      <c r="FD343">
        <v>4.9905999999999997</v>
      </c>
      <c r="FE343">
        <v>3.2885</v>
      </c>
      <c r="FF343">
        <v>9543.4</v>
      </c>
      <c r="FG343">
        <v>9999</v>
      </c>
      <c r="FH343">
        <v>9999</v>
      </c>
      <c r="FI343">
        <v>141.69999999999999</v>
      </c>
      <c r="FJ343">
        <v>1.8669100000000001</v>
      </c>
      <c r="FK343">
        <v>1.8660000000000001</v>
      </c>
      <c r="FL343">
        <v>1.8655299999999999</v>
      </c>
      <c r="FM343">
        <v>1.86541</v>
      </c>
      <c r="FN343">
        <v>1.8672200000000001</v>
      </c>
      <c r="FO343">
        <v>1.8698300000000001</v>
      </c>
      <c r="FP343">
        <v>1.8684400000000001</v>
      </c>
      <c r="FQ343">
        <v>1.8698300000000001</v>
      </c>
      <c r="FR343">
        <v>0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-6.36</v>
      </c>
      <c r="GF343">
        <v>-0.1173</v>
      </c>
      <c r="GG343">
        <v>-1.8035086443234081</v>
      </c>
      <c r="GH343">
        <v>-2.4665050289692731E-3</v>
      </c>
      <c r="GI343">
        <v>-5.3462260018376397E-7</v>
      </c>
      <c r="GJ343">
        <v>1.9637706999453921E-10</v>
      </c>
      <c r="GK343">
        <v>-0.25820462836654862</v>
      </c>
      <c r="GL343">
        <v>-1.3214259845164431E-2</v>
      </c>
      <c r="GM343">
        <v>1.417961436184527E-3</v>
      </c>
      <c r="GN343">
        <v>-2.4841473522579259E-5</v>
      </c>
      <c r="GO343">
        <v>19</v>
      </c>
      <c r="GP343">
        <v>2313</v>
      </c>
      <c r="GQ343">
        <v>1</v>
      </c>
      <c r="GR343">
        <v>30</v>
      </c>
      <c r="GS343">
        <v>1607</v>
      </c>
      <c r="GT343">
        <v>1606.8</v>
      </c>
      <c r="GU343">
        <v>3.8488799999999999</v>
      </c>
      <c r="GV343">
        <v>2.19238</v>
      </c>
      <c r="GW343">
        <v>1.94702</v>
      </c>
      <c r="GX343">
        <v>2.80518</v>
      </c>
      <c r="GY343">
        <v>2.19482</v>
      </c>
      <c r="GZ343">
        <v>2.34009</v>
      </c>
      <c r="HA343">
        <v>31.498799999999999</v>
      </c>
      <c r="HB343">
        <v>14.517300000000001</v>
      </c>
      <c r="HC343">
        <v>18</v>
      </c>
      <c r="HD343">
        <v>514.09</v>
      </c>
      <c r="HE343">
        <v>621.73599999999999</v>
      </c>
      <c r="HF343">
        <v>23.814</v>
      </c>
      <c r="HG343">
        <v>21.059699999999999</v>
      </c>
      <c r="HH343">
        <v>29.9998</v>
      </c>
      <c r="HI343">
        <v>21.096599999999999</v>
      </c>
      <c r="HJ343">
        <v>21.029699999999998</v>
      </c>
      <c r="HK343">
        <v>77.049800000000005</v>
      </c>
      <c r="HL343">
        <v>12.123100000000001</v>
      </c>
      <c r="HM343">
        <v>40.571199999999997</v>
      </c>
      <c r="HN343">
        <v>23.800799999999999</v>
      </c>
      <c r="HO343">
        <v>1690.01</v>
      </c>
      <c r="HP343">
        <v>20.309100000000001</v>
      </c>
      <c r="HQ343">
        <v>101.386</v>
      </c>
      <c r="HR343">
        <v>101.346</v>
      </c>
    </row>
    <row r="344" spans="1:226" x14ac:dyDescent="0.2">
      <c r="A344">
        <v>328</v>
      </c>
      <c r="B344">
        <v>1657560247.5999999</v>
      </c>
      <c r="C344">
        <v>4499.0999999046326</v>
      </c>
      <c r="D344" t="s">
        <v>1017</v>
      </c>
      <c r="E344" t="s">
        <v>1018</v>
      </c>
      <c r="F344">
        <v>5</v>
      </c>
      <c r="G344" t="s">
        <v>818</v>
      </c>
      <c r="H344" t="s">
        <v>354</v>
      </c>
      <c r="I344">
        <v>1657560244.8</v>
      </c>
      <c r="J344">
        <f t="shared" si="170"/>
        <v>2.0432069960908176E-3</v>
      </c>
      <c r="K344">
        <f t="shared" si="171"/>
        <v>2.0432069960908175</v>
      </c>
      <c r="L344">
        <f t="shared" si="172"/>
        <v>31.045465167785103</v>
      </c>
      <c r="M344">
        <f t="shared" si="173"/>
        <v>1616.2280000000001</v>
      </c>
      <c r="N344">
        <f t="shared" si="174"/>
        <v>1001.318111455546</v>
      </c>
      <c r="O344">
        <f t="shared" si="175"/>
        <v>70.707726727446726</v>
      </c>
      <c r="P344">
        <f t="shared" si="176"/>
        <v>114.12937251991501</v>
      </c>
      <c r="Q344">
        <f t="shared" si="177"/>
        <v>8.9313288085417775E-2</v>
      </c>
      <c r="R344">
        <f t="shared" si="178"/>
        <v>2.3637800862327305</v>
      </c>
      <c r="S344">
        <f t="shared" si="179"/>
        <v>8.7480013618315297E-2</v>
      </c>
      <c r="T344">
        <f t="shared" si="180"/>
        <v>5.4836586725512601E-2</v>
      </c>
      <c r="U344">
        <f t="shared" si="181"/>
        <v>321.53574509999993</v>
      </c>
      <c r="V344">
        <f t="shared" si="182"/>
        <v>26.925340436710677</v>
      </c>
      <c r="W344">
        <f t="shared" si="183"/>
        <v>25.06888</v>
      </c>
      <c r="X344">
        <f t="shared" si="184"/>
        <v>3.1927585892195145</v>
      </c>
      <c r="Y344">
        <f t="shared" si="185"/>
        <v>49.532106799394029</v>
      </c>
      <c r="Z344">
        <f t="shared" si="186"/>
        <v>1.5994274433594</v>
      </c>
      <c r="AA344">
        <f t="shared" si="187"/>
        <v>3.2290721043566983</v>
      </c>
      <c r="AB344">
        <f t="shared" si="188"/>
        <v>1.5933311458601145</v>
      </c>
      <c r="AC344">
        <f t="shared" si="189"/>
        <v>-90.105428527605056</v>
      </c>
      <c r="AD344">
        <f t="shared" si="190"/>
        <v>24.203940753865425</v>
      </c>
      <c r="AE344">
        <f t="shared" si="191"/>
        <v>2.1694777693617615</v>
      </c>
      <c r="AF344">
        <f t="shared" si="192"/>
        <v>257.80373509562207</v>
      </c>
      <c r="AG344">
        <f t="shared" si="193"/>
        <v>46.952272580539315</v>
      </c>
      <c r="AH344">
        <f t="shared" si="194"/>
        <v>2.0335592928682082</v>
      </c>
      <c r="AI344">
        <f t="shared" si="195"/>
        <v>31.045465167785103</v>
      </c>
      <c r="AJ344">
        <v>1711.8065227099901</v>
      </c>
      <c r="AK344">
        <v>1661.4250303030301</v>
      </c>
      <c r="AL344">
        <v>3.3711124839710092</v>
      </c>
      <c r="AM344">
        <v>64.497068429957778</v>
      </c>
      <c r="AN344">
        <f t="shared" si="196"/>
        <v>2.0432069960908175</v>
      </c>
      <c r="AO344">
        <v>20.257901814820571</v>
      </c>
      <c r="AP344">
        <v>22.653909090909089</v>
      </c>
      <c r="AQ344">
        <v>3.3470966109462412E-5</v>
      </c>
      <c r="AR344">
        <v>77.606942515354163</v>
      </c>
      <c r="AS344">
        <v>0</v>
      </c>
      <c r="AT344">
        <v>0</v>
      </c>
      <c r="AU344">
        <f t="shared" si="197"/>
        <v>1</v>
      </c>
      <c r="AV344">
        <f t="shared" si="198"/>
        <v>0</v>
      </c>
      <c r="AW344">
        <f t="shared" si="199"/>
        <v>37586.209129157876</v>
      </c>
      <c r="AX344">
        <f t="shared" si="200"/>
        <v>2000.1189999999999</v>
      </c>
      <c r="AY344">
        <f t="shared" si="201"/>
        <v>1681.3003499999998</v>
      </c>
      <c r="AZ344">
        <f t="shared" si="202"/>
        <v>0.84060015929052212</v>
      </c>
      <c r="BA344">
        <f t="shared" si="203"/>
        <v>0.16075830743070785</v>
      </c>
      <c r="BB344">
        <v>6</v>
      </c>
      <c r="BC344">
        <v>0.5</v>
      </c>
      <c r="BD344" t="s">
        <v>355</v>
      </c>
      <c r="BE344">
        <v>2</v>
      </c>
      <c r="BF344" t="b">
        <v>1</v>
      </c>
      <c r="BG344">
        <v>1657560244.8</v>
      </c>
      <c r="BH344">
        <v>1616.2280000000001</v>
      </c>
      <c r="BI344">
        <v>1676.511</v>
      </c>
      <c r="BJ344">
        <v>22.650079999999999</v>
      </c>
      <c r="BK344">
        <v>20.265229999999999</v>
      </c>
      <c r="BL344">
        <v>1622.6010000000001</v>
      </c>
      <c r="BM344">
        <v>22.767289999999999</v>
      </c>
      <c r="BN344">
        <v>500.03120000000001</v>
      </c>
      <c r="BO344">
        <v>70.514589999999998</v>
      </c>
      <c r="BP344">
        <v>0.10005875</v>
      </c>
      <c r="BQ344">
        <v>25.25881</v>
      </c>
      <c r="BR344">
        <v>25.06888</v>
      </c>
      <c r="BS344">
        <v>999.9</v>
      </c>
      <c r="BT344">
        <v>0</v>
      </c>
      <c r="BU344">
        <v>0</v>
      </c>
      <c r="BV344">
        <v>10022.92</v>
      </c>
      <c r="BW344">
        <v>0</v>
      </c>
      <c r="BX344">
        <v>172.66460000000001</v>
      </c>
      <c r="BY344">
        <v>-60.284170000000003</v>
      </c>
      <c r="BZ344">
        <v>1653.683</v>
      </c>
      <c r="CA344">
        <v>1711.1890000000001</v>
      </c>
      <c r="CB344">
        <v>2.3848479999999999</v>
      </c>
      <c r="CC344">
        <v>1676.511</v>
      </c>
      <c r="CD344">
        <v>20.265229999999999</v>
      </c>
      <c r="CE344">
        <v>1.597162</v>
      </c>
      <c r="CF344">
        <v>1.4289940000000001</v>
      </c>
      <c r="CG344">
        <v>13.93144</v>
      </c>
      <c r="CH344">
        <v>12.22885</v>
      </c>
      <c r="CI344">
        <v>2000.1189999999999</v>
      </c>
      <c r="CJ344">
        <v>0.97999530000000001</v>
      </c>
      <c r="CK344">
        <v>2.00047E-2</v>
      </c>
      <c r="CL344">
        <v>0</v>
      </c>
      <c r="CM344">
        <v>2.2615500000000002</v>
      </c>
      <c r="CN344">
        <v>0</v>
      </c>
      <c r="CO344">
        <v>12650.67</v>
      </c>
      <c r="CP344">
        <v>16750.41</v>
      </c>
      <c r="CQ344">
        <v>42.043399999999998</v>
      </c>
      <c r="CR344">
        <v>40.724800000000002</v>
      </c>
      <c r="CS344">
        <v>41.237400000000001</v>
      </c>
      <c r="CT344">
        <v>40.768600000000013</v>
      </c>
      <c r="CU344">
        <v>40.499699999999997</v>
      </c>
      <c r="CV344">
        <v>1960.106</v>
      </c>
      <c r="CW344">
        <v>40.012999999999998</v>
      </c>
      <c r="CX344">
        <v>0</v>
      </c>
      <c r="CY344">
        <v>1657560248</v>
      </c>
      <c r="CZ344">
        <v>0</v>
      </c>
      <c r="DA344">
        <v>0</v>
      </c>
      <c r="DB344" t="s">
        <v>356</v>
      </c>
      <c r="DC344">
        <v>1657463822.5999999</v>
      </c>
      <c r="DD344">
        <v>1657463835.0999999</v>
      </c>
      <c r="DE344">
        <v>0</v>
      </c>
      <c r="DF344">
        <v>-2.657</v>
      </c>
      <c r="DG344">
        <v>-13.192</v>
      </c>
      <c r="DH344">
        <v>-3.9239999999999999</v>
      </c>
      <c r="DI344">
        <v>-0.217</v>
      </c>
      <c r="DJ344">
        <v>376</v>
      </c>
      <c r="DK344">
        <v>3</v>
      </c>
      <c r="DL344">
        <v>0.48</v>
      </c>
      <c r="DM344">
        <v>0.03</v>
      </c>
      <c r="DN344">
        <v>-60.28000999999999</v>
      </c>
      <c r="DO344">
        <v>-0.26880675422142031</v>
      </c>
      <c r="DP344">
        <v>0.1120530651075641</v>
      </c>
      <c r="DQ344">
        <v>0</v>
      </c>
      <c r="DR344">
        <v>2.4321757499999999</v>
      </c>
      <c r="DS344">
        <v>-0.4176780112570358</v>
      </c>
      <c r="DT344">
        <v>4.1349329431533681E-2</v>
      </c>
      <c r="DU344">
        <v>0</v>
      </c>
      <c r="DV344">
        <v>0</v>
      </c>
      <c r="DW344">
        <v>2</v>
      </c>
      <c r="DX344" t="s">
        <v>357</v>
      </c>
      <c r="DY344">
        <v>2.9901200000000001</v>
      </c>
      <c r="DZ344">
        <v>2.7157800000000001</v>
      </c>
      <c r="EA344">
        <v>0.18770300000000001</v>
      </c>
      <c r="EB344">
        <v>0.189641</v>
      </c>
      <c r="EC344">
        <v>8.2545400000000005E-2</v>
      </c>
      <c r="ED344">
        <v>7.4824699999999994E-2</v>
      </c>
      <c r="EE344">
        <v>25946.3</v>
      </c>
      <c r="EF344">
        <v>25981</v>
      </c>
      <c r="EG344">
        <v>29645.7</v>
      </c>
      <c r="EH344">
        <v>29620</v>
      </c>
      <c r="EI344">
        <v>36040.699999999997</v>
      </c>
      <c r="EJ344">
        <v>36430.1</v>
      </c>
      <c r="EK344">
        <v>41764.6</v>
      </c>
      <c r="EL344">
        <v>42191.1</v>
      </c>
      <c r="EM344">
        <v>2.0291199999999998</v>
      </c>
      <c r="EN344">
        <v>2.2447499999999998</v>
      </c>
      <c r="EO344">
        <v>0.187024</v>
      </c>
      <c r="EP344">
        <v>0</v>
      </c>
      <c r="EQ344">
        <v>21.999400000000001</v>
      </c>
      <c r="ER344">
        <v>999.9</v>
      </c>
      <c r="ES344">
        <v>41.6</v>
      </c>
      <c r="ET344">
        <v>28.7</v>
      </c>
      <c r="EU344">
        <v>23.318200000000001</v>
      </c>
      <c r="EV344">
        <v>61.170699999999997</v>
      </c>
      <c r="EW344">
        <v>27.3157</v>
      </c>
      <c r="EX344">
        <v>2</v>
      </c>
      <c r="EY344">
        <v>-0.485427</v>
      </c>
      <c r="EZ344">
        <v>-1.06548</v>
      </c>
      <c r="FA344">
        <v>20.389600000000002</v>
      </c>
      <c r="FB344">
        <v>5.2202799999999998</v>
      </c>
      <c r="FC344">
        <v>12.0099</v>
      </c>
      <c r="FD344">
        <v>4.9909499999999998</v>
      </c>
      <c r="FE344">
        <v>3.2885</v>
      </c>
      <c r="FF344">
        <v>9543.4</v>
      </c>
      <c r="FG344">
        <v>9999</v>
      </c>
      <c r="FH344">
        <v>9999</v>
      </c>
      <c r="FI344">
        <v>141.69999999999999</v>
      </c>
      <c r="FJ344">
        <v>1.8669100000000001</v>
      </c>
      <c r="FK344">
        <v>1.8660000000000001</v>
      </c>
      <c r="FL344">
        <v>1.86554</v>
      </c>
      <c r="FM344">
        <v>1.86544</v>
      </c>
      <c r="FN344">
        <v>1.8672200000000001</v>
      </c>
      <c r="FO344">
        <v>1.86982</v>
      </c>
      <c r="FP344">
        <v>1.8684400000000001</v>
      </c>
      <c r="FQ344">
        <v>1.86981</v>
      </c>
      <c r="FR344">
        <v>0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-6.4</v>
      </c>
      <c r="GF344">
        <v>-0.1172</v>
      </c>
      <c r="GG344">
        <v>-1.8035086443234081</v>
      </c>
      <c r="GH344">
        <v>-2.4665050289692731E-3</v>
      </c>
      <c r="GI344">
        <v>-5.3462260018376397E-7</v>
      </c>
      <c r="GJ344">
        <v>1.9637706999453921E-10</v>
      </c>
      <c r="GK344">
        <v>-0.25820462836654862</v>
      </c>
      <c r="GL344">
        <v>-1.3214259845164431E-2</v>
      </c>
      <c r="GM344">
        <v>1.417961436184527E-3</v>
      </c>
      <c r="GN344">
        <v>-2.4841473522579259E-5</v>
      </c>
      <c r="GO344">
        <v>19</v>
      </c>
      <c r="GP344">
        <v>2313</v>
      </c>
      <c r="GQ344">
        <v>1</v>
      </c>
      <c r="GR344">
        <v>30</v>
      </c>
      <c r="GS344">
        <v>1607.1</v>
      </c>
      <c r="GT344">
        <v>1606.9</v>
      </c>
      <c r="GU344">
        <v>3.8745099999999999</v>
      </c>
      <c r="GV344">
        <v>2.19116</v>
      </c>
      <c r="GW344">
        <v>1.94702</v>
      </c>
      <c r="GX344">
        <v>2.80396</v>
      </c>
      <c r="GY344">
        <v>2.19482</v>
      </c>
      <c r="GZ344">
        <v>2.34131</v>
      </c>
      <c r="HA344">
        <v>31.498799999999999</v>
      </c>
      <c r="HB344">
        <v>14.5085</v>
      </c>
      <c r="HC344">
        <v>18</v>
      </c>
      <c r="HD344">
        <v>514.01900000000001</v>
      </c>
      <c r="HE344">
        <v>621.93499999999995</v>
      </c>
      <c r="HF344">
        <v>23.738499999999998</v>
      </c>
      <c r="HG344">
        <v>21.056799999999999</v>
      </c>
      <c r="HH344">
        <v>29.9998</v>
      </c>
      <c r="HI344">
        <v>21.092700000000001</v>
      </c>
      <c r="HJ344">
        <v>21.025400000000001</v>
      </c>
      <c r="HK344">
        <v>77.563000000000002</v>
      </c>
      <c r="HL344">
        <v>12.123100000000001</v>
      </c>
      <c r="HM344">
        <v>40.571199999999997</v>
      </c>
      <c r="HN344">
        <v>23.732500000000002</v>
      </c>
      <c r="HO344">
        <v>1703.37</v>
      </c>
      <c r="HP344">
        <v>20.3216</v>
      </c>
      <c r="HQ344">
        <v>101.38800000000001</v>
      </c>
      <c r="HR344">
        <v>101.34699999999999</v>
      </c>
    </row>
    <row r="345" spans="1:226" x14ac:dyDescent="0.2">
      <c r="A345">
        <v>329</v>
      </c>
      <c r="B345">
        <v>1657560252.0999999</v>
      </c>
      <c r="C345">
        <v>4503.5999999046326</v>
      </c>
      <c r="D345" t="s">
        <v>1019</v>
      </c>
      <c r="E345" t="s">
        <v>1020</v>
      </c>
      <c r="F345">
        <v>5</v>
      </c>
      <c r="G345" t="s">
        <v>818</v>
      </c>
      <c r="H345" t="s">
        <v>354</v>
      </c>
      <c r="I345">
        <v>1657560249.25</v>
      </c>
      <c r="J345">
        <f t="shared" si="170"/>
        <v>2.0189052121357279E-3</v>
      </c>
      <c r="K345">
        <f t="shared" si="171"/>
        <v>2.0189052121357278</v>
      </c>
      <c r="L345">
        <f t="shared" si="172"/>
        <v>31.087314863151875</v>
      </c>
      <c r="M345">
        <f t="shared" si="173"/>
        <v>1630.991</v>
      </c>
      <c r="N345">
        <f t="shared" si="174"/>
        <v>1007.6863851928946</v>
      </c>
      <c r="O345">
        <f t="shared" si="175"/>
        <v>71.156434522500106</v>
      </c>
      <c r="P345">
        <f t="shared" si="176"/>
        <v>115.17026130711416</v>
      </c>
      <c r="Q345">
        <f t="shared" si="177"/>
        <v>8.8175720380846798E-2</v>
      </c>
      <c r="R345">
        <f t="shared" si="178"/>
        <v>2.3590008919305094</v>
      </c>
      <c r="S345">
        <f t="shared" si="179"/>
        <v>8.6384803266302768E-2</v>
      </c>
      <c r="T345">
        <f t="shared" si="180"/>
        <v>5.4148379178376692E-2</v>
      </c>
      <c r="U345">
        <f t="shared" si="181"/>
        <v>321.55632205782518</v>
      </c>
      <c r="V345">
        <f t="shared" si="182"/>
        <v>26.935839074429726</v>
      </c>
      <c r="W345">
        <f t="shared" si="183"/>
        <v>25.07657</v>
      </c>
      <c r="X345">
        <f t="shared" si="184"/>
        <v>3.1942219109061192</v>
      </c>
      <c r="Y345">
        <f t="shared" si="185"/>
        <v>49.548996422818384</v>
      </c>
      <c r="Z345">
        <f t="shared" si="186"/>
        <v>1.5999271243422557</v>
      </c>
      <c r="AA345">
        <f t="shared" si="187"/>
        <v>3.2289798781988139</v>
      </c>
      <c r="AB345">
        <f t="shared" si="188"/>
        <v>1.5942947865638635</v>
      </c>
      <c r="AC345">
        <f t="shared" si="189"/>
        <v>-89.033719855185595</v>
      </c>
      <c r="AD345">
        <f t="shared" si="190"/>
        <v>23.115956178147382</v>
      </c>
      <c r="AE345">
        <f t="shared" si="191"/>
        <v>2.0762311330245398</v>
      </c>
      <c r="AF345">
        <f t="shared" si="192"/>
        <v>257.71478951381147</v>
      </c>
      <c r="AG345">
        <f t="shared" si="193"/>
        <v>47.054428972414762</v>
      </c>
      <c r="AH345">
        <f t="shared" si="194"/>
        <v>2.0169806462769326</v>
      </c>
      <c r="AI345">
        <f t="shared" si="195"/>
        <v>31.087314863151875</v>
      </c>
      <c r="AJ345">
        <v>1727.3168656170969</v>
      </c>
      <c r="AK345">
        <v>1676.7903636363619</v>
      </c>
      <c r="AL345">
        <v>3.39556825115696</v>
      </c>
      <c r="AM345">
        <v>64.497068429957778</v>
      </c>
      <c r="AN345">
        <f t="shared" si="196"/>
        <v>2.0189052121357278</v>
      </c>
      <c r="AO345">
        <v>20.290245206983741</v>
      </c>
      <c r="AP345">
        <v>22.657847878787869</v>
      </c>
      <c r="AQ345">
        <v>4.3878256656457313E-5</v>
      </c>
      <c r="AR345">
        <v>77.606942515354163</v>
      </c>
      <c r="AS345">
        <v>0</v>
      </c>
      <c r="AT345">
        <v>0</v>
      </c>
      <c r="AU345">
        <f t="shared" si="197"/>
        <v>1</v>
      </c>
      <c r="AV345">
        <f t="shared" si="198"/>
        <v>0</v>
      </c>
      <c r="AW345">
        <f t="shared" si="199"/>
        <v>37470.50308653331</v>
      </c>
      <c r="AX345">
        <f t="shared" si="200"/>
        <v>2000.2529999999999</v>
      </c>
      <c r="AY345">
        <f t="shared" si="201"/>
        <v>1681.4124905999092</v>
      </c>
      <c r="AZ345">
        <f t="shared" si="202"/>
        <v>0.84059990941141416</v>
      </c>
      <c r="BA345">
        <f t="shared" si="203"/>
        <v>0.16075782516402934</v>
      </c>
      <c r="BB345">
        <v>6</v>
      </c>
      <c r="BC345">
        <v>0.5</v>
      </c>
      <c r="BD345" t="s">
        <v>355</v>
      </c>
      <c r="BE345">
        <v>2</v>
      </c>
      <c r="BF345" t="b">
        <v>1</v>
      </c>
      <c r="BG345">
        <v>1657560249.25</v>
      </c>
      <c r="BH345">
        <v>1630.991</v>
      </c>
      <c r="BI345">
        <v>1691.404</v>
      </c>
      <c r="BJ345">
        <v>22.65747</v>
      </c>
      <c r="BK345">
        <v>20.291930000000001</v>
      </c>
      <c r="BL345">
        <v>1637.403</v>
      </c>
      <c r="BM345">
        <v>22.7746</v>
      </c>
      <c r="BN345">
        <v>499.99939999999998</v>
      </c>
      <c r="BO345">
        <v>70.51361</v>
      </c>
      <c r="BP345">
        <v>0.10006065</v>
      </c>
      <c r="BQ345">
        <v>25.258330000000001</v>
      </c>
      <c r="BR345">
        <v>25.07657</v>
      </c>
      <c r="BS345">
        <v>999.9</v>
      </c>
      <c r="BT345">
        <v>0</v>
      </c>
      <c r="BU345">
        <v>0</v>
      </c>
      <c r="BV345">
        <v>9990.8750000000018</v>
      </c>
      <c r="BW345">
        <v>0</v>
      </c>
      <c r="BX345">
        <v>174.9897</v>
      </c>
      <c r="BY345">
        <v>-60.412400000000012</v>
      </c>
      <c r="BZ345">
        <v>1668.8</v>
      </c>
      <c r="CA345">
        <v>1726.4359999999999</v>
      </c>
      <c r="CB345">
        <v>2.3655330000000001</v>
      </c>
      <c r="CC345">
        <v>1691.404</v>
      </c>
      <c r="CD345">
        <v>20.291930000000001</v>
      </c>
      <c r="CE345">
        <v>1.5976589999999999</v>
      </c>
      <c r="CF345">
        <v>1.430857</v>
      </c>
      <c r="CG345">
        <v>13.936249999999999</v>
      </c>
      <c r="CH345">
        <v>12.24865</v>
      </c>
      <c r="CI345">
        <v>2000.2529999999999</v>
      </c>
      <c r="CJ345">
        <v>0.9800030999999999</v>
      </c>
      <c r="CK345">
        <v>1.999658E-2</v>
      </c>
      <c r="CL345">
        <v>0</v>
      </c>
      <c r="CM345">
        <v>2.3434499999999998</v>
      </c>
      <c r="CN345">
        <v>0</v>
      </c>
      <c r="CO345">
        <v>12656.9</v>
      </c>
      <c r="CP345">
        <v>16751.61</v>
      </c>
      <c r="CQ345">
        <v>41.924799999999998</v>
      </c>
      <c r="CR345">
        <v>40.562199999999997</v>
      </c>
      <c r="CS345">
        <v>41.25</v>
      </c>
      <c r="CT345">
        <v>40.512199999999993</v>
      </c>
      <c r="CU345">
        <v>40.362200000000001</v>
      </c>
      <c r="CV345">
        <v>1960.2529999999999</v>
      </c>
      <c r="CW345">
        <v>39.999000000000002</v>
      </c>
      <c r="CX345">
        <v>0</v>
      </c>
      <c r="CY345">
        <v>1657560252.8</v>
      </c>
      <c r="CZ345">
        <v>0</v>
      </c>
      <c r="DA345">
        <v>0</v>
      </c>
      <c r="DB345" t="s">
        <v>356</v>
      </c>
      <c r="DC345">
        <v>1657463822.5999999</v>
      </c>
      <c r="DD345">
        <v>1657463835.0999999</v>
      </c>
      <c r="DE345">
        <v>0</v>
      </c>
      <c r="DF345">
        <v>-2.657</v>
      </c>
      <c r="DG345">
        <v>-13.192</v>
      </c>
      <c r="DH345">
        <v>-3.9239999999999999</v>
      </c>
      <c r="DI345">
        <v>-0.217</v>
      </c>
      <c r="DJ345">
        <v>376</v>
      </c>
      <c r="DK345">
        <v>3</v>
      </c>
      <c r="DL345">
        <v>0.48</v>
      </c>
      <c r="DM345">
        <v>0.03</v>
      </c>
      <c r="DN345">
        <v>-60.329917500000001</v>
      </c>
      <c r="DO345">
        <v>-0.34838836772985587</v>
      </c>
      <c r="DP345">
        <v>0.1305546454315199</v>
      </c>
      <c r="DQ345">
        <v>0</v>
      </c>
      <c r="DR345">
        <v>2.4061177499999999</v>
      </c>
      <c r="DS345">
        <v>-0.33756191369606059</v>
      </c>
      <c r="DT345">
        <v>3.3636420327340079E-2</v>
      </c>
      <c r="DU345">
        <v>0</v>
      </c>
      <c r="DV345">
        <v>0</v>
      </c>
      <c r="DW345">
        <v>2</v>
      </c>
      <c r="DX345" t="s">
        <v>357</v>
      </c>
      <c r="DY345">
        <v>2.9900199999999999</v>
      </c>
      <c r="DZ345">
        <v>2.7155900000000002</v>
      </c>
      <c r="EA345">
        <v>0.18874299999999999</v>
      </c>
      <c r="EB345">
        <v>0.19062100000000001</v>
      </c>
      <c r="EC345">
        <v>8.2553699999999994E-2</v>
      </c>
      <c r="ED345">
        <v>7.4858400000000005E-2</v>
      </c>
      <c r="EE345">
        <v>25913</v>
      </c>
      <c r="EF345">
        <v>25949.8</v>
      </c>
      <c r="EG345">
        <v>29645.5</v>
      </c>
      <c r="EH345">
        <v>29620.1</v>
      </c>
      <c r="EI345">
        <v>36040</v>
      </c>
      <c r="EJ345">
        <v>36429</v>
      </c>
      <c r="EK345">
        <v>41764.199999999997</v>
      </c>
      <c r="EL345">
        <v>42191.4</v>
      </c>
      <c r="EM345">
        <v>2.0295000000000001</v>
      </c>
      <c r="EN345">
        <v>2.2450199999999998</v>
      </c>
      <c r="EO345">
        <v>0.18725900000000001</v>
      </c>
      <c r="EP345">
        <v>0</v>
      </c>
      <c r="EQ345">
        <v>21.996600000000001</v>
      </c>
      <c r="ER345">
        <v>999.9</v>
      </c>
      <c r="ES345">
        <v>41.7</v>
      </c>
      <c r="ET345">
        <v>28.7</v>
      </c>
      <c r="EU345">
        <v>23.373000000000001</v>
      </c>
      <c r="EV345">
        <v>61.150700000000001</v>
      </c>
      <c r="EW345">
        <v>27.331700000000001</v>
      </c>
      <c r="EX345">
        <v>2</v>
      </c>
      <c r="EY345">
        <v>-0.48541200000000001</v>
      </c>
      <c r="EZ345">
        <v>-1.0018499999999999</v>
      </c>
      <c r="FA345">
        <v>20.389800000000001</v>
      </c>
      <c r="FB345">
        <v>5.2201399999999998</v>
      </c>
      <c r="FC345">
        <v>12.0099</v>
      </c>
      <c r="FD345">
        <v>4.9909499999999998</v>
      </c>
      <c r="FE345">
        <v>3.2885</v>
      </c>
      <c r="FF345">
        <v>9543.7000000000007</v>
      </c>
      <c r="FG345">
        <v>9999</v>
      </c>
      <c r="FH345">
        <v>9999</v>
      </c>
      <c r="FI345">
        <v>141.69999999999999</v>
      </c>
      <c r="FJ345">
        <v>1.8669100000000001</v>
      </c>
      <c r="FK345">
        <v>1.8660000000000001</v>
      </c>
      <c r="FL345">
        <v>1.86554</v>
      </c>
      <c r="FM345">
        <v>1.8654200000000001</v>
      </c>
      <c r="FN345">
        <v>1.8672299999999999</v>
      </c>
      <c r="FO345">
        <v>1.86981</v>
      </c>
      <c r="FP345">
        <v>1.8684400000000001</v>
      </c>
      <c r="FQ345">
        <v>1.8698300000000001</v>
      </c>
      <c r="FR345">
        <v>0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-6.43</v>
      </c>
      <c r="GF345">
        <v>-0.1171</v>
      </c>
      <c r="GG345">
        <v>-1.8035086443234081</v>
      </c>
      <c r="GH345">
        <v>-2.4665050289692731E-3</v>
      </c>
      <c r="GI345">
        <v>-5.3462260018376397E-7</v>
      </c>
      <c r="GJ345">
        <v>1.9637706999453921E-10</v>
      </c>
      <c r="GK345">
        <v>-0.25820462836654862</v>
      </c>
      <c r="GL345">
        <v>-1.3214259845164431E-2</v>
      </c>
      <c r="GM345">
        <v>1.417961436184527E-3</v>
      </c>
      <c r="GN345">
        <v>-2.4841473522579259E-5</v>
      </c>
      <c r="GO345">
        <v>19</v>
      </c>
      <c r="GP345">
        <v>2313</v>
      </c>
      <c r="GQ345">
        <v>1</v>
      </c>
      <c r="GR345">
        <v>30</v>
      </c>
      <c r="GS345">
        <v>1607.2</v>
      </c>
      <c r="GT345">
        <v>1607</v>
      </c>
      <c r="GU345">
        <v>3.89771</v>
      </c>
      <c r="GV345">
        <v>2.19238</v>
      </c>
      <c r="GW345">
        <v>1.94702</v>
      </c>
      <c r="GX345">
        <v>2.80396</v>
      </c>
      <c r="GY345">
        <v>2.19482</v>
      </c>
      <c r="GZ345">
        <v>2.33765</v>
      </c>
      <c r="HA345">
        <v>31.498799999999999</v>
      </c>
      <c r="HB345">
        <v>14.5261</v>
      </c>
      <c r="HC345">
        <v>18</v>
      </c>
      <c r="HD345">
        <v>514.21900000000005</v>
      </c>
      <c r="HE345">
        <v>622.1</v>
      </c>
      <c r="HF345">
        <v>23.682099999999998</v>
      </c>
      <c r="HG345">
        <v>21.053899999999999</v>
      </c>
      <c r="HH345">
        <v>29.9999</v>
      </c>
      <c r="HI345">
        <v>21.089099999999998</v>
      </c>
      <c r="HJ345">
        <v>21.0214</v>
      </c>
      <c r="HK345">
        <v>78.015799999999999</v>
      </c>
      <c r="HL345">
        <v>12.123100000000001</v>
      </c>
      <c r="HM345">
        <v>40.945099999999996</v>
      </c>
      <c r="HN345">
        <v>23.661899999999999</v>
      </c>
      <c r="HO345">
        <v>1723.41</v>
      </c>
      <c r="HP345">
        <v>20.3445</v>
      </c>
      <c r="HQ345">
        <v>101.387</v>
      </c>
      <c r="HR345">
        <v>101.34699999999999</v>
      </c>
    </row>
    <row r="346" spans="1:226" x14ac:dyDescent="0.2">
      <c r="A346">
        <v>330</v>
      </c>
      <c r="B346">
        <v>1657560257.5999999</v>
      </c>
      <c r="C346">
        <v>4509.0999999046326</v>
      </c>
      <c r="D346" t="s">
        <v>1021</v>
      </c>
      <c r="E346" t="s">
        <v>1022</v>
      </c>
      <c r="F346">
        <v>5</v>
      </c>
      <c r="G346" t="s">
        <v>818</v>
      </c>
      <c r="H346" t="s">
        <v>354</v>
      </c>
      <c r="I346">
        <v>1657560254.8499999</v>
      </c>
      <c r="J346">
        <f t="shared" si="170"/>
        <v>2.0045532309326064E-3</v>
      </c>
      <c r="K346">
        <f t="shared" si="171"/>
        <v>2.0045532309326064</v>
      </c>
      <c r="L346">
        <f t="shared" si="172"/>
        <v>31.258188605177121</v>
      </c>
      <c r="M346">
        <f t="shared" si="173"/>
        <v>1649.3140000000001</v>
      </c>
      <c r="N346">
        <f t="shared" si="174"/>
        <v>1018.5110701393002</v>
      </c>
      <c r="O346">
        <f t="shared" si="175"/>
        <v>71.920886221640558</v>
      </c>
      <c r="P346">
        <f t="shared" si="176"/>
        <v>116.46424669840395</v>
      </c>
      <c r="Q346">
        <f t="shared" si="177"/>
        <v>8.7584287808760014E-2</v>
      </c>
      <c r="R346">
        <f t="shared" si="178"/>
        <v>2.3600912507968195</v>
      </c>
      <c r="S346">
        <f t="shared" si="179"/>
        <v>8.5817854286469514E-2</v>
      </c>
      <c r="T346">
        <f t="shared" si="180"/>
        <v>5.3791898675273619E-2</v>
      </c>
      <c r="U346">
        <f t="shared" si="181"/>
        <v>321.5436828</v>
      </c>
      <c r="V346">
        <f t="shared" si="182"/>
        <v>26.93655528759593</v>
      </c>
      <c r="W346">
        <f t="shared" si="183"/>
        <v>25.071709999999999</v>
      </c>
      <c r="X346">
        <f t="shared" si="184"/>
        <v>3.1932970386870494</v>
      </c>
      <c r="Y346">
        <f t="shared" si="185"/>
        <v>49.556055137093594</v>
      </c>
      <c r="Z346">
        <f t="shared" si="186"/>
        <v>1.5998646668719181</v>
      </c>
      <c r="AA346">
        <f t="shared" si="187"/>
        <v>3.2283939115936424</v>
      </c>
      <c r="AB346">
        <f t="shared" si="188"/>
        <v>1.5934323718151313</v>
      </c>
      <c r="AC346">
        <f t="shared" si="189"/>
        <v>-88.400797484127949</v>
      </c>
      <c r="AD346">
        <f t="shared" si="190"/>
        <v>23.356940057393672</v>
      </c>
      <c r="AE346">
        <f t="shared" si="191"/>
        <v>2.096823192758821</v>
      </c>
      <c r="AF346">
        <f t="shared" si="192"/>
        <v>258.59664856602456</v>
      </c>
      <c r="AG346">
        <f t="shared" si="193"/>
        <v>46.754033252812278</v>
      </c>
      <c r="AH346">
        <f t="shared" si="194"/>
        <v>1.9971498357424893</v>
      </c>
      <c r="AI346">
        <f t="shared" si="195"/>
        <v>31.258188605177121</v>
      </c>
      <c r="AJ346">
        <v>1745.2689554660169</v>
      </c>
      <c r="AK346">
        <v>1694.9386060606059</v>
      </c>
      <c r="AL346">
        <v>3.2848417935275789</v>
      </c>
      <c r="AM346">
        <v>64.497068429957778</v>
      </c>
      <c r="AN346">
        <f t="shared" si="196"/>
        <v>2.0045532309326064</v>
      </c>
      <c r="AO346">
        <v>20.307878653701081</v>
      </c>
      <c r="AP346">
        <v>22.658826666666659</v>
      </c>
      <c r="AQ346">
        <v>-2.4376219403526301E-6</v>
      </c>
      <c r="AR346">
        <v>77.606942515354163</v>
      </c>
      <c r="AS346">
        <v>0</v>
      </c>
      <c r="AT346">
        <v>0</v>
      </c>
      <c r="AU346">
        <f t="shared" si="197"/>
        <v>1</v>
      </c>
      <c r="AV346">
        <f t="shared" si="198"/>
        <v>0</v>
      </c>
      <c r="AW346">
        <f t="shared" si="199"/>
        <v>37497.29353261034</v>
      </c>
      <c r="AX346">
        <f t="shared" si="200"/>
        <v>2000.172</v>
      </c>
      <c r="AY346">
        <f t="shared" si="201"/>
        <v>1681.3446000000001</v>
      </c>
      <c r="AZ346">
        <f t="shared" si="202"/>
        <v>0.84060000839927773</v>
      </c>
      <c r="BA346">
        <f t="shared" si="203"/>
        <v>0.1607580162106059</v>
      </c>
      <c r="BB346">
        <v>6</v>
      </c>
      <c r="BC346">
        <v>0.5</v>
      </c>
      <c r="BD346" t="s">
        <v>355</v>
      </c>
      <c r="BE346">
        <v>2</v>
      </c>
      <c r="BF346" t="b">
        <v>1</v>
      </c>
      <c r="BG346">
        <v>1657560254.8499999</v>
      </c>
      <c r="BH346">
        <v>1649.3140000000001</v>
      </c>
      <c r="BI346">
        <v>1709.3710000000001</v>
      </c>
      <c r="BJ346">
        <v>22.656559999999999</v>
      </c>
      <c r="BK346">
        <v>20.314299999999999</v>
      </c>
      <c r="BL346">
        <v>1655.7760000000001</v>
      </c>
      <c r="BM346">
        <v>22.773700000000002</v>
      </c>
      <c r="BN346">
        <v>500.00459999999998</v>
      </c>
      <c r="BO346">
        <v>70.513779999999997</v>
      </c>
      <c r="BP346">
        <v>9.9970140000000013E-2</v>
      </c>
      <c r="BQ346">
        <v>25.255279999999999</v>
      </c>
      <c r="BR346">
        <v>25.071709999999999</v>
      </c>
      <c r="BS346">
        <v>999.9</v>
      </c>
      <c r="BT346">
        <v>0</v>
      </c>
      <c r="BU346">
        <v>0</v>
      </c>
      <c r="BV346">
        <v>9998.19</v>
      </c>
      <c r="BW346">
        <v>0</v>
      </c>
      <c r="BX346">
        <v>177.59540000000001</v>
      </c>
      <c r="BY346">
        <v>-60.055969999999988</v>
      </c>
      <c r="BZ346">
        <v>1687.547</v>
      </c>
      <c r="CA346">
        <v>1744.8140000000001</v>
      </c>
      <c r="CB346">
        <v>2.342263</v>
      </c>
      <c r="CC346">
        <v>1709.3710000000001</v>
      </c>
      <c r="CD346">
        <v>20.314299999999999</v>
      </c>
      <c r="CE346">
        <v>1.597601</v>
      </c>
      <c r="CF346">
        <v>1.432439</v>
      </c>
      <c r="CG346">
        <v>13.93568</v>
      </c>
      <c r="CH346">
        <v>12.26543</v>
      </c>
      <c r="CI346">
        <v>2000.172</v>
      </c>
      <c r="CJ346">
        <v>0.97999950000000013</v>
      </c>
      <c r="CK346">
        <v>2.00001E-2</v>
      </c>
      <c r="CL346">
        <v>0</v>
      </c>
      <c r="CM346">
        <v>2.2151200000000002</v>
      </c>
      <c r="CN346">
        <v>0</v>
      </c>
      <c r="CO346">
        <v>12651.27</v>
      </c>
      <c r="CP346">
        <v>16750.91</v>
      </c>
      <c r="CQ346">
        <v>41.749699999999997</v>
      </c>
      <c r="CR346">
        <v>40.374699999999997</v>
      </c>
      <c r="CS346">
        <v>41.218500000000013</v>
      </c>
      <c r="CT346">
        <v>40.218600000000002</v>
      </c>
      <c r="CU346">
        <v>40.2059</v>
      </c>
      <c r="CV346">
        <v>1960.1679999999999</v>
      </c>
      <c r="CW346">
        <v>40.003999999999998</v>
      </c>
      <c r="CX346">
        <v>0</v>
      </c>
      <c r="CY346">
        <v>1657560257.5999999</v>
      </c>
      <c r="CZ346">
        <v>0</v>
      </c>
      <c r="DA346">
        <v>0</v>
      </c>
      <c r="DB346" t="s">
        <v>356</v>
      </c>
      <c r="DC346">
        <v>1657463822.5999999</v>
      </c>
      <c r="DD346">
        <v>1657463835.0999999</v>
      </c>
      <c r="DE346">
        <v>0</v>
      </c>
      <c r="DF346">
        <v>-2.657</v>
      </c>
      <c r="DG346">
        <v>-13.192</v>
      </c>
      <c r="DH346">
        <v>-3.9239999999999999</v>
      </c>
      <c r="DI346">
        <v>-0.217</v>
      </c>
      <c r="DJ346">
        <v>376</v>
      </c>
      <c r="DK346">
        <v>3</v>
      </c>
      <c r="DL346">
        <v>0.48</v>
      </c>
      <c r="DM346">
        <v>0.03</v>
      </c>
      <c r="DN346">
        <v>-60.263840000000002</v>
      </c>
      <c r="DO346">
        <v>0.55957598499069217</v>
      </c>
      <c r="DP346">
        <v>0.17175211177740979</v>
      </c>
      <c r="DQ346">
        <v>0</v>
      </c>
      <c r="DR346">
        <v>2.38027525</v>
      </c>
      <c r="DS346">
        <v>-0.27240393996247753</v>
      </c>
      <c r="DT346">
        <v>2.6530169240649389E-2</v>
      </c>
      <c r="DU346">
        <v>0</v>
      </c>
      <c r="DV346">
        <v>0</v>
      </c>
      <c r="DW346">
        <v>2</v>
      </c>
      <c r="DX346" t="s">
        <v>357</v>
      </c>
      <c r="DY346">
        <v>2.99003</v>
      </c>
      <c r="DZ346">
        <v>2.7155100000000001</v>
      </c>
      <c r="EA346">
        <v>0.18997</v>
      </c>
      <c r="EB346">
        <v>0.19181400000000001</v>
      </c>
      <c r="EC346">
        <v>8.2558199999999998E-2</v>
      </c>
      <c r="ED346">
        <v>7.4937199999999995E-2</v>
      </c>
      <c r="EE346">
        <v>25874.400000000001</v>
      </c>
      <c r="EF346">
        <v>25911.9</v>
      </c>
      <c r="EG346">
        <v>29646</v>
      </c>
      <c r="EH346">
        <v>29620.3</v>
      </c>
      <c r="EI346">
        <v>36040.800000000003</v>
      </c>
      <c r="EJ346">
        <v>36426.1</v>
      </c>
      <c r="EK346">
        <v>41765.300000000003</v>
      </c>
      <c r="EL346">
        <v>42191.6</v>
      </c>
      <c r="EM346">
        <v>2.0294300000000001</v>
      </c>
      <c r="EN346">
        <v>2.2451699999999999</v>
      </c>
      <c r="EO346">
        <v>0.187449</v>
      </c>
      <c r="EP346">
        <v>0</v>
      </c>
      <c r="EQ346">
        <v>21.991499999999998</v>
      </c>
      <c r="ER346">
        <v>999.9</v>
      </c>
      <c r="ES346">
        <v>41.7</v>
      </c>
      <c r="ET346">
        <v>28.7</v>
      </c>
      <c r="EU346">
        <v>23.375900000000001</v>
      </c>
      <c r="EV346">
        <v>61.0107</v>
      </c>
      <c r="EW346">
        <v>27.279599999999999</v>
      </c>
      <c r="EX346">
        <v>2</v>
      </c>
      <c r="EY346">
        <v>-0.48597299999999999</v>
      </c>
      <c r="EZ346">
        <v>-0.95588200000000001</v>
      </c>
      <c r="FA346">
        <v>20.3904</v>
      </c>
      <c r="FB346">
        <v>5.2192400000000001</v>
      </c>
      <c r="FC346">
        <v>12.0099</v>
      </c>
      <c r="FD346">
        <v>4.9906499999999996</v>
      </c>
      <c r="FE346">
        <v>3.2884500000000001</v>
      </c>
      <c r="FF346">
        <v>9543.7000000000007</v>
      </c>
      <c r="FG346">
        <v>9999</v>
      </c>
      <c r="FH346">
        <v>9999</v>
      </c>
      <c r="FI346">
        <v>141.69999999999999</v>
      </c>
      <c r="FJ346">
        <v>1.8669100000000001</v>
      </c>
      <c r="FK346">
        <v>1.8660000000000001</v>
      </c>
      <c r="FL346">
        <v>1.86554</v>
      </c>
      <c r="FM346">
        <v>1.86541</v>
      </c>
      <c r="FN346">
        <v>1.8672200000000001</v>
      </c>
      <c r="FO346">
        <v>1.86982</v>
      </c>
      <c r="FP346">
        <v>1.8684400000000001</v>
      </c>
      <c r="FQ346">
        <v>1.86982</v>
      </c>
      <c r="FR346">
        <v>0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-6.48</v>
      </c>
      <c r="GF346">
        <v>-0.1171</v>
      </c>
      <c r="GG346">
        <v>-1.8035086443234081</v>
      </c>
      <c r="GH346">
        <v>-2.4665050289692731E-3</v>
      </c>
      <c r="GI346">
        <v>-5.3462260018376397E-7</v>
      </c>
      <c r="GJ346">
        <v>1.9637706999453921E-10</v>
      </c>
      <c r="GK346">
        <v>-0.25820462836654862</v>
      </c>
      <c r="GL346">
        <v>-1.3214259845164431E-2</v>
      </c>
      <c r="GM346">
        <v>1.417961436184527E-3</v>
      </c>
      <c r="GN346">
        <v>-2.4841473522579259E-5</v>
      </c>
      <c r="GO346">
        <v>19</v>
      </c>
      <c r="GP346">
        <v>2313</v>
      </c>
      <c r="GQ346">
        <v>1</v>
      </c>
      <c r="GR346">
        <v>30</v>
      </c>
      <c r="GS346">
        <v>1607.2</v>
      </c>
      <c r="GT346">
        <v>1607</v>
      </c>
      <c r="GU346">
        <v>3.92944</v>
      </c>
      <c r="GV346">
        <v>2.1875</v>
      </c>
      <c r="GW346">
        <v>1.94702</v>
      </c>
      <c r="GX346">
        <v>2.80518</v>
      </c>
      <c r="GY346">
        <v>2.19482</v>
      </c>
      <c r="GZ346">
        <v>2.3144499999999999</v>
      </c>
      <c r="HA346">
        <v>31.498799999999999</v>
      </c>
      <c r="HB346">
        <v>14.4998</v>
      </c>
      <c r="HC346">
        <v>18</v>
      </c>
      <c r="HD346">
        <v>514.12400000000002</v>
      </c>
      <c r="HE346">
        <v>622.15599999999995</v>
      </c>
      <c r="HF346">
        <v>23.596399999999999</v>
      </c>
      <c r="HG346">
        <v>21.050799999999999</v>
      </c>
      <c r="HH346">
        <v>29.9998</v>
      </c>
      <c r="HI346">
        <v>21.084199999999999</v>
      </c>
      <c r="HJ346">
        <v>21.016500000000001</v>
      </c>
      <c r="HK346">
        <v>78.647599999999997</v>
      </c>
      <c r="HL346">
        <v>12.123100000000001</v>
      </c>
      <c r="HM346">
        <v>40.945099999999996</v>
      </c>
      <c r="HN346">
        <v>23.5855</v>
      </c>
      <c r="HO346">
        <v>1736.78</v>
      </c>
      <c r="HP346">
        <v>20.370100000000001</v>
      </c>
      <c r="HQ346">
        <v>101.389</v>
      </c>
      <c r="HR346">
        <v>101.348</v>
      </c>
    </row>
    <row r="347" spans="1:226" x14ac:dyDescent="0.2">
      <c r="A347">
        <v>331</v>
      </c>
      <c r="B347">
        <v>1657560262.0999999</v>
      </c>
      <c r="C347">
        <v>4513.5999999046326</v>
      </c>
      <c r="D347" t="s">
        <v>1023</v>
      </c>
      <c r="E347" t="s">
        <v>1024</v>
      </c>
      <c r="F347">
        <v>5</v>
      </c>
      <c r="G347" t="s">
        <v>818</v>
      </c>
      <c r="H347" t="s">
        <v>354</v>
      </c>
      <c r="I347">
        <v>1657560259.25</v>
      </c>
      <c r="J347">
        <f t="shared" si="170"/>
        <v>1.9833702097443564E-3</v>
      </c>
      <c r="K347">
        <f t="shared" si="171"/>
        <v>1.9833702097443564</v>
      </c>
      <c r="L347">
        <f t="shared" si="172"/>
        <v>30.597561361577899</v>
      </c>
      <c r="M347">
        <f t="shared" si="173"/>
        <v>1663.684</v>
      </c>
      <c r="N347">
        <f t="shared" si="174"/>
        <v>1038.2644334702029</v>
      </c>
      <c r="O347">
        <f t="shared" si="175"/>
        <v>73.316277851672069</v>
      </c>
      <c r="P347">
        <f t="shared" si="176"/>
        <v>117.47981965798672</v>
      </c>
      <c r="Q347">
        <f t="shared" si="177"/>
        <v>8.661590326399321E-2</v>
      </c>
      <c r="R347">
        <f t="shared" si="178"/>
        <v>2.3606886850915734</v>
      </c>
      <c r="S347">
        <f t="shared" si="179"/>
        <v>8.4888327946278611E-2</v>
      </c>
      <c r="T347">
        <f t="shared" si="180"/>
        <v>5.3207550831554602E-2</v>
      </c>
      <c r="U347">
        <f t="shared" si="181"/>
        <v>321.52950660000005</v>
      </c>
      <c r="V347">
        <f t="shared" si="182"/>
        <v>26.938893206718895</v>
      </c>
      <c r="W347">
        <f t="shared" si="183"/>
        <v>25.075030000000002</v>
      </c>
      <c r="X347">
        <f t="shared" si="184"/>
        <v>3.1939288190694213</v>
      </c>
      <c r="Y347">
        <f t="shared" si="185"/>
        <v>49.57391929338408</v>
      </c>
      <c r="Z347">
        <f t="shared" si="186"/>
        <v>1.600069065266013</v>
      </c>
      <c r="AA347">
        <f t="shared" si="187"/>
        <v>3.2276428575207516</v>
      </c>
      <c r="AB347">
        <f t="shared" si="188"/>
        <v>1.5938597538034083</v>
      </c>
      <c r="AC347">
        <f t="shared" si="189"/>
        <v>-87.466626249726119</v>
      </c>
      <c r="AD347">
        <f t="shared" si="190"/>
        <v>22.442694529208406</v>
      </c>
      <c r="AE347">
        <f t="shared" si="191"/>
        <v>2.0142327265588813</v>
      </c>
      <c r="AF347">
        <f t="shared" si="192"/>
        <v>258.51980760604118</v>
      </c>
      <c r="AG347">
        <f t="shared" si="193"/>
        <v>46.877482153281981</v>
      </c>
      <c r="AH347">
        <f t="shared" si="194"/>
        <v>1.9836268409253099</v>
      </c>
      <c r="AI347">
        <f t="shared" si="195"/>
        <v>30.597561361577899</v>
      </c>
      <c r="AJ347">
        <v>1760.4392665810719</v>
      </c>
      <c r="AK347">
        <v>1710.3315151515139</v>
      </c>
      <c r="AL347">
        <v>3.4444767424304952</v>
      </c>
      <c r="AM347">
        <v>64.497068429957778</v>
      </c>
      <c r="AN347">
        <f t="shared" si="196"/>
        <v>1.9833702097443564</v>
      </c>
      <c r="AO347">
        <v>20.332200262354299</v>
      </c>
      <c r="AP347">
        <v>22.658273939393919</v>
      </c>
      <c r="AQ347">
        <v>8.5598361585514734E-6</v>
      </c>
      <c r="AR347">
        <v>77.606942515354163</v>
      </c>
      <c r="AS347">
        <v>0</v>
      </c>
      <c r="AT347">
        <v>0</v>
      </c>
      <c r="AU347">
        <f t="shared" si="197"/>
        <v>1</v>
      </c>
      <c r="AV347">
        <f t="shared" si="198"/>
        <v>0</v>
      </c>
      <c r="AW347">
        <f t="shared" si="199"/>
        <v>37512.264903798859</v>
      </c>
      <c r="AX347">
        <f t="shared" si="200"/>
        <v>2000.0809999999999</v>
      </c>
      <c r="AY347">
        <f t="shared" si="201"/>
        <v>1681.2683400000001</v>
      </c>
      <c r="AZ347">
        <f t="shared" si="202"/>
        <v>0.84060012569490938</v>
      </c>
      <c r="BA347">
        <f t="shared" si="203"/>
        <v>0.16075824259117508</v>
      </c>
      <c r="BB347">
        <v>6</v>
      </c>
      <c r="BC347">
        <v>0.5</v>
      </c>
      <c r="BD347" t="s">
        <v>355</v>
      </c>
      <c r="BE347">
        <v>2</v>
      </c>
      <c r="BF347" t="b">
        <v>1</v>
      </c>
      <c r="BG347">
        <v>1657560259.25</v>
      </c>
      <c r="BH347">
        <v>1663.684</v>
      </c>
      <c r="BI347">
        <v>1723.8969999999999</v>
      </c>
      <c r="BJ347">
        <v>22.659289999999999</v>
      </c>
      <c r="BK347">
        <v>20.332879999999999</v>
      </c>
      <c r="BL347">
        <v>1670.184</v>
      </c>
      <c r="BM347">
        <v>22.776389999999999</v>
      </c>
      <c r="BN347">
        <v>500.00110000000001</v>
      </c>
      <c r="BO347">
        <v>70.514309999999995</v>
      </c>
      <c r="BP347">
        <v>9.995308E-2</v>
      </c>
      <c r="BQ347">
        <v>25.251370000000001</v>
      </c>
      <c r="BR347">
        <v>25.075030000000002</v>
      </c>
      <c r="BS347">
        <v>999.9</v>
      </c>
      <c r="BT347">
        <v>0</v>
      </c>
      <c r="BU347">
        <v>0</v>
      </c>
      <c r="BV347">
        <v>10002.137000000001</v>
      </c>
      <c r="BW347">
        <v>0</v>
      </c>
      <c r="BX347">
        <v>179.64680000000001</v>
      </c>
      <c r="BY347">
        <v>-60.210810000000002</v>
      </c>
      <c r="BZ347">
        <v>1702.2560000000001</v>
      </c>
      <c r="CA347">
        <v>1759.6759999999999</v>
      </c>
      <c r="CB347">
        <v>2.3264119999999999</v>
      </c>
      <c r="CC347">
        <v>1723.8969999999999</v>
      </c>
      <c r="CD347">
        <v>20.332879999999999</v>
      </c>
      <c r="CE347">
        <v>1.5978060000000001</v>
      </c>
      <c r="CF347">
        <v>1.433759</v>
      </c>
      <c r="CG347">
        <v>13.937659999999999</v>
      </c>
      <c r="CH347">
        <v>12.279439999999999</v>
      </c>
      <c r="CI347">
        <v>2000.0809999999999</v>
      </c>
      <c r="CJ347">
        <v>0.97999590000000014</v>
      </c>
      <c r="CK347">
        <v>2.000370000000001E-2</v>
      </c>
      <c r="CL347">
        <v>0</v>
      </c>
      <c r="CM347">
        <v>2.3526099999999999</v>
      </c>
      <c r="CN347">
        <v>0</v>
      </c>
      <c r="CO347">
        <v>12641.35</v>
      </c>
      <c r="CP347">
        <v>16750.099999999999</v>
      </c>
      <c r="CQ347">
        <v>41.631100000000004</v>
      </c>
      <c r="CR347">
        <v>40.237200000000001</v>
      </c>
      <c r="CS347">
        <v>41.180799999999998</v>
      </c>
      <c r="CT347">
        <v>40.0184</v>
      </c>
      <c r="CU347">
        <v>40.112200000000001</v>
      </c>
      <c r="CV347">
        <v>1960.0709999999999</v>
      </c>
      <c r="CW347">
        <v>40.01</v>
      </c>
      <c r="CX347">
        <v>0</v>
      </c>
      <c r="CY347">
        <v>1657560262.4000001</v>
      </c>
      <c r="CZ347">
        <v>0</v>
      </c>
      <c r="DA347">
        <v>0</v>
      </c>
      <c r="DB347" t="s">
        <v>356</v>
      </c>
      <c r="DC347">
        <v>1657463822.5999999</v>
      </c>
      <c r="DD347">
        <v>1657463835.0999999</v>
      </c>
      <c r="DE347">
        <v>0</v>
      </c>
      <c r="DF347">
        <v>-2.657</v>
      </c>
      <c r="DG347">
        <v>-13.192</v>
      </c>
      <c r="DH347">
        <v>-3.9239999999999999</v>
      </c>
      <c r="DI347">
        <v>-0.217</v>
      </c>
      <c r="DJ347">
        <v>376</v>
      </c>
      <c r="DK347">
        <v>3</v>
      </c>
      <c r="DL347">
        <v>0.48</v>
      </c>
      <c r="DM347">
        <v>0.03</v>
      </c>
      <c r="DN347">
        <v>-60.236268292682936</v>
      </c>
      <c r="DO347">
        <v>0.47425087107997299</v>
      </c>
      <c r="DP347">
        <v>0.1625301704660371</v>
      </c>
      <c r="DQ347">
        <v>0</v>
      </c>
      <c r="DR347">
        <v>2.357293658536586</v>
      </c>
      <c r="DS347">
        <v>-0.25063777003484577</v>
      </c>
      <c r="DT347">
        <v>2.4991376635297761E-2</v>
      </c>
      <c r="DU347">
        <v>0</v>
      </c>
      <c r="DV347">
        <v>0</v>
      </c>
      <c r="DW347">
        <v>2</v>
      </c>
      <c r="DX347" t="s">
        <v>357</v>
      </c>
      <c r="DY347">
        <v>2.9900899999999999</v>
      </c>
      <c r="DZ347">
        <v>2.7156799999999999</v>
      </c>
      <c r="EA347">
        <v>0.191</v>
      </c>
      <c r="EB347">
        <v>0.192824</v>
      </c>
      <c r="EC347">
        <v>8.2555199999999995E-2</v>
      </c>
      <c r="ED347">
        <v>7.4952400000000002E-2</v>
      </c>
      <c r="EE347">
        <v>25841.7</v>
      </c>
      <c r="EF347">
        <v>25879.5</v>
      </c>
      <c r="EG347">
        <v>29646.2</v>
      </c>
      <c r="EH347">
        <v>29620.2</v>
      </c>
      <c r="EI347">
        <v>36040.800000000003</v>
      </c>
      <c r="EJ347">
        <v>36425.5</v>
      </c>
      <c r="EK347">
        <v>41765.199999999997</v>
      </c>
      <c r="EL347">
        <v>42191.6</v>
      </c>
      <c r="EM347">
        <v>2.0293800000000002</v>
      </c>
      <c r="EN347">
        <v>2.24532</v>
      </c>
      <c r="EO347">
        <v>0.18732599999999999</v>
      </c>
      <c r="EP347">
        <v>0</v>
      </c>
      <c r="EQ347">
        <v>21.988600000000002</v>
      </c>
      <c r="ER347">
        <v>999.9</v>
      </c>
      <c r="ES347">
        <v>41.8</v>
      </c>
      <c r="ET347">
        <v>28.6</v>
      </c>
      <c r="EU347">
        <v>23.292899999999999</v>
      </c>
      <c r="EV347">
        <v>61.170699999999997</v>
      </c>
      <c r="EW347">
        <v>27.267600000000002</v>
      </c>
      <c r="EX347">
        <v>2</v>
      </c>
      <c r="EY347">
        <v>-0.48596299999999998</v>
      </c>
      <c r="EZ347">
        <v>-0.89883999999999997</v>
      </c>
      <c r="FA347">
        <v>20.390599999999999</v>
      </c>
      <c r="FB347">
        <v>5.2187900000000003</v>
      </c>
      <c r="FC347">
        <v>12.0099</v>
      </c>
      <c r="FD347">
        <v>4.9908000000000001</v>
      </c>
      <c r="FE347">
        <v>3.2884799999999998</v>
      </c>
      <c r="FF347">
        <v>9543.9</v>
      </c>
      <c r="FG347">
        <v>9999</v>
      </c>
      <c r="FH347">
        <v>9999</v>
      </c>
      <c r="FI347">
        <v>141.69999999999999</v>
      </c>
      <c r="FJ347">
        <v>1.8669100000000001</v>
      </c>
      <c r="FK347">
        <v>1.8660000000000001</v>
      </c>
      <c r="FL347">
        <v>1.86554</v>
      </c>
      <c r="FM347">
        <v>1.86544</v>
      </c>
      <c r="FN347">
        <v>1.8672299999999999</v>
      </c>
      <c r="FO347">
        <v>1.86981</v>
      </c>
      <c r="FP347">
        <v>1.8684400000000001</v>
      </c>
      <c r="FQ347">
        <v>1.8698300000000001</v>
      </c>
      <c r="FR347">
        <v>0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-6.52</v>
      </c>
      <c r="GF347">
        <v>-0.1171</v>
      </c>
      <c r="GG347">
        <v>-1.8035086443234081</v>
      </c>
      <c r="GH347">
        <v>-2.4665050289692731E-3</v>
      </c>
      <c r="GI347">
        <v>-5.3462260018376397E-7</v>
      </c>
      <c r="GJ347">
        <v>1.9637706999453921E-10</v>
      </c>
      <c r="GK347">
        <v>-0.25820462836654862</v>
      </c>
      <c r="GL347">
        <v>-1.3214259845164431E-2</v>
      </c>
      <c r="GM347">
        <v>1.417961436184527E-3</v>
      </c>
      <c r="GN347">
        <v>-2.4841473522579259E-5</v>
      </c>
      <c r="GO347">
        <v>19</v>
      </c>
      <c r="GP347">
        <v>2313</v>
      </c>
      <c r="GQ347">
        <v>1</v>
      </c>
      <c r="GR347">
        <v>30</v>
      </c>
      <c r="GS347">
        <v>1607.3</v>
      </c>
      <c r="GT347">
        <v>1607.1</v>
      </c>
      <c r="GU347">
        <v>3.9526400000000002</v>
      </c>
      <c r="GV347">
        <v>2.18872</v>
      </c>
      <c r="GW347">
        <v>1.94702</v>
      </c>
      <c r="GX347">
        <v>2.80518</v>
      </c>
      <c r="GY347">
        <v>2.19482</v>
      </c>
      <c r="GZ347">
        <v>2.3547400000000001</v>
      </c>
      <c r="HA347">
        <v>31.477</v>
      </c>
      <c r="HB347">
        <v>14.5261</v>
      </c>
      <c r="HC347">
        <v>18</v>
      </c>
      <c r="HD347">
        <v>514.053</v>
      </c>
      <c r="HE347">
        <v>622.23500000000001</v>
      </c>
      <c r="HF347">
        <v>23.535299999999999</v>
      </c>
      <c r="HG347">
        <v>21.048100000000002</v>
      </c>
      <c r="HH347">
        <v>29.9999</v>
      </c>
      <c r="HI347">
        <v>21.080200000000001</v>
      </c>
      <c r="HJ347">
        <v>21.013400000000001</v>
      </c>
      <c r="HK347">
        <v>79.112700000000004</v>
      </c>
      <c r="HL347">
        <v>12.123100000000001</v>
      </c>
      <c r="HM347">
        <v>41.344799999999999</v>
      </c>
      <c r="HN347">
        <v>23.513100000000001</v>
      </c>
      <c r="HO347">
        <v>1756.82</v>
      </c>
      <c r="HP347">
        <v>20.392199999999999</v>
      </c>
      <c r="HQ347">
        <v>101.389</v>
      </c>
      <c r="HR347">
        <v>101.348</v>
      </c>
    </row>
    <row r="348" spans="1:226" x14ac:dyDescent="0.2">
      <c r="A348">
        <v>332</v>
      </c>
      <c r="B348">
        <v>1657560267.5999999</v>
      </c>
      <c r="C348">
        <v>4519.0999999046326</v>
      </c>
      <c r="D348" t="s">
        <v>1025</v>
      </c>
      <c r="E348" t="s">
        <v>1026</v>
      </c>
      <c r="F348">
        <v>5</v>
      </c>
      <c r="G348" t="s">
        <v>818</v>
      </c>
      <c r="H348" t="s">
        <v>354</v>
      </c>
      <c r="I348">
        <v>1657560264.8499999</v>
      </c>
      <c r="J348">
        <f t="shared" si="170"/>
        <v>1.9737136742480391E-3</v>
      </c>
      <c r="K348">
        <f t="shared" si="171"/>
        <v>1.973713674248039</v>
      </c>
      <c r="L348">
        <f t="shared" si="172"/>
        <v>30.824746689143868</v>
      </c>
      <c r="M348">
        <f t="shared" si="173"/>
        <v>1682.424</v>
      </c>
      <c r="N348">
        <f t="shared" si="174"/>
        <v>1050.4332831911515</v>
      </c>
      <c r="O348">
        <f t="shared" si="175"/>
        <v>74.175388812101204</v>
      </c>
      <c r="P348">
        <f t="shared" si="176"/>
        <v>118.80283721369976</v>
      </c>
      <c r="Q348">
        <f t="shared" si="177"/>
        <v>8.6342154541906566E-2</v>
      </c>
      <c r="R348">
        <f t="shared" si="178"/>
        <v>2.3585090985063499</v>
      </c>
      <c r="S348">
        <f t="shared" si="179"/>
        <v>8.4623812786981722E-2</v>
      </c>
      <c r="T348">
        <f t="shared" si="180"/>
        <v>5.3041420850623286E-2</v>
      </c>
      <c r="U348">
        <f t="shared" si="181"/>
        <v>321.51714655817131</v>
      </c>
      <c r="V348">
        <f t="shared" si="182"/>
        <v>26.94407666690843</v>
      </c>
      <c r="W348">
        <f t="shared" si="183"/>
        <v>25.05836</v>
      </c>
      <c r="X348">
        <f t="shared" si="184"/>
        <v>3.1907576987760176</v>
      </c>
      <c r="Y348">
        <f t="shared" si="185"/>
        <v>49.559055470470987</v>
      </c>
      <c r="Z348">
        <f t="shared" si="186"/>
        <v>1.5996626088761792</v>
      </c>
      <c r="AA348">
        <f t="shared" si="187"/>
        <v>3.2277907512368027</v>
      </c>
      <c r="AB348">
        <f t="shared" si="188"/>
        <v>1.5910950898998384</v>
      </c>
      <c r="AC348">
        <f t="shared" si="189"/>
        <v>-87.040773034338528</v>
      </c>
      <c r="AD348">
        <f t="shared" si="190"/>
        <v>24.639503421268753</v>
      </c>
      <c r="AE348">
        <f t="shared" si="191"/>
        <v>2.213263038623269</v>
      </c>
      <c r="AF348">
        <f t="shared" si="192"/>
        <v>261.32913998372476</v>
      </c>
      <c r="AG348">
        <f t="shared" si="193"/>
        <v>46.910604700872732</v>
      </c>
      <c r="AH348">
        <f t="shared" si="194"/>
        <v>1.968460672395232</v>
      </c>
      <c r="AI348">
        <f t="shared" si="195"/>
        <v>30.824746689143868</v>
      </c>
      <c r="AJ348">
        <v>1779.3693715008339</v>
      </c>
      <c r="AK348">
        <v>1729.1016969696971</v>
      </c>
      <c r="AL348">
        <v>3.4124845055746369</v>
      </c>
      <c r="AM348">
        <v>64.497068429957778</v>
      </c>
      <c r="AN348">
        <f t="shared" si="196"/>
        <v>1.973713674248039</v>
      </c>
      <c r="AO348">
        <v>20.338352979400401</v>
      </c>
      <c r="AP348">
        <v>22.65321757575758</v>
      </c>
      <c r="AQ348">
        <v>-3.0172051325678149E-5</v>
      </c>
      <c r="AR348">
        <v>77.606942515354163</v>
      </c>
      <c r="AS348">
        <v>0</v>
      </c>
      <c r="AT348">
        <v>0</v>
      </c>
      <c r="AU348">
        <f t="shared" si="197"/>
        <v>1</v>
      </c>
      <c r="AV348">
        <f t="shared" si="198"/>
        <v>0</v>
      </c>
      <c r="AW348">
        <f t="shared" si="199"/>
        <v>37459.381349790878</v>
      </c>
      <c r="AX348">
        <f t="shared" si="200"/>
        <v>2000.0050000000001</v>
      </c>
      <c r="AY348">
        <f t="shared" si="201"/>
        <v>1681.2043806000886</v>
      </c>
      <c r="AZ348">
        <f t="shared" si="202"/>
        <v>0.84060008879982229</v>
      </c>
      <c r="BA348">
        <f t="shared" si="203"/>
        <v>0.16075817138365719</v>
      </c>
      <c r="BB348">
        <v>6</v>
      </c>
      <c r="BC348">
        <v>0.5</v>
      </c>
      <c r="BD348" t="s">
        <v>355</v>
      </c>
      <c r="BE348">
        <v>2</v>
      </c>
      <c r="BF348" t="b">
        <v>1</v>
      </c>
      <c r="BG348">
        <v>1657560264.8499999</v>
      </c>
      <c r="BH348">
        <v>1682.424</v>
      </c>
      <c r="BI348">
        <v>1742.6890000000001</v>
      </c>
      <c r="BJ348">
        <v>22.653590000000001</v>
      </c>
      <c r="BK348">
        <v>20.345020000000002</v>
      </c>
      <c r="BL348">
        <v>1688.973</v>
      </c>
      <c r="BM348">
        <v>22.770769999999999</v>
      </c>
      <c r="BN348">
        <v>500.01549999999997</v>
      </c>
      <c r="BO348">
        <v>70.514030000000005</v>
      </c>
      <c r="BP348">
        <v>0.10005849</v>
      </c>
      <c r="BQ348">
        <v>25.252140000000001</v>
      </c>
      <c r="BR348">
        <v>25.05836</v>
      </c>
      <c r="BS348">
        <v>999.9</v>
      </c>
      <c r="BT348">
        <v>0</v>
      </c>
      <c r="BU348">
        <v>0</v>
      </c>
      <c r="BV348">
        <v>9987.5059999999976</v>
      </c>
      <c r="BW348">
        <v>0</v>
      </c>
      <c r="BX348">
        <v>182.38800000000001</v>
      </c>
      <c r="BY348">
        <v>-60.264740000000003</v>
      </c>
      <c r="BZ348">
        <v>1721.42</v>
      </c>
      <c r="CA348">
        <v>1778.88</v>
      </c>
      <c r="CB348">
        <v>2.3085559999999998</v>
      </c>
      <c r="CC348">
        <v>1742.6890000000001</v>
      </c>
      <c r="CD348">
        <v>20.345020000000002</v>
      </c>
      <c r="CE348">
        <v>1.5973949999999999</v>
      </c>
      <c r="CF348">
        <v>1.434609</v>
      </c>
      <c r="CG348">
        <v>13.933719999999999</v>
      </c>
      <c r="CH348">
        <v>12.28847</v>
      </c>
      <c r="CI348">
        <v>2000.0050000000001</v>
      </c>
      <c r="CJ348">
        <v>0.97999549999999991</v>
      </c>
      <c r="CK348">
        <v>2.00042E-2</v>
      </c>
      <c r="CL348">
        <v>0</v>
      </c>
      <c r="CM348">
        <v>2.1878199999999999</v>
      </c>
      <c r="CN348">
        <v>0</v>
      </c>
      <c r="CO348">
        <v>12635.09</v>
      </c>
      <c r="CP348">
        <v>16749.46</v>
      </c>
      <c r="CQ348">
        <v>41.474800000000002</v>
      </c>
      <c r="CR348">
        <v>40.0623</v>
      </c>
      <c r="CS348">
        <v>41.125</v>
      </c>
      <c r="CT348">
        <v>39.762300000000003</v>
      </c>
      <c r="CU348">
        <v>39.993499999999997</v>
      </c>
      <c r="CV348">
        <v>1959.998</v>
      </c>
      <c r="CW348">
        <v>40.005999999999993</v>
      </c>
      <c r="CX348">
        <v>0</v>
      </c>
      <c r="CY348">
        <v>1657560267.8</v>
      </c>
      <c r="CZ348">
        <v>0</v>
      </c>
      <c r="DA348">
        <v>0</v>
      </c>
      <c r="DB348" t="s">
        <v>356</v>
      </c>
      <c r="DC348">
        <v>1657463822.5999999</v>
      </c>
      <c r="DD348">
        <v>1657463835.0999999</v>
      </c>
      <c r="DE348">
        <v>0</v>
      </c>
      <c r="DF348">
        <v>-2.657</v>
      </c>
      <c r="DG348">
        <v>-13.192</v>
      </c>
      <c r="DH348">
        <v>-3.9239999999999999</v>
      </c>
      <c r="DI348">
        <v>-0.217</v>
      </c>
      <c r="DJ348">
        <v>376</v>
      </c>
      <c r="DK348">
        <v>3</v>
      </c>
      <c r="DL348">
        <v>0.48</v>
      </c>
      <c r="DM348">
        <v>0.03</v>
      </c>
      <c r="DN348">
        <v>-60.235334999999999</v>
      </c>
      <c r="DO348">
        <v>0.33221988742977282</v>
      </c>
      <c r="DP348">
        <v>0.15616539397382501</v>
      </c>
      <c r="DQ348">
        <v>0</v>
      </c>
      <c r="DR348">
        <v>2.3350145000000002</v>
      </c>
      <c r="DS348">
        <v>-0.22085741088180291</v>
      </c>
      <c r="DT348">
        <v>2.1536954049957969E-2</v>
      </c>
      <c r="DU348">
        <v>0</v>
      </c>
      <c r="DV348">
        <v>0</v>
      </c>
      <c r="DW348">
        <v>2</v>
      </c>
      <c r="DX348" t="s">
        <v>357</v>
      </c>
      <c r="DY348">
        <v>2.99003</v>
      </c>
      <c r="DZ348">
        <v>2.7155800000000001</v>
      </c>
      <c r="EA348">
        <v>0.192248</v>
      </c>
      <c r="EB348">
        <v>0.194025</v>
      </c>
      <c r="EC348">
        <v>8.2547400000000007E-2</v>
      </c>
      <c r="ED348">
        <v>7.50252E-2</v>
      </c>
      <c r="EE348">
        <v>25802</v>
      </c>
      <c r="EF348">
        <v>25841.4</v>
      </c>
      <c r="EG348">
        <v>29646.2</v>
      </c>
      <c r="EH348">
        <v>29620.5</v>
      </c>
      <c r="EI348">
        <v>36041.4</v>
      </c>
      <c r="EJ348">
        <v>36422.800000000003</v>
      </c>
      <c r="EK348">
        <v>41765.5</v>
      </c>
      <c r="EL348">
        <v>42191.9</v>
      </c>
      <c r="EM348">
        <v>2.02935</v>
      </c>
      <c r="EN348">
        <v>2.24573</v>
      </c>
      <c r="EO348">
        <v>0.186279</v>
      </c>
      <c r="EP348">
        <v>0</v>
      </c>
      <c r="EQ348">
        <v>21.986499999999999</v>
      </c>
      <c r="ER348">
        <v>999.9</v>
      </c>
      <c r="ES348">
        <v>41.8</v>
      </c>
      <c r="ET348">
        <v>28.6</v>
      </c>
      <c r="EU348">
        <v>23.294599999999999</v>
      </c>
      <c r="EV348">
        <v>61.000700000000002</v>
      </c>
      <c r="EW348">
        <v>27.279599999999999</v>
      </c>
      <c r="EX348">
        <v>2</v>
      </c>
      <c r="EY348">
        <v>-0.48599900000000001</v>
      </c>
      <c r="EZ348">
        <v>-0.86389400000000005</v>
      </c>
      <c r="FA348">
        <v>20.390699999999999</v>
      </c>
      <c r="FB348">
        <v>5.2187900000000003</v>
      </c>
      <c r="FC348">
        <v>12.0099</v>
      </c>
      <c r="FD348">
        <v>4.9900500000000001</v>
      </c>
      <c r="FE348">
        <v>3.2884500000000001</v>
      </c>
      <c r="FF348">
        <v>9543.9</v>
      </c>
      <c r="FG348">
        <v>9999</v>
      </c>
      <c r="FH348">
        <v>9999</v>
      </c>
      <c r="FI348">
        <v>141.69999999999999</v>
      </c>
      <c r="FJ348">
        <v>1.8669100000000001</v>
      </c>
      <c r="FK348">
        <v>1.8660000000000001</v>
      </c>
      <c r="FL348">
        <v>1.86554</v>
      </c>
      <c r="FM348">
        <v>1.86544</v>
      </c>
      <c r="FN348">
        <v>1.8672200000000001</v>
      </c>
      <c r="FO348">
        <v>1.86981</v>
      </c>
      <c r="FP348">
        <v>1.8684400000000001</v>
      </c>
      <c r="FQ348">
        <v>1.86982</v>
      </c>
      <c r="FR348">
        <v>0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-6.58</v>
      </c>
      <c r="GF348">
        <v>-0.1172</v>
      </c>
      <c r="GG348">
        <v>-1.8035086443234081</v>
      </c>
      <c r="GH348">
        <v>-2.4665050289692731E-3</v>
      </c>
      <c r="GI348">
        <v>-5.3462260018376397E-7</v>
      </c>
      <c r="GJ348">
        <v>1.9637706999453921E-10</v>
      </c>
      <c r="GK348">
        <v>-0.25820462836654862</v>
      </c>
      <c r="GL348">
        <v>-1.3214259845164431E-2</v>
      </c>
      <c r="GM348">
        <v>1.417961436184527E-3</v>
      </c>
      <c r="GN348">
        <v>-2.4841473522579259E-5</v>
      </c>
      <c r="GO348">
        <v>19</v>
      </c>
      <c r="GP348">
        <v>2313</v>
      </c>
      <c r="GQ348">
        <v>1</v>
      </c>
      <c r="GR348">
        <v>30</v>
      </c>
      <c r="GS348">
        <v>1607.4</v>
      </c>
      <c r="GT348">
        <v>1607.2</v>
      </c>
      <c r="GU348">
        <v>3.9831500000000002</v>
      </c>
      <c r="GV348">
        <v>2.1875</v>
      </c>
      <c r="GW348">
        <v>1.94702</v>
      </c>
      <c r="GX348">
        <v>2.80518</v>
      </c>
      <c r="GY348">
        <v>2.19482</v>
      </c>
      <c r="GZ348">
        <v>2.34131</v>
      </c>
      <c r="HA348">
        <v>31.477</v>
      </c>
      <c r="HB348">
        <v>14.517300000000001</v>
      </c>
      <c r="HC348">
        <v>18</v>
      </c>
      <c r="HD348">
        <v>513.99800000000005</v>
      </c>
      <c r="HE348">
        <v>622.49699999999996</v>
      </c>
      <c r="HF348">
        <v>23.4498</v>
      </c>
      <c r="HG348">
        <v>21.0456</v>
      </c>
      <c r="HH348">
        <v>29.9999</v>
      </c>
      <c r="HI348">
        <v>21.0762</v>
      </c>
      <c r="HJ348">
        <v>21.009499999999999</v>
      </c>
      <c r="HK348">
        <v>79.738600000000005</v>
      </c>
      <c r="HL348">
        <v>12.123100000000001</v>
      </c>
      <c r="HM348">
        <v>41.344799999999999</v>
      </c>
      <c r="HN348">
        <v>23.439699999999998</v>
      </c>
      <c r="HO348">
        <v>1770.17</v>
      </c>
      <c r="HP348">
        <v>20.418500000000002</v>
      </c>
      <c r="HQ348">
        <v>101.389</v>
      </c>
      <c r="HR348">
        <v>101.348</v>
      </c>
    </row>
    <row r="349" spans="1:226" x14ac:dyDescent="0.2">
      <c r="A349">
        <v>333</v>
      </c>
      <c r="B349">
        <v>1657560272.0999999</v>
      </c>
      <c r="C349">
        <v>4523.5999999046326</v>
      </c>
      <c r="D349" t="s">
        <v>1027</v>
      </c>
      <c r="E349" t="s">
        <v>1028</v>
      </c>
      <c r="F349">
        <v>5</v>
      </c>
      <c r="G349" t="s">
        <v>818</v>
      </c>
      <c r="H349" t="s">
        <v>354</v>
      </c>
      <c r="I349">
        <v>1657560269.25</v>
      </c>
      <c r="J349">
        <f t="shared" si="170"/>
        <v>1.9515329412474933E-3</v>
      </c>
      <c r="K349">
        <f t="shared" si="171"/>
        <v>1.9515329412474933</v>
      </c>
      <c r="L349">
        <f t="shared" si="172"/>
        <v>30.839856091511866</v>
      </c>
      <c r="M349">
        <f t="shared" si="173"/>
        <v>1697.09</v>
      </c>
      <c r="N349">
        <f t="shared" si="174"/>
        <v>1058.5962666317453</v>
      </c>
      <c r="O349">
        <f t="shared" si="175"/>
        <v>74.751320931032083</v>
      </c>
      <c r="P349">
        <f t="shared" si="176"/>
        <v>119.8376786671363</v>
      </c>
      <c r="Q349">
        <f t="shared" si="177"/>
        <v>8.5464331293809856E-2</v>
      </c>
      <c r="R349">
        <f t="shared" si="178"/>
        <v>2.3611914191059586</v>
      </c>
      <c r="S349">
        <f t="shared" si="179"/>
        <v>8.3782257181546665E-2</v>
      </c>
      <c r="T349">
        <f t="shared" si="180"/>
        <v>5.2512281016721514E-2</v>
      </c>
      <c r="U349">
        <f t="shared" si="181"/>
        <v>321.52480654217834</v>
      </c>
      <c r="V349">
        <f t="shared" si="182"/>
        <v>26.942319168241308</v>
      </c>
      <c r="W349">
        <f t="shared" si="183"/>
        <v>25.047709999999999</v>
      </c>
      <c r="X349">
        <f t="shared" si="184"/>
        <v>3.1887331987386518</v>
      </c>
      <c r="Y349">
        <f t="shared" si="185"/>
        <v>49.581323255538464</v>
      </c>
      <c r="Z349">
        <f t="shared" si="186"/>
        <v>1.5997043874863834</v>
      </c>
      <c r="AA349">
        <f t="shared" si="187"/>
        <v>3.2264253602946931</v>
      </c>
      <c r="AB349">
        <f t="shared" si="188"/>
        <v>1.5890288112522684</v>
      </c>
      <c r="AC349">
        <f t="shared" si="189"/>
        <v>-86.062602709014456</v>
      </c>
      <c r="AD349">
        <f t="shared" si="190"/>
        <v>25.11815559857952</v>
      </c>
      <c r="AE349">
        <f t="shared" si="191"/>
        <v>2.2534938841502834</v>
      </c>
      <c r="AF349">
        <f t="shared" si="192"/>
        <v>262.83385331589363</v>
      </c>
      <c r="AG349">
        <f t="shared" si="193"/>
        <v>46.840295799400572</v>
      </c>
      <c r="AH349">
        <f t="shared" si="194"/>
        <v>1.9502408773840845</v>
      </c>
      <c r="AI349">
        <f t="shared" si="195"/>
        <v>30.839856091511866</v>
      </c>
      <c r="AJ349">
        <v>1794.6090759441331</v>
      </c>
      <c r="AK349">
        <v>1744.3984242424231</v>
      </c>
      <c r="AL349">
        <v>3.3911737327594049</v>
      </c>
      <c r="AM349">
        <v>64.497068429957778</v>
      </c>
      <c r="AN349">
        <f t="shared" si="196"/>
        <v>1.9515329412474933</v>
      </c>
      <c r="AO349">
        <v>20.365385873615459</v>
      </c>
      <c r="AP349">
        <v>22.65415393939394</v>
      </c>
      <c r="AQ349">
        <v>4.0114735777520558E-6</v>
      </c>
      <c r="AR349">
        <v>77.606942515354163</v>
      </c>
      <c r="AS349">
        <v>0</v>
      </c>
      <c r="AT349">
        <v>0</v>
      </c>
      <c r="AU349">
        <f t="shared" si="197"/>
        <v>1</v>
      </c>
      <c r="AV349">
        <f t="shared" si="198"/>
        <v>0</v>
      </c>
      <c r="AW349">
        <f t="shared" si="199"/>
        <v>37525.2229091298</v>
      </c>
      <c r="AX349">
        <f t="shared" si="200"/>
        <v>2000.057</v>
      </c>
      <c r="AY349">
        <f t="shared" si="201"/>
        <v>1681.2477294000926</v>
      </c>
      <c r="AZ349">
        <f t="shared" si="202"/>
        <v>0.84059990760267955</v>
      </c>
      <c r="BA349">
        <f t="shared" si="203"/>
        <v>0.16075782167317149</v>
      </c>
      <c r="BB349">
        <v>6</v>
      </c>
      <c r="BC349">
        <v>0.5</v>
      </c>
      <c r="BD349" t="s">
        <v>355</v>
      </c>
      <c r="BE349">
        <v>2</v>
      </c>
      <c r="BF349" t="b">
        <v>1</v>
      </c>
      <c r="BG349">
        <v>1657560269.25</v>
      </c>
      <c r="BH349">
        <v>1697.09</v>
      </c>
      <c r="BI349">
        <v>1757.27</v>
      </c>
      <c r="BJ349">
        <v>22.654330000000002</v>
      </c>
      <c r="BK349">
        <v>20.367059999999999</v>
      </c>
      <c r="BL349">
        <v>1703.675</v>
      </c>
      <c r="BM349">
        <v>22.77149</v>
      </c>
      <c r="BN349">
        <v>500.00029999999998</v>
      </c>
      <c r="BO349">
        <v>70.513620000000003</v>
      </c>
      <c r="BP349">
        <v>0.10000607</v>
      </c>
      <c r="BQ349">
        <v>25.24503</v>
      </c>
      <c r="BR349">
        <v>25.047709999999999</v>
      </c>
      <c r="BS349">
        <v>999.9</v>
      </c>
      <c r="BT349">
        <v>0</v>
      </c>
      <c r="BU349">
        <v>0</v>
      </c>
      <c r="BV349">
        <v>10005.620000000001</v>
      </c>
      <c r="BW349">
        <v>0</v>
      </c>
      <c r="BX349">
        <v>184.66249999999999</v>
      </c>
      <c r="BY349">
        <v>-60.180430000000001</v>
      </c>
      <c r="BZ349">
        <v>1736.4269999999999</v>
      </c>
      <c r="CA349">
        <v>1793.8050000000001</v>
      </c>
      <c r="CB349">
        <v>2.2872750000000002</v>
      </c>
      <c r="CC349">
        <v>1757.27</v>
      </c>
      <c r="CD349">
        <v>20.367059999999999</v>
      </c>
      <c r="CE349">
        <v>1.5974390000000001</v>
      </c>
      <c r="CF349">
        <v>1.4361539999999999</v>
      </c>
      <c r="CG349">
        <v>13.93412</v>
      </c>
      <c r="CH349">
        <v>12.30485</v>
      </c>
      <c r="CI349">
        <v>2000.057</v>
      </c>
      <c r="CJ349">
        <v>0.98000449999999995</v>
      </c>
      <c r="CK349">
        <v>1.9995499999999999E-2</v>
      </c>
      <c r="CL349">
        <v>0</v>
      </c>
      <c r="CM349">
        <v>2.2638699999999998</v>
      </c>
      <c r="CN349">
        <v>0</v>
      </c>
      <c r="CO349">
        <v>12636.13</v>
      </c>
      <c r="CP349">
        <v>16749.95</v>
      </c>
      <c r="CQ349">
        <v>41.362200000000001</v>
      </c>
      <c r="CR349">
        <v>39.968499999999999</v>
      </c>
      <c r="CS349">
        <v>41.068399999999997</v>
      </c>
      <c r="CT349">
        <v>39.599699999999999</v>
      </c>
      <c r="CU349">
        <v>39.899700000000003</v>
      </c>
      <c r="CV349">
        <v>1960.0630000000001</v>
      </c>
      <c r="CW349">
        <v>39.994999999999997</v>
      </c>
      <c r="CX349">
        <v>0</v>
      </c>
      <c r="CY349">
        <v>1657560272.5999999</v>
      </c>
      <c r="CZ349">
        <v>0</v>
      </c>
      <c r="DA349">
        <v>0</v>
      </c>
      <c r="DB349" t="s">
        <v>356</v>
      </c>
      <c r="DC349">
        <v>1657463822.5999999</v>
      </c>
      <c r="DD349">
        <v>1657463835.0999999</v>
      </c>
      <c r="DE349">
        <v>0</v>
      </c>
      <c r="DF349">
        <v>-2.657</v>
      </c>
      <c r="DG349">
        <v>-13.192</v>
      </c>
      <c r="DH349">
        <v>-3.9239999999999999</v>
      </c>
      <c r="DI349">
        <v>-0.217</v>
      </c>
      <c r="DJ349">
        <v>376</v>
      </c>
      <c r="DK349">
        <v>3</v>
      </c>
      <c r="DL349">
        <v>0.48</v>
      </c>
      <c r="DM349">
        <v>0.03</v>
      </c>
      <c r="DN349">
        <v>-60.182982926829268</v>
      </c>
      <c r="DO349">
        <v>-0.32660696864102789</v>
      </c>
      <c r="DP349">
        <v>0.1091055606605065</v>
      </c>
      <c r="DQ349">
        <v>0</v>
      </c>
      <c r="DR349">
        <v>2.322348048780488</v>
      </c>
      <c r="DS349">
        <v>-0.230796794425083</v>
      </c>
      <c r="DT349">
        <v>2.3050505229055031E-2</v>
      </c>
      <c r="DU349">
        <v>0</v>
      </c>
      <c r="DV349">
        <v>0</v>
      </c>
      <c r="DW349">
        <v>2</v>
      </c>
      <c r="DX349" t="s">
        <v>357</v>
      </c>
      <c r="DY349">
        <v>2.9900799999999998</v>
      </c>
      <c r="DZ349">
        <v>2.7156899999999999</v>
      </c>
      <c r="EA349">
        <v>0.19326299999999999</v>
      </c>
      <c r="EB349">
        <v>0.195026</v>
      </c>
      <c r="EC349">
        <v>8.2549300000000006E-2</v>
      </c>
      <c r="ED349">
        <v>7.5066800000000003E-2</v>
      </c>
      <c r="EE349">
        <v>25769.599999999999</v>
      </c>
      <c r="EF349">
        <v>25809</v>
      </c>
      <c r="EG349">
        <v>29646</v>
      </c>
      <c r="EH349">
        <v>29620</v>
      </c>
      <c r="EI349">
        <v>36041.199999999997</v>
      </c>
      <c r="EJ349">
        <v>36420.6</v>
      </c>
      <c r="EK349">
        <v>41765.300000000003</v>
      </c>
      <c r="EL349">
        <v>42191.199999999997</v>
      </c>
      <c r="EM349">
        <v>2.0294699999999999</v>
      </c>
      <c r="EN349">
        <v>2.2458300000000002</v>
      </c>
      <c r="EO349">
        <v>0.18564600000000001</v>
      </c>
      <c r="EP349">
        <v>0</v>
      </c>
      <c r="EQ349">
        <v>21.985199999999999</v>
      </c>
      <c r="ER349">
        <v>999.9</v>
      </c>
      <c r="ES349">
        <v>41.9</v>
      </c>
      <c r="ET349">
        <v>28.6</v>
      </c>
      <c r="EU349">
        <v>23.349499999999999</v>
      </c>
      <c r="EV349">
        <v>60.920699999999997</v>
      </c>
      <c r="EW349">
        <v>27.239599999999999</v>
      </c>
      <c r="EX349">
        <v>2</v>
      </c>
      <c r="EY349">
        <v>-0.486369</v>
      </c>
      <c r="EZ349">
        <v>-0.87194400000000005</v>
      </c>
      <c r="FA349">
        <v>20.390599999999999</v>
      </c>
      <c r="FB349">
        <v>5.2190899999999996</v>
      </c>
      <c r="FC349">
        <v>12.0099</v>
      </c>
      <c r="FD349">
        <v>4.9904000000000002</v>
      </c>
      <c r="FE349">
        <v>3.2885</v>
      </c>
      <c r="FF349">
        <v>9544.2000000000007</v>
      </c>
      <c r="FG349">
        <v>9999</v>
      </c>
      <c r="FH349">
        <v>9999</v>
      </c>
      <c r="FI349">
        <v>141.69999999999999</v>
      </c>
      <c r="FJ349">
        <v>1.8669100000000001</v>
      </c>
      <c r="FK349">
        <v>1.8660000000000001</v>
      </c>
      <c r="FL349">
        <v>1.86554</v>
      </c>
      <c r="FM349">
        <v>1.8654299999999999</v>
      </c>
      <c r="FN349">
        <v>1.86724</v>
      </c>
      <c r="FO349">
        <v>1.86981</v>
      </c>
      <c r="FP349">
        <v>1.8684400000000001</v>
      </c>
      <c r="FQ349">
        <v>1.8698399999999999</v>
      </c>
      <c r="FR349">
        <v>0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-6.61</v>
      </c>
      <c r="GF349">
        <v>-0.1172</v>
      </c>
      <c r="GG349">
        <v>-1.8035086443234081</v>
      </c>
      <c r="GH349">
        <v>-2.4665050289692731E-3</v>
      </c>
      <c r="GI349">
        <v>-5.3462260018376397E-7</v>
      </c>
      <c r="GJ349">
        <v>1.9637706999453921E-10</v>
      </c>
      <c r="GK349">
        <v>-0.25820462836654862</v>
      </c>
      <c r="GL349">
        <v>-1.3214259845164431E-2</v>
      </c>
      <c r="GM349">
        <v>1.417961436184527E-3</v>
      </c>
      <c r="GN349">
        <v>-2.4841473522579259E-5</v>
      </c>
      <c r="GO349">
        <v>19</v>
      </c>
      <c r="GP349">
        <v>2313</v>
      </c>
      <c r="GQ349">
        <v>1</v>
      </c>
      <c r="GR349">
        <v>30</v>
      </c>
      <c r="GS349">
        <v>1607.5</v>
      </c>
      <c r="GT349">
        <v>1607.3</v>
      </c>
      <c r="GU349">
        <v>4.0075700000000003</v>
      </c>
      <c r="GV349">
        <v>2.1875</v>
      </c>
      <c r="GW349">
        <v>1.94702</v>
      </c>
      <c r="GX349">
        <v>2.80518</v>
      </c>
      <c r="GY349">
        <v>2.19482</v>
      </c>
      <c r="GZ349">
        <v>2.34619</v>
      </c>
      <c r="HA349">
        <v>31.477</v>
      </c>
      <c r="HB349">
        <v>14.5261</v>
      </c>
      <c r="HC349">
        <v>18</v>
      </c>
      <c r="HD349">
        <v>514.04999999999995</v>
      </c>
      <c r="HE349">
        <v>622.53399999999999</v>
      </c>
      <c r="HF349">
        <v>23.395399999999999</v>
      </c>
      <c r="HG349">
        <v>21.0441</v>
      </c>
      <c r="HH349">
        <v>29.9999</v>
      </c>
      <c r="HI349">
        <v>21.073499999999999</v>
      </c>
      <c r="HJ349">
        <v>21.0061</v>
      </c>
      <c r="HK349">
        <v>80.207300000000004</v>
      </c>
      <c r="HL349">
        <v>12.123100000000001</v>
      </c>
      <c r="HM349">
        <v>41.739100000000001</v>
      </c>
      <c r="HN349">
        <v>23.384799999999998</v>
      </c>
      <c r="HO349">
        <v>1790.21</v>
      </c>
      <c r="HP349">
        <v>20.440200000000001</v>
      </c>
      <c r="HQ349">
        <v>101.389</v>
      </c>
      <c r="HR349">
        <v>101.34699999999999</v>
      </c>
    </row>
    <row r="350" spans="1:226" x14ac:dyDescent="0.2">
      <c r="A350">
        <v>334</v>
      </c>
      <c r="B350">
        <v>1657560277.5999999</v>
      </c>
      <c r="C350">
        <v>4529.0999999046326</v>
      </c>
      <c r="D350" t="s">
        <v>1029</v>
      </c>
      <c r="E350" t="s">
        <v>1030</v>
      </c>
      <c r="F350">
        <v>5</v>
      </c>
      <c r="G350" t="s">
        <v>818</v>
      </c>
      <c r="H350" t="s">
        <v>354</v>
      </c>
      <c r="I350">
        <v>1657560274.8499999</v>
      </c>
      <c r="J350">
        <f t="shared" si="170"/>
        <v>1.9319955717149477E-3</v>
      </c>
      <c r="K350">
        <f t="shared" si="171"/>
        <v>1.9319955717149477</v>
      </c>
      <c r="L350">
        <f t="shared" si="172"/>
        <v>30.884668468392974</v>
      </c>
      <c r="M350">
        <f t="shared" si="173"/>
        <v>1715.66</v>
      </c>
      <c r="N350">
        <f t="shared" si="174"/>
        <v>1070.5769641155919</v>
      </c>
      <c r="O350">
        <f t="shared" si="175"/>
        <v>75.596931840256957</v>
      </c>
      <c r="P350">
        <f t="shared" si="176"/>
        <v>121.14834937458221</v>
      </c>
      <c r="Q350">
        <f t="shared" si="177"/>
        <v>8.4698675879892812E-2</v>
      </c>
      <c r="R350">
        <f t="shared" si="178"/>
        <v>2.3602839361731132</v>
      </c>
      <c r="S350">
        <f t="shared" si="179"/>
        <v>8.3045669449904172E-2</v>
      </c>
      <c r="T350">
        <f t="shared" si="180"/>
        <v>5.2049372466553827E-2</v>
      </c>
      <c r="U350">
        <f t="shared" si="181"/>
        <v>321.521007</v>
      </c>
      <c r="V350">
        <f t="shared" si="182"/>
        <v>26.943381520324841</v>
      </c>
      <c r="W350">
        <f t="shared" si="183"/>
        <v>25.03829</v>
      </c>
      <c r="X350">
        <f t="shared" si="184"/>
        <v>3.186943449797949</v>
      </c>
      <c r="Y350">
        <f t="shared" si="185"/>
        <v>49.603034949784394</v>
      </c>
      <c r="Z350">
        <f t="shared" si="186"/>
        <v>1.5998592602113089</v>
      </c>
      <c r="AA350">
        <f t="shared" si="187"/>
        <v>3.2253253492068086</v>
      </c>
      <c r="AB350">
        <f t="shared" si="188"/>
        <v>1.5870841895866401</v>
      </c>
      <c r="AC350">
        <f t="shared" si="189"/>
        <v>-85.201004712629199</v>
      </c>
      <c r="AD350">
        <f t="shared" si="190"/>
        <v>25.578045617235631</v>
      </c>
      <c r="AE350">
        <f t="shared" si="191"/>
        <v>2.2954605829849348</v>
      </c>
      <c r="AF350">
        <f t="shared" si="192"/>
        <v>264.19350848759143</v>
      </c>
      <c r="AG350">
        <f t="shared" si="193"/>
        <v>47.003104336006487</v>
      </c>
      <c r="AH350">
        <f t="shared" si="194"/>
        <v>1.9266593424648635</v>
      </c>
      <c r="AI350">
        <f t="shared" si="195"/>
        <v>30.884668468392974</v>
      </c>
      <c r="AJ350">
        <v>1813.4377611418411</v>
      </c>
      <c r="AK350">
        <v>1763.1020606060599</v>
      </c>
      <c r="AL350">
        <v>3.410237706026479</v>
      </c>
      <c r="AM350">
        <v>64.497068429957778</v>
      </c>
      <c r="AN350">
        <f t="shared" si="196"/>
        <v>1.9319955717149477</v>
      </c>
      <c r="AO350">
        <v>20.393207990717411</v>
      </c>
      <c r="AP350">
        <v>22.6589909090909</v>
      </c>
      <c r="AQ350">
        <v>6.7750247522121542E-6</v>
      </c>
      <c r="AR350">
        <v>77.606942515354163</v>
      </c>
      <c r="AS350">
        <v>0</v>
      </c>
      <c r="AT350">
        <v>0</v>
      </c>
      <c r="AU350">
        <f t="shared" si="197"/>
        <v>1</v>
      </c>
      <c r="AV350">
        <f t="shared" si="198"/>
        <v>0</v>
      </c>
      <c r="AW350">
        <f t="shared" si="199"/>
        <v>37503.956734316642</v>
      </c>
      <c r="AX350">
        <f t="shared" si="200"/>
        <v>2000.0350000000001</v>
      </c>
      <c r="AY350">
        <f t="shared" si="201"/>
        <v>1681.2291</v>
      </c>
      <c r="AZ350">
        <f t="shared" si="202"/>
        <v>0.8405998395028087</v>
      </c>
      <c r="BA350">
        <f t="shared" si="203"/>
        <v>0.16075769024042078</v>
      </c>
      <c r="BB350">
        <v>6</v>
      </c>
      <c r="BC350">
        <v>0.5</v>
      </c>
      <c r="BD350" t="s">
        <v>355</v>
      </c>
      <c r="BE350">
        <v>2</v>
      </c>
      <c r="BF350" t="b">
        <v>1</v>
      </c>
      <c r="BG350">
        <v>1657560274.8499999</v>
      </c>
      <c r="BH350">
        <v>1715.66</v>
      </c>
      <c r="BI350">
        <v>1776.029</v>
      </c>
      <c r="BJ350">
        <v>22.656639999999999</v>
      </c>
      <c r="BK350">
        <v>20.397079999999999</v>
      </c>
      <c r="BL350">
        <v>1722.2940000000001</v>
      </c>
      <c r="BM350">
        <v>22.77375</v>
      </c>
      <c r="BN350">
        <v>500.01089999999999</v>
      </c>
      <c r="BO350">
        <v>70.513210000000001</v>
      </c>
      <c r="BP350">
        <v>0.10005217</v>
      </c>
      <c r="BQ350">
        <v>25.2393</v>
      </c>
      <c r="BR350">
        <v>25.03829</v>
      </c>
      <c r="BS350">
        <v>999.9</v>
      </c>
      <c r="BT350">
        <v>0</v>
      </c>
      <c r="BU350">
        <v>0</v>
      </c>
      <c r="BV350">
        <v>9999.5679999999993</v>
      </c>
      <c r="BW350">
        <v>0</v>
      </c>
      <c r="BX350">
        <v>187.59399999999999</v>
      </c>
      <c r="BY350">
        <v>-60.369239999999998</v>
      </c>
      <c r="BZ350">
        <v>1755.432</v>
      </c>
      <c r="CA350">
        <v>1813.01</v>
      </c>
      <c r="CB350">
        <v>2.2595350000000001</v>
      </c>
      <c r="CC350">
        <v>1776.029</v>
      </c>
      <c r="CD350">
        <v>20.397079999999999</v>
      </c>
      <c r="CE350">
        <v>1.597591</v>
      </c>
      <c r="CF350">
        <v>1.4382630000000001</v>
      </c>
      <c r="CG350">
        <v>13.935589999999999</v>
      </c>
      <c r="CH350">
        <v>12.327170000000001</v>
      </c>
      <c r="CI350">
        <v>2000.0350000000001</v>
      </c>
      <c r="CJ350">
        <v>0.98000529999999997</v>
      </c>
      <c r="CK350">
        <v>1.99948E-2</v>
      </c>
      <c r="CL350">
        <v>0</v>
      </c>
      <c r="CM350">
        <v>2.0967799999999999</v>
      </c>
      <c r="CN350">
        <v>0</v>
      </c>
      <c r="CO350">
        <v>12650.92</v>
      </c>
      <c r="CP350">
        <v>16749.78</v>
      </c>
      <c r="CQ350">
        <v>41.224800000000002</v>
      </c>
      <c r="CR350">
        <v>39.8123</v>
      </c>
      <c r="CS350">
        <v>40.981099999999998</v>
      </c>
      <c r="CT350">
        <v>39.387300000000003</v>
      </c>
      <c r="CU350">
        <v>39.787199999999999</v>
      </c>
      <c r="CV350">
        <v>1960.0450000000001</v>
      </c>
      <c r="CW350">
        <v>39.99</v>
      </c>
      <c r="CX350">
        <v>0</v>
      </c>
      <c r="CY350">
        <v>1657560278</v>
      </c>
      <c r="CZ350">
        <v>0</v>
      </c>
      <c r="DA350">
        <v>0</v>
      </c>
      <c r="DB350" t="s">
        <v>356</v>
      </c>
      <c r="DC350">
        <v>1657463822.5999999</v>
      </c>
      <c r="DD350">
        <v>1657463835.0999999</v>
      </c>
      <c r="DE350">
        <v>0</v>
      </c>
      <c r="DF350">
        <v>-2.657</v>
      </c>
      <c r="DG350">
        <v>-13.192</v>
      </c>
      <c r="DH350">
        <v>-3.9239999999999999</v>
      </c>
      <c r="DI350">
        <v>-0.217</v>
      </c>
      <c r="DJ350">
        <v>376</v>
      </c>
      <c r="DK350">
        <v>3</v>
      </c>
      <c r="DL350">
        <v>0.48</v>
      </c>
      <c r="DM350">
        <v>0.03</v>
      </c>
      <c r="DN350">
        <v>-60.249197500000001</v>
      </c>
      <c r="DO350">
        <v>-0.38178574108803393</v>
      </c>
      <c r="DP350">
        <v>9.8057780128606178E-2</v>
      </c>
      <c r="DQ350">
        <v>0</v>
      </c>
      <c r="DR350">
        <v>2.2985864999999999</v>
      </c>
      <c r="DS350">
        <v>-0.25513958724202718</v>
      </c>
      <c r="DT350">
        <v>2.4910584351837271E-2</v>
      </c>
      <c r="DU350">
        <v>0</v>
      </c>
      <c r="DV350">
        <v>0</v>
      </c>
      <c r="DW350">
        <v>2</v>
      </c>
      <c r="DX350" t="s">
        <v>357</v>
      </c>
      <c r="DY350">
        <v>2.99011</v>
      </c>
      <c r="DZ350">
        <v>2.7156099999999999</v>
      </c>
      <c r="EA350">
        <v>0.19448599999999999</v>
      </c>
      <c r="EB350">
        <v>0.19623299999999999</v>
      </c>
      <c r="EC350">
        <v>8.2557199999999997E-2</v>
      </c>
      <c r="ED350">
        <v>7.5138899999999995E-2</v>
      </c>
      <c r="EE350">
        <v>25730.3</v>
      </c>
      <c r="EF350">
        <v>25770.1</v>
      </c>
      <c r="EG350">
        <v>29645.599999999999</v>
      </c>
      <c r="EH350">
        <v>29619.599999999999</v>
      </c>
      <c r="EI350">
        <v>36040.400000000001</v>
      </c>
      <c r="EJ350">
        <v>36417.199999999997</v>
      </c>
      <c r="EK350">
        <v>41764.699999999997</v>
      </c>
      <c r="EL350">
        <v>42190.6</v>
      </c>
      <c r="EM350">
        <v>2.0294699999999999</v>
      </c>
      <c r="EN350">
        <v>2.2458999999999998</v>
      </c>
      <c r="EO350">
        <v>0.18601100000000001</v>
      </c>
      <c r="EP350">
        <v>0</v>
      </c>
      <c r="EQ350">
        <v>21.983699999999999</v>
      </c>
      <c r="ER350">
        <v>999.9</v>
      </c>
      <c r="ES350">
        <v>41.9</v>
      </c>
      <c r="ET350">
        <v>28.6</v>
      </c>
      <c r="EU350">
        <v>23.349499999999999</v>
      </c>
      <c r="EV350">
        <v>61.410699999999999</v>
      </c>
      <c r="EW350">
        <v>27.291699999999999</v>
      </c>
      <c r="EX350">
        <v>2</v>
      </c>
      <c r="EY350">
        <v>-0.48639500000000002</v>
      </c>
      <c r="EZ350">
        <v>-0.91893499999999995</v>
      </c>
      <c r="FA350">
        <v>20.390599999999999</v>
      </c>
      <c r="FB350">
        <v>5.2202799999999998</v>
      </c>
      <c r="FC350">
        <v>12.0099</v>
      </c>
      <c r="FD350">
        <v>4.99085</v>
      </c>
      <c r="FE350">
        <v>3.2886500000000001</v>
      </c>
      <c r="FF350">
        <v>9544.2000000000007</v>
      </c>
      <c r="FG350">
        <v>9999</v>
      </c>
      <c r="FH350">
        <v>9999</v>
      </c>
      <c r="FI350">
        <v>141.69999999999999</v>
      </c>
      <c r="FJ350">
        <v>1.8669100000000001</v>
      </c>
      <c r="FK350">
        <v>1.8660000000000001</v>
      </c>
      <c r="FL350">
        <v>1.86554</v>
      </c>
      <c r="FM350">
        <v>1.86544</v>
      </c>
      <c r="FN350">
        <v>1.8672200000000001</v>
      </c>
      <c r="FO350">
        <v>1.86982</v>
      </c>
      <c r="FP350">
        <v>1.8684400000000001</v>
      </c>
      <c r="FQ350">
        <v>1.8698600000000001</v>
      </c>
      <c r="FR350">
        <v>0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-6.66</v>
      </c>
      <c r="GF350">
        <v>-0.1171</v>
      </c>
      <c r="GG350">
        <v>-1.8035086443234081</v>
      </c>
      <c r="GH350">
        <v>-2.4665050289692731E-3</v>
      </c>
      <c r="GI350">
        <v>-5.3462260018376397E-7</v>
      </c>
      <c r="GJ350">
        <v>1.9637706999453921E-10</v>
      </c>
      <c r="GK350">
        <v>-0.25820462836654862</v>
      </c>
      <c r="GL350">
        <v>-1.3214259845164431E-2</v>
      </c>
      <c r="GM350">
        <v>1.417961436184527E-3</v>
      </c>
      <c r="GN350">
        <v>-2.4841473522579259E-5</v>
      </c>
      <c r="GO350">
        <v>19</v>
      </c>
      <c r="GP350">
        <v>2313</v>
      </c>
      <c r="GQ350">
        <v>1</v>
      </c>
      <c r="GR350">
        <v>30</v>
      </c>
      <c r="GS350">
        <v>1607.6</v>
      </c>
      <c r="GT350">
        <v>1607.4</v>
      </c>
      <c r="GU350">
        <v>4.0380900000000004</v>
      </c>
      <c r="GV350">
        <v>2.19238</v>
      </c>
      <c r="GW350">
        <v>1.94702</v>
      </c>
      <c r="GX350">
        <v>2.80518</v>
      </c>
      <c r="GY350">
        <v>2.19482</v>
      </c>
      <c r="GZ350">
        <v>2.3645</v>
      </c>
      <c r="HA350">
        <v>31.477</v>
      </c>
      <c r="HB350">
        <v>14.517300000000001</v>
      </c>
      <c r="HC350">
        <v>18</v>
      </c>
      <c r="HD350">
        <v>514.01</v>
      </c>
      <c r="HE350">
        <v>622.55100000000004</v>
      </c>
      <c r="HF350">
        <v>23.3383</v>
      </c>
      <c r="HG350">
        <v>21.042100000000001</v>
      </c>
      <c r="HH350">
        <v>30.0001</v>
      </c>
      <c r="HI350">
        <v>21.069600000000001</v>
      </c>
      <c r="HJ350">
        <v>21.002800000000001</v>
      </c>
      <c r="HK350">
        <v>80.827600000000004</v>
      </c>
      <c r="HL350">
        <v>12.123100000000001</v>
      </c>
      <c r="HM350">
        <v>42.114600000000003</v>
      </c>
      <c r="HN350">
        <v>23.3414</v>
      </c>
      <c r="HO350">
        <v>1803.58</v>
      </c>
      <c r="HP350">
        <v>20.466100000000001</v>
      </c>
      <c r="HQ350">
        <v>101.38800000000001</v>
      </c>
      <c r="HR350">
        <v>101.345</v>
      </c>
    </row>
    <row r="351" spans="1:226" x14ac:dyDescent="0.2">
      <c r="A351">
        <v>335</v>
      </c>
      <c r="B351">
        <v>1657560282.0999999</v>
      </c>
      <c r="C351">
        <v>4533.5999999046326</v>
      </c>
      <c r="D351" t="s">
        <v>1031</v>
      </c>
      <c r="E351" t="s">
        <v>1032</v>
      </c>
      <c r="F351">
        <v>5</v>
      </c>
      <c r="G351" t="s">
        <v>818</v>
      </c>
      <c r="H351" t="s">
        <v>354</v>
      </c>
      <c r="I351">
        <v>1657560279.25</v>
      </c>
      <c r="J351">
        <f t="shared" si="170"/>
        <v>1.9146679700545411E-3</v>
      </c>
      <c r="K351">
        <f t="shared" si="171"/>
        <v>1.914667970054541</v>
      </c>
      <c r="L351">
        <f t="shared" si="172"/>
        <v>31.163728931335683</v>
      </c>
      <c r="M351">
        <f t="shared" si="173"/>
        <v>1730.25</v>
      </c>
      <c r="N351">
        <f t="shared" si="174"/>
        <v>1074.1111318281517</v>
      </c>
      <c r="O351">
        <f t="shared" si="175"/>
        <v>75.846337568427074</v>
      </c>
      <c r="P351">
        <f t="shared" si="176"/>
        <v>122.17834978994249</v>
      </c>
      <c r="Q351">
        <f t="shared" si="177"/>
        <v>8.3934312333304742E-2</v>
      </c>
      <c r="R351">
        <f t="shared" si="178"/>
        <v>2.3599094397198113</v>
      </c>
      <c r="S351">
        <f t="shared" si="179"/>
        <v>8.2310445929813972E-2</v>
      </c>
      <c r="T351">
        <f t="shared" si="180"/>
        <v>5.1587309929426589E-2</v>
      </c>
      <c r="U351">
        <f t="shared" si="181"/>
        <v>321.52586584221132</v>
      </c>
      <c r="V351">
        <f t="shared" si="182"/>
        <v>26.937552192036037</v>
      </c>
      <c r="W351">
        <f t="shared" si="183"/>
        <v>25.037130000000001</v>
      </c>
      <c r="X351">
        <f t="shared" si="184"/>
        <v>3.1867231168010672</v>
      </c>
      <c r="Y351">
        <f t="shared" si="185"/>
        <v>49.636323065711068</v>
      </c>
      <c r="Z351">
        <f t="shared" si="186"/>
        <v>1.5998242489394001</v>
      </c>
      <c r="AA351">
        <f t="shared" si="187"/>
        <v>3.2230917806330499</v>
      </c>
      <c r="AB351">
        <f t="shared" si="188"/>
        <v>1.5868988678616671</v>
      </c>
      <c r="AC351">
        <f t="shared" si="189"/>
        <v>-84.436857479405262</v>
      </c>
      <c r="AD351">
        <f t="shared" si="190"/>
        <v>24.240643707681532</v>
      </c>
      <c r="AE351">
        <f t="shared" si="191"/>
        <v>2.1756426796389259</v>
      </c>
      <c r="AF351">
        <f t="shared" si="192"/>
        <v>263.50529475012655</v>
      </c>
      <c r="AG351">
        <f t="shared" si="193"/>
        <v>47.219528206850931</v>
      </c>
      <c r="AH351">
        <f t="shared" si="194"/>
        <v>1.9150221133645877</v>
      </c>
      <c r="AI351">
        <f t="shared" si="195"/>
        <v>31.163728931335683</v>
      </c>
      <c r="AJ351">
        <v>1829.0515983705279</v>
      </c>
      <c r="AK351">
        <v>1778.3643636363629</v>
      </c>
      <c r="AL351">
        <v>3.4124458173039258</v>
      </c>
      <c r="AM351">
        <v>64.497068429957778</v>
      </c>
      <c r="AN351">
        <f t="shared" si="196"/>
        <v>1.914667970054541</v>
      </c>
      <c r="AO351">
        <v>20.407158671939861</v>
      </c>
      <c r="AP351">
        <v>22.65275757575759</v>
      </c>
      <c r="AQ351">
        <v>-1.504069606574737E-5</v>
      </c>
      <c r="AR351">
        <v>77.606942515354163</v>
      </c>
      <c r="AS351">
        <v>0</v>
      </c>
      <c r="AT351">
        <v>0</v>
      </c>
      <c r="AU351">
        <f t="shared" si="197"/>
        <v>1</v>
      </c>
      <c r="AV351">
        <f t="shared" si="198"/>
        <v>0</v>
      </c>
      <c r="AW351">
        <f t="shared" si="199"/>
        <v>37496.34964737534</v>
      </c>
      <c r="AX351">
        <f t="shared" si="200"/>
        <v>2000.0640000000001</v>
      </c>
      <c r="AY351">
        <f t="shared" si="201"/>
        <v>1681.2535794001094</v>
      </c>
      <c r="AZ351">
        <f t="shared" si="202"/>
        <v>0.84059989050355854</v>
      </c>
      <c r="BA351">
        <f t="shared" si="203"/>
        <v>0.16075778867186816</v>
      </c>
      <c r="BB351">
        <v>6</v>
      </c>
      <c r="BC351">
        <v>0.5</v>
      </c>
      <c r="BD351" t="s">
        <v>355</v>
      </c>
      <c r="BE351">
        <v>2</v>
      </c>
      <c r="BF351" t="b">
        <v>1</v>
      </c>
      <c r="BG351">
        <v>1657560279.25</v>
      </c>
      <c r="BH351">
        <v>1730.25</v>
      </c>
      <c r="BI351">
        <v>1790.8889999999999</v>
      </c>
      <c r="BJ351">
        <v>22.656189999999999</v>
      </c>
      <c r="BK351">
        <v>20.410250000000001</v>
      </c>
      <c r="BL351">
        <v>1736.92</v>
      </c>
      <c r="BM351">
        <v>22.773330000000001</v>
      </c>
      <c r="BN351">
        <v>500.00490000000002</v>
      </c>
      <c r="BO351">
        <v>70.513159999999999</v>
      </c>
      <c r="BP351">
        <v>9.9959369999999992E-2</v>
      </c>
      <c r="BQ351">
        <v>25.22766</v>
      </c>
      <c r="BR351">
        <v>25.037130000000001</v>
      </c>
      <c r="BS351">
        <v>999.9</v>
      </c>
      <c r="BT351">
        <v>0</v>
      </c>
      <c r="BU351">
        <v>0</v>
      </c>
      <c r="BV351">
        <v>9997.0540000000001</v>
      </c>
      <c r="BW351">
        <v>0</v>
      </c>
      <c r="BX351">
        <v>189.7484</v>
      </c>
      <c r="BY351">
        <v>-60.640709999999999</v>
      </c>
      <c r="BZ351">
        <v>1770.36</v>
      </c>
      <c r="CA351">
        <v>1828.2049999999999</v>
      </c>
      <c r="CB351">
        <v>2.2459419999999999</v>
      </c>
      <c r="CC351">
        <v>1790.8889999999999</v>
      </c>
      <c r="CD351">
        <v>20.410250000000001</v>
      </c>
      <c r="CE351">
        <v>1.5975600000000001</v>
      </c>
      <c r="CF351">
        <v>1.4391910000000001</v>
      </c>
      <c r="CG351">
        <v>13.93529</v>
      </c>
      <c r="CH351">
        <v>12.336980000000001</v>
      </c>
      <c r="CI351">
        <v>2000.0640000000001</v>
      </c>
      <c r="CJ351">
        <v>0.98000350000000014</v>
      </c>
      <c r="CK351">
        <v>1.99966E-2</v>
      </c>
      <c r="CL351">
        <v>0</v>
      </c>
      <c r="CM351">
        <v>2.1981799999999998</v>
      </c>
      <c r="CN351">
        <v>0</v>
      </c>
      <c r="CO351">
        <v>12668.32</v>
      </c>
      <c r="CP351">
        <v>16750.009999999998</v>
      </c>
      <c r="CQ351">
        <v>41.105899999999998</v>
      </c>
      <c r="CR351">
        <v>39.718499999999999</v>
      </c>
      <c r="CS351">
        <v>40.905999999999999</v>
      </c>
      <c r="CT351">
        <v>39.224699999999999</v>
      </c>
      <c r="CU351">
        <v>39.674799999999998</v>
      </c>
      <c r="CV351">
        <v>1960.0709999999999</v>
      </c>
      <c r="CW351">
        <v>39.994000000000007</v>
      </c>
      <c r="CX351">
        <v>0</v>
      </c>
      <c r="CY351">
        <v>1657560282.8</v>
      </c>
      <c r="CZ351">
        <v>0</v>
      </c>
      <c r="DA351">
        <v>0</v>
      </c>
      <c r="DB351" t="s">
        <v>356</v>
      </c>
      <c r="DC351">
        <v>1657463822.5999999</v>
      </c>
      <c r="DD351">
        <v>1657463835.0999999</v>
      </c>
      <c r="DE351">
        <v>0</v>
      </c>
      <c r="DF351">
        <v>-2.657</v>
      </c>
      <c r="DG351">
        <v>-13.192</v>
      </c>
      <c r="DH351">
        <v>-3.9239999999999999</v>
      </c>
      <c r="DI351">
        <v>-0.217</v>
      </c>
      <c r="DJ351">
        <v>376</v>
      </c>
      <c r="DK351">
        <v>3</v>
      </c>
      <c r="DL351">
        <v>0.48</v>
      </c>
      <c r="DM351">
        <v>0.03</v>
      </c>
      <c r="DN351">
        <v>-60.368207317073157</v>
      </c>
      <c r="DO351">
        <v>-1.3914376306622569</v>
      </c>
      <c r="DP351">
        <v>0.19245288354681711</v>
      </c>
      <c r="DQ351">
        <v>0</v>
      </c>
      <c r="DR351">
        <v>2.2776531707317069</v>
      </c>
      <c r="DS351">
        <v>-0.26720132404180957</v>
      </c>
      <c r="DT351">
        <v>2.6557014087873931E-2</v>
      </c>
      <c r="DU351">
        <v>0</v>
      </c>
      <c r="DV351">
        <v>0</v>
      </c>
      <c r="DW351">
        <v>2</v>
      </c>
      <c r="DX351" t="s">
        <v>357</v>
      </c>
      <c r="DY351">
        <v>2.9899900000000001</v>
      </c>
      <c r="DZ351">
        <v>2.7156600000000002</v>
      </c>
      <c r="EA351">
        <v>0.19549</v>
      </c>
      <c r="EB351">
        <v>0.19720299999999999</v>
      </c>
      <c r="EC351">
        <v>8.2544099999999995E-2</v>
      </c>
      <c r="ED351">
        <v>7.5183600000000003E-2</v>
      </c>
      <c r="EE351">
        <v>25698.6</v>
      </c>
      <c r="EF351">
        <v>25739.1</v>
      </c>
      <c r="EG351">
        <v>29645.9</v>
      </c>
      <c r="EH351">
        <v>29619.599999999999</v>
      </c>
      <c r="EI351">
        <v>36041.300000000003</v>
      </c>
      <c r="EJ351">
        <v>36415.599999999999</v>
      </c>
      <c r="EK351">
        <v>41765.1</v>
      </c>
      <c r="EL351">
        <v>42190.8</v>
      </c>
      <c r="EM351">
        <v>2.0291999999999999</v>
      </c>
      <c r="EN351">
        <v>2.2463500000000001</v>
      </c>
      <c r="EO351">
        <v>0.184916</v>
      </c>
      <c r="EP351">
        <v>0</v>
      </c>
      <c r="EQ351">
        <v>21.9833</v>
      </c>
      <c r="ER351">
        <v>999.9</v>
      </c>
      <c r="ES351">
        <v>42</v>
      </c>
      <c r="ET351">
        <v>28.6</v>
      </c>
      <c r="EU351">
        <v>23.407699999999998</v>
      </c>
      <c r="EV351">
        <v>61.180700000000002</v>
      </c>
      <c r="EW351">
        <v>27.243600000000001</v>
      </c>
      <c r="EX351">
        <v>2</v>
      </c>
      <c r="EY351">
        <v>-0.486319</v>
      </c>
      <c r="EZ351">
        <v>-0.91534599999999999</v>
      </c>
      <c r="FA351">
        <v>20.390599999999999</v>
      </c>
      <c r="FB351">
        <v>5.2199900000000001</v>
      </c>
      <c r="FC351">
        <v>12.0099</v>
      </c>
      <c r="FD351">
        <v>4.9906499999999996</v>
      </c>
      <c r="FE351">
        <v>3.2886500000000001</v>
      </c>
      <c r="FF351">
        <v>9544.5</v>
      </c>
      <c r="FG351">
        <v>9999</v>
      </c>
      <c r="FH351">
        <v>9999</v>
      </c>
      <c r="FI351">
        <v>141.69999999999999</v>
      </c>
      <c r="FJ351">
        <v>1.8669100000000001</v>
      </c>
      <c r="FK351">
        <v>1.8660000000000001</v>
      </c>
      <c r="FL351">
        <v>1.86554</v>
      </c>
      <c r="FM351">
        <v>1.8654599999999999</v>
      </c>
      <c r="FN351">
        <v>1.8672299999999999</v>
      </c>
      <c r="FO351">
        <v>1.86981</v>
      </c>
      <c r="FP351">
        <v>1.8684400000000001</v>
      </c>
      <c r="FQ351">
        <v>1.8698399999999999</v>
      </c>
      <c r="FR351">
        <v>0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-6.69</v>
      </c>
      <c r="GF351">
        <v>-0.1172</v>
      </c>
      <c r="GG351">
        <v>-1.8035086443234081</v>
      </c>
      <c r="GH351">
        <v>-2.4665050289692731E-3</v>
      </c>
      <c r="GI351">
        <v>-5.3462260018376397E-7</v>
      </c>
      <c r="GJ351">
        <v>1.9637706999453921E-10</v>
      </c>
      <c r="GK351">
        <v>-0.25820462836654862</v>
      </c>
      <c r="GL351">
        <v>-1.3214259845164431E-2</v>
      </c>
      <c r="GM351">
        <v>1.417961436184527E-3</v>
      </c>
      <c r="GN351">
        <v>-2.4841473522579259E-5</v>
      </c>
      <c r="GO351">
        <v>19</v>
      </c>
      <c r="GP351">
        <v>2313</v>
      </c>
      <c r="GQ351">
        <v>1</v>
      </c>
      <c r="GR351">
        <v>30</v>
      </c>
      <c r="GS351">
        <v>1607.7</v>
      </c>
      <c r="GT351">
        <v>1607.5</v>
      </c>
      <c r="GU351">
        <v>4.0625</v>
      </c>
      <c r="GV351">
        <v>2.18872</v>
      </c>
      <c r="GW351">
        <v>1.94702</v>
      </c>
      <c r="GX351">
        <v>2.80396</v>
      </c>
      <c r="GY351">
        <v>2.19482</v>
      </c>
      <c r="GZ351">
        <v>2.3156699999999999</v>
      </c>
      <c r="HA351">
        <v>31.477</v>
      </c>
      <c r="HB351">
        <v>14.5085</v>
      </c>
      <c r="HC351">
        <v>18</v>
      </c>
      <c r="HD351">
        <v>513.81299999999999</v>
      </c>
      <c r="HE351">
        <v>622.87199999999996</v>
      </c>
      <c r="HF351">
        <v>23.3064</v>
      </c>
      <c r="HG351">
        <v>21.040500000000002</v>
      </c>
      <c r="HH351">
        <v>30.0001</v>
      </c>
      <c r="HI351">
        <v>21.0671</v>
      </c>
      <c r="HJ351">
        <v>21.000399999999999</v>
      </c>
      <c r="HK351">
        <v>81.293599999999998</v>
      </c>
      <c r="HL351">
        <v>12.123100000000001</v>
      </c>
      <c r="HM351">
        <v>42.114600000000003</v>
      </c>
      <c r="HN351">
        <v>23.3017</v>
      </c>
      <c r="HO351">
        <v>1823.62</v>
      </c>
      <c r="HP351">
        <v>20.486699999999999</v>
      </c>
      <c r="HQ351">
        <v>101.389</v>
      </c>
      <c r="HR351">
        <v>101.345</v>
      </c>
    </row>
    <row r="352" spans="1:226" x14ac:dyDescent="0.2">
      <c r="A352">
        <v>336</v>
      </c>
      <c r="B352">
        <v>1657560287.5999999</v>
      </c>
      <c r="C352">
        <v>4539.0999999046326</v>
      </c>
      <c r="D352" t="s">
        <v>1033</v>
      </c>
      <c r="E352" t="s">
        <v>1034</v>
      </c>
      <c r="F352">
        <v>5</v>
      </c>
      <c r="G352" t="s">
        <v>818</v>
      </c>
      <c r="H352" t="s">
        <v>354</v>
      </c>
      <c r="I352">
        <v>1657560284.8499999</v>
      </c>
      <c r="J352">
        <f t="shared" si="170"/>
        <v>1.8870711721501007E-3</v>
      </c>
      <c r="K352">
        <f t="shared" si="171"/>
        <v>1.8870711721501008</v>
      </c>
      <c r="L352">
        <f t="shared" si="172"/>
        <v>31.717092561922851</v>
      </c>
      <c r="M352">
        <f t="shared" si="173"/>
        <v>1748.825</v>
      </c>
      <c r="N352">
        <f t="shared" si="174"/>
        <v>1073.5450881699151</v>
      </c>
      <c r="O352">
        <f t="shared" si="175"/>
        <v>75.806813700506169</v>
      </c>
      <c r="P352">
        <f t="shared" si="176"/>
        <v>123.49071541632797</v>
      </c>
      <c r="Q352">
        <f t="shared" si="177"/>
        <v>8.2817029353659033E-2</v>
      </c>
      <c r="R352">
        <f t="shared" si="178"/>
        <v>2.3613569576018123</v>
      </c>
      <c r="S352">
        <f t="shared" si="179"/>
        <v>8.1236617581363607E-2</v>
      </c>
      <c r="T352">
        <f t="shared" si="180"/>
        <v>5.0912367708393677E-2</v>
      </c>
      <c r="U352">
        <f t="shared" si="181"/>
        <v>321.53121989999994</v>
      </c>
      <c r="V352">
        <f t="shared" si="182"/>
        <v>26.935395468485272</v>
      </c>
      <c r="W352">
        <f t="shared" si="183"/>
        <v>25.024010000000001</v>
      </c>
      <c r="X352">
        <f t="shared" si="184"/>
        <v>3.1842320011762575</v>
      </c>
      <c r="Y352">
        <f t="shared" si="185"/>
        <v>49.655528793985781</v>
      </c>
      <c r="Z352">
        <f t="shared" si="186"/>
        <v>1.5994890723869022</v>
      </c>
      <c r="AA352">
        <f t="shared" si="187"/>
        <v>3.2211701521153278</v>
      </c>
      <c r="AB352">
        <f t="shared" si="188"/>
        <v>1.5847429287893553</v>
      </c>
      <c r="AC352">
        <f t="shared" si="189"/>
        <v>-83.219838691819447</v>
      </c>
      <c r="AD352">
        <f t="shared" si="190"/>
        <v>24.650159375625918</v>
      </c>
      <c r="AE352">
        <f t="shared" si="191"/>
        <v>2.2107838615597593</v>
      </c>
      <c r="AF352">
        <f t="shared" si="192"/>
        <v>265.17232444536614</v>
      </c>
      <c r="AG352">
        <f t="shared" si="193"/>
        <v>47.391872408361678</v>
      </c>
      <c r="AH352">
        <f t="shared" si="194"/>
        <v>1.8857366812793628</v>
      </c>
      <c r="AI352">
        <f t="shared" si="195"/>
        <v>31.717092561922851</v>
      </c>
      <c r="AJ352">
        <v>1847.9245000075059</v>
      </c>
      <c r="AK352">
        <v>1796.8560606060601</v>
      </c>
      <c r="AL352">
        <v>3.330865684423189</v>
      </c>
      <c r="AM352">
        <v>64.497068429957778</v>
      </c>
      <c r="AN352">
        <f t="shared" si="196"/>
        <v>1.8870711721501008</v>
      </c>
      <c r="AO352">
        <v>20.437360171701911</v>
      </c>
      <c r="AP352">
        <v>22.650600000000001</v>
      </c>
      <c r="AQ352">
        <v>-7.50112430473833E-6</v>
      </c>
      <c r="AR352">
        <v>77.606942515354163</v>
      </c>
      <c r="AS352">
        <v>0</v>
      </c>
      <c r="AT352">
        <v>0</v>
      </c>
      <c r="AU352">
        <f t="shared" si="197"/>
        <v>1</v>
      </c>
      <c r="AV352">
        <f t="shared" si="198"/>
        <v>0</v>
      </c>
      <c r="AW352">
        <f t="shared" si="199"/>
        <v>37532.678389228233</v>
      </c>
      <c r="AX352">
        <f t="shared" si="200"/>
        <v>2000.095</v>
      </c>
      <c r="AY352">
        <f t="shared" si="201"/>
        <v>1681.2798299999999</v>
      </c>
      <c r="AZ352">
        <f t="shared" si="202"/>
        <v>0.84059998650064116</v>
      </c>
      <c r="BA352">
        <f t="shared" si="203"/>
        <v>0.16075797394623753</v>
      </c>
      <c r="BB352">
        <v>6</v>
      </c>
      <c r="BC352">
        <v>0.5</v>
      </c>
      <c r="BD352" t="s">
        <v>355</v>
      </c>
      <c r="BE352">
        <v>2</v>
      </c>
      <c r="BF352" t="b">
        <v>1</v>
      </c>
      <c r="BG352">
        <v>1657560284.8499999</v>
      </c>
      <c r="BH352">
        <v>1748.825</v>
      </c>
      <c r="BI352">
        <v>1809.653</v>
      </c>
      <c r="BJ352">
        <v>22.651309999999999</v>
      </c>
      <c r="BK352">
        <v>20.43967</v>
      </c>
      <c r="BL352">
        <v>1755.5450000000001</v>
      </c>
      <c r="BM352">
        <v>22.768509999999999</v>
      </c>
      <c r="BN352">
        <v>499.99700000000001</v>
      </c>
      <c r="BO352">
        <v>70.513589999999994</v>
      </c>
      <c r="BP352">
        <v>9.9945039999999999E-2</v>
      </c>
      <c r="BQ352">
        <v>25.217639999999999</v>
      </c>
      <c r="BR352">
        <v>25.024010000000001</v>
      </c>
      <c r="BS352">
        <v>999.9</v>
      </c>
      <c r="BT352">
        <v>0</v>
      </c>
      <c r="BU352">
        <v>0</v>
      </c>
      <c r="BV352">
        <v>10006.739</v>
      </c>
      <c r="BW352">
        <v>0</v>
      </c>
      <c r="BX352">
        <v>192.44980000000001</v>
      </c>
      <c r="BY352">
        <v>-60.82705</v>
      </c>
      <c r="BZ352">
        <v>1789.356</v>
      </c>
      <c r="CA352">
        <v>1847.414</v>
      </c>
      <c r="CB352">
        <v>2.2116259999999999</v>
      </c>
      <c r="CC352">
        <v>1809.653</v>
      </c>
      <c r="CD352">
        <v>20.43967</v>
      </c>
      <c r="CE352">
        <v>1.5972249999999999</v>
      </c>
      <c r="CF352">
        <v>1.4412739999999999</v>
      </c>
      <c r="CG352">
        <v>13.93206</v>
      </c>
      <c r="CH352">
        <v>12.35899</v>
      </c>
      <c r="CI352">
        <v>2000.095</v>
      </c>
      <c r="CJ352">
        <v>0.98000170000000009</v>
      </c>
      <c r="CK352">
        <v>1.99984E-2</v>
      </c>
      <c r="CL352">
        <v>0</v>
      </c>
      <c r="CM352">
        <v>2.3112499999999998</v>
      </c>
      <c r="CN352">
        <v>0</v>
      </c>
      <c r="CO352">
        <v>12685.79</v>
      </c>
      <c r="CP352">
        <v>16750.25</v>
      </c>
      <c r="CQ352">
        <v>40.962200000000003</v>
      </c>
      <c r="CR352">
        <v>39.618499999999997</v>
      </c>
      <c r="CS352">
        <v>40.793399999999998</v>
      </c>
      <c r="CT352">
        <v>39.018500000000003</v>
      </c>
      <c r="CU352">
        <v>39.574599999999997</v>
      </c>
      <c r="CV352">
        <v>1960.0940000000001</v>
      </c>
      <c r="CW352">
        <v>40.000999999999998</v>
      </c>
      <c r="CX352">
        <v>0</v>
      </c>
      <c r="CY352">
        <v>1657560287.5999999</v>
      </c>
      <c r="CZ352">
        <v>0</v>
      </c>
      <c r="DA352">
        <v>0</v>
      </c>
      <c r="DB352" t="s">
        <v>356</v>
      </c>
      <c r="DC352">
        <v>1657463822.5999999</v>
      </c>
      <c r="DD352">
        <v>1657463835.0999999</v>
      </c>
      <c r="DE352">
        <v>0</v>
      </c>
      <c r="DF352">
        <v>-2.657</v>
      </c>
      <c r="DG352">
        <v>-13.192</v>
      </c>
      <c r="DH352">
        <v>-3.9239999999999999</v>
      </c>
      <c r="DI352">
        <v>-0.217</v>
      </c>
      <c r="DJ352">
        <v>376</v>
      </c>
      <c r="DK352">
        <v>3</v>
      </c>
      <c r="DL352">
        <v>0.48</v>
      </c>
      <c r="DM352">
        <v>0.03</v>
      </c>
      <c r="DN352">
        <v>-60.466700000000003</v>
      </c>
      <c r="DO352">
        <v>-2.419411632270096</v>
      </c>
      <c r="DP352">
        <v>0.25284309759216289</v>
      </c>
      <c r="DQ352">
        <v>0</v>
      </c>
      <c r="DR352">
        <v>2.2544279999999999</v>
      </c>
      <c r="DS352">
        <v>-0.27777275797374401</v>
      </c>
      <c r="DT352">
        <v>2.7028385930351121E-2</v>
      </c>
      <c r="DU352">
        <v>0</v>
      </c>
      <c r="DV352">
        <v>0</v>
      </c>
      <c r="DW352">
        <v>2</v>
      </c>
      <c r="DX352" t="s">
        <v>357</v>
      </c>
      <c r="DY352">
        <v>2.9900899999999999</v>
      </c>
      <c r="DZ352">
        <v>2.7156600000000002</v>
      </c>
      <c r="EA352">
        <v>0.19669400000000001</v>
      </c>
      <c r="EB352">
        <v>0.198408</v>
      </c>
      <c r="EC352">
        <v>8.2539399999999999E-2</v>
      </c>
      <c r="ED352">
        <v>7.52438E-2</v>
      </c>
      <c r="EE352">
        <v>25660.1</v>
      </c>
      <c r="EF352">
        <v>25700.799999999999</v>
      </c>
      <c r="EG352">
        <v>29645.7</v>
      </c>
      <c r="EH352">
        <v>29619.8</v>
      </c>
      <c r="EI352">
        <v>36041.699999999997</v>
      </c>
      <c r="EJ352">
        <v>36413.4</v>
      </c>
      <c r="EK352">
        <v>41765.4</v>
      </c>
      <c r="EL352">
        <v>42191</v>
      </c>
      <c r="EM352">
        <v>2.0292699999999999</v>
      </c>
      <c r="EN352">
        <v>2.24627</v>
      </c>
      <c r="EO352">
        <v>0.18478900000000001</v>
      </c>
      <c r="EP352">
        <v>0</v>
      </c>
      <c r="EQ352">
        <v>21.9834</v>
      </c>
      <c r="ER352">
        <v>999.9</v>
      </c>
      <c r="ES352">
        <v>42</v>
      </c>
      <c r="ET352">
        <v>28.6</v>
      </c>
      <c r="EU352">
        <v>23.404599999999999</v>
      </c>
      <c r="EV352">
        <v>60.680700000000002</v>
      </c>
      <c r="EW352">
        <v>27.267600000000002</v>
      </c>
      <c r="EX352">
        <v>2</v>
      </c>
      <c r="EY352">
        <v>-0.48633399999999999</v>
      </c>
      <c r="EZ352">
        <v>-0.94301500000000005</v>
      </c>
      <c r="FA352">
        <v>20.3903</v>
      </c>
      <c r="FB352">
        <v>5.2192400000000001</v>
      </c>
      <c r="FC352">
        <v>12.0099</v>
      </c>
      <c r="FD352">
        <v>4.9904500000000001</v>
      </c>
      <c r="FE352">
        <v>3.2885800000000001</v>
      </c>
      <c r="FF352">
        <v>9544.5</v>
      </c>
      <c r="FG352">
        <v>9999</v>
      </c>
      <c r="FH352">
        <v>9999</v>
      </c>
      <c r="FI352">
        <v>141.69999999999999</v>
      </c>
      <c r="FJ352">
        <v>1.8669100000000001</v>
      </c>
      <c r="FK352">
        <v>1.8660000000000001</v>
      </c>
      <c r="FL352">
        <v>1.86554</v>
      </c>
      <c r="FM352">
        <v>1.86544</v>
      </c>
      <c r="FN352">
        <v>1.8672299999999999</v>
      </c>
      <c r="FO352">
        <v>1.86982</v>
      </c>
      <c r="FP352">
        <v>1.8684400000000001</v>
      </c>
      <c r="FQ352">
        <v>1.8698699999999999</v>
      </c>
      <c r="FR352">
        <v>0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-6.74</v>
      </c>
      <c r="GF352">
        <v>-0.1173</v>
      </c>
      <c r="GG352">
        <v>-1.8035086443234081</v>
      </c>
      <c r="GH352">
        <v>-2.4665050289692731E-3</v>
      </c>
      <c r="GI352">
        <v>-5.3462260018376397E-7</v>
      </c>
      <c r="GJ352">
        <v>1.9637706999453921E-10</v>
      </c>
      <c r="GK352">
        <v>-0.25820462836654862</v>
      </c>
      <c r="GL352">
        <v>-1.3214259845164431E-2</v>
      </c>
      <c r="GM352">
        <v>1.417961436184527E-3</v>
      </c>
      <c r="GN352">
        <v>-2.4841473522579259E-5</v>
      </c>
      <c r="GO352">
        <v>19</v>
      </c>
      <c r="GP352">
        <v>2313</v>
      </c>
      <c r="GQ352">
        <v>1</v>
      </c>
      <c r="GR352">
        <v>30</v>
      </c>
      <c r="GS352">
        <v>1607.8</v>
      </c>
      <c r="GT352">
        <v>1607.5</v>
      </c>
      <c r="GU352">
        <v>4.0918000000000001</v>
      </c>
      <c r="GV352">
        <v>2.18384</v>
      </c>
      <c r="GW352">
        <v>1.94702</v>
      </c>
      <c r="GX352">
        <v>2.80518</v>
      </c>
      <c r="GY352">
        <v>2.19482</v>
      </c>
      <c r="GZ352">
        <v>2.34619</v>
      </c>
      <c r="HA352">
        <v>31.455200000000001</v>
      </c>
      <c r="HB352">
        <v>14.517300000000001</v>
      </c>
      <c r="HC352">
        <v>18</v>
      </c>
      <c r="HD352">
        <v>513.82799999999997</v>
      </c>
      <c r="HE352">
        <v>622.77200000000005</v>
      </c>
      <c r="HF352">
        <v>23.267800000000001</v>
      </c>
      <c r="HG352">
        <v>21.039400000000001</v>
      </c>
      <c r="HH352">
        <v>30.0001</v>
      </c>
      <c r="HI352">
        <v>21.063800000000001</v>
      </c>
      <c r="HJ352">
        <v>20.9971</v>
      </c>
      <c r="HK352">
        <v>81.906000000000006</v>
      </c>
      <c r="HL352">
        <v>12.123100000000001</v>
      </c>
      <c r="HM352">
        <v>42.4923</v>
      </c>
      <c r="HN352">
        <v>23.270199999999999</v>
      </c>
      <c r="HO352">
        <v>1836.99</v>
      </c>
      <c r="HP352">
        <v>20.514399999999998</v>
      </c>
      <c r="HQ352">
        <v>101.389</v>
      </c>
      <c r="HR352">
        <v>101.346</v>
      </c>
    </row>
    <row r="353" spans="1:226" x14ac:dyDescent="0.2">
      <c r="A353">
        <v>337</v>
      </c>
      <c r="B353">
        <v>1657560292.5999999</v>
      </c>
      <c r="C353">
        <v>4544.0999999046326</v>
      </c>
      <c r="D353" t="s">
        <v>1035</v>
      </c>
      <c r="E353" t="s">
        <v>1036</v>
      </c>
      <c r="F353">
        <v>5</v>
      </c>
      <c r="G353" t="s">
        <v>818</v>
      </c>
      <c r="H353" t="s">
        <v>354</v>
      </c>
      <c r="I353">
        <v>1657560290.0999999</v>
      </c>
      <c r="J353">
        <f t="shared" si="170"/>
        <v>1.8737620010405387E-3</v>
      </c>
      <c r="K353">
        <f t="shared" si="171"/>
        <v>1.8737620010405387</v>
      </c>
      <c r="L353">
        <f t="shared" si="172"/>
        <v>31.445120843423624</v>
      </c>
      <c r="M353">
        <f t="shared" si="173"/>
        <v>1766.3011111111109</v>
      </c>
      <c r="N353">
        <f t="shared" si="174"/>
        <v>1090.678458369882</v>
      </c>
      <c r="O353">
        <f t="shared" si="175"/>
        <v>77.017067577675078</v>
      </c>
      <c r="P353">
        <f t="shared" si="176"/>
        <v>124.72542296313814</v>
      </c>
      <c r="Q353">
        <f t="shared" si="177"/>
        <v>8.2143913240974031E-2</v>
      </c>
      <c r="R353">
        <f t="shared" si="178"/>
        <v>2.358195150633525</v>
      </c>
      <c r="S353">
        <f t="shared" si="179"/>
        <v>8.0586785063913521E-2</v>
      </c>
      <c r="T353">
        <f t="shared" si="180"/>
        <v>5.0504183929448512E-2</v>
      </c>
      <c r="U353">
        <f t="shared" si="181"/>
        <v>321.52256133333333</v>
      </c>
      <c r="V353">
        <f t="shared" si="182"/>
        <v>26.933875392190764</v>
      </c>
      <c r="W353">
        <f t="shared" si="183"/>
        <v>25.03038888888889</v>
      </c>
      <c r="X353">
        <f t="shared" si="184"/>
        <v>3.1854429584955999</v>
      </c>
      <c r="Y353">
        <f t="shared" si="185"/>
        <v>49.669352639585924</v>
      </c>
      <c r="Z353">
        <f t="shared" si="186"/>
        <v>1.5991900207304854</v>
      </c>
      <c r="AA353">
        <f t="shared" si="187"/>
        <v>3.2196715595120295</v>
      </c>
      <c r="AB353">
        <f t="shared" si="188"/>
        <v>1.5862529377651144</v>
      </c>
      <c r="AC353">
        <f t="shared" si="189"/>
        <v>-82.632904245887758</v>
      </c>
      <c r="AD353">
        <f t="shared" si="190"/>
        <v>22.812259876693336</v>
      </c>
      <c r="AE353">
        <f t="shared" si="191"/>
        <v>2.048677579480461</v>
      </c>
      <c r="AF353">
        <f t="shared" si="192"/>
        <v>263.7505945436194</v>
      </c>
      <c r="AG353">
        <f t="shared" si="193"/>
        <v>47.544889738679579</v>
      </c>
      <c r="AH353">
        <f t="shared" si="194"/>
        <v>1.8708602464865784</v>
      </c>
      <c r="AI353">
        <f t="shared" si="195"/>
        <v>31.445120843423624</v>
      </c>
      <c r="AJ353">
        <v>1865.1171703923731</v>
      </c>
      <c r="AK353">
        <v>1814.0638181818181</v>
      </c>
      <c r="AL353">
        <v>3.4183017430179201</v>
      </c>
      <c r="AM353">
        <v>64.497068429957778</v>
      </c>
      <c r="AN353">
        <f t="shared" si="196"/>
        <v>1.8737620010405387</v>
      </c>
      <c r="AO353">
        <v>20.446698529438141</v>
      </c>
      <c r="AP353">
        <v>22.644219393939391</v>
      </c>
      <c r="AQ353">
        <v>-1.2719579094540741E-5</v>
      </c>
      <c r="AR353">
        <v>77.606942515354163</v>
      </c>
      <c r="AS353">
        <v>0</v>
      </c>
      <c r="AT353">
        <v>0</v>
      </c>
      <c r="AU353">
        <f t="shared" si="197"/>
        <v>1</v>
      </c>
      <c r="AV353">
        <f t="shared" si="198"/>
        <v>0</v>
      </c>
      <c r="AW353">
        <f t="shared" si="199"/>
        <v>37457.090631181047</v>
      </c>
      <c r="AX353">
        <f t="shared" si="200"/>
        <v>2000.0411111111109</v>
      </c>
      <c r="AY353">
        <f t="shared" si="201"/>
        <v>1681.2345333333333</v>
      </c>
      <c r="AZ353">
        <f t="shared" si="202"/>
        <v>0.84059998766692023</v>
      </c>
      <c r="BA353">
        <f t="shared" si="203"/>
        <v>0.16075797619715596</v>
      </c>
      <c r="BB353">
        <v>6</v>
      </c>
      <c r="BC353">
        <v>0.5</v>
      </c>
      <c r="BD353" t="s">
        <v>355</v>
      </c>
      <c r="BE353">
        <v>2</v>
      </c>
      <c r="BF353" t="b">
        <v>1</v>
      </c>
      <c r="BG353">
        <v>1657560290.0999999</v>
      </c>
      <c r="BH353">
        <v>1766.3011111111109</v>
      </c>
      <c r="BI353">
        <v>1827.3166666666671</v>
      </c>
      <c r="BJ353">
        <v>22.64695555555555</v>
      </c>
      <c r="BK353">
        <v>20.4529</v>
      </c>
      <c r="BL353">
        <v>1773.064444444444</v>
      </c>
      <c r="BM353">
        <v>22.76423333333333</v>
      </c>
      <c r="BN353">
        <v>500.03044444444453</v>
      </c>
      <c r="BO353">
        <v>70.513866666666672</v>
      </c>
      <c r="BP353">
        <v>0.10004065555555559</v>
      </c>
      <c r="BQ353">
        <v>25.209822222222218</v>
      </c>
      <c r="BR353">
        <v>25.03038888888889</v>
      </c>
      <c r="BS353">
        <v>999.90000000000009</v>
      </c>
      <c r="BT353">
        <v>0</v>
      </c>
      <c r="BU353">
        <v>0</v>
      </c>
      <c r="BV353">
        <v>9985.4166666666661</v>
      </c>
      <c r="BW353">
        <v>0</v>
      </c>
      <c r="BX353">
        <v>194.96600000000001</v>
      </c>
      <c r="BY353">
        <v>-61.016966666666661</v>
      </c>
      <c r="BZ353">
        <v>1807.23</v>
      </c>
      <c r="CA353">
        <v>1865.471111111111</v>
      </c>
      <c r="CB353">
        <v>2.1940444444444451</v>
      </c>
      <c r="CC353">
        <v>1827.3166666666671</v>
      </c>
      <c r="CD353">
        <v>20.4529</v>
      </c>
      <c r="CE353">
        <v>1.596925555555555</v>
      </c>
      <c r="CF353">
        <v>1.442214444444444</v>
      </c>
      <c r="CG353">
        <v>13.92915555555556</v>
      </c>
      <c r="CH353">
        <v>12.3689</v>
      </c>
      <c r="CI353">
        <v>2000.0411111111109</v>
      </c>
      <c r="CJ353">
        <v>0.9799996666666666</v>
      </c>
      <c r="CK353">
        <v>2.0000433333333331E-2</v>
      </c>
      <c r="CL353">
        <v>0</v>
      </c>
      <c r="CM353">
        <v>2.204444444444444</v>
      </c>
      <c r="CN353">
        <v>0</v>
      </c>
      <c r="CO353">
        <v>12690.933333333331</v>
      </c>
      <c r="CP353">
        <v>16749.822222222221</v>
      </c>
      <c r="CQ353">
        <v>40.832999999999998</v>
      </c>
      <c r="CR353">
        <v>39.527555555555551</v>
      </c>
      <c r="CS353">
        <v>40.715000000000003</v>
      </c>
      <c r="CT353">
        <v>38.840000000000003</v>
      </c>
      <c r="CU353">
        <v>39.457999999999998</v>
      </c>
      <c r="CV353">
        <v>1960.0411111111109</v>
      </c>
      <c r="CW353">
        <v>40</v>
      </c>
      <c r="CX353">
        <v>0</v>
      </c>
      <c r="CY353">
        <v>1657560293</v>
      </c>
      <c r="CZ353">
        <v>0</v>
      </c>
      <c r="DA353">
        <v>0</v>
      </c>
      <c r="DB353" t="s">
        <v>356</v>
      </c>
      <c r="DC353">
        <v>1657463822.5999999</v>
      </c>
      <c r="DD353">
        <v>1657463835.0999999</v>
      </c>
      <c r="DE353">
        <v>0</v>
      </c>
      <c r="DF353">
        <v>-2.657</v>
      </c>
      <c r="DG353">
        <v>-13.192</v>
      </c>
      <c r="DH353">
        <v>-3.9239999999999999</v>
      </c>
      <c r="DI353">
        <v>-0.217</v>
      </c>
      <c r="DJ353">
        <v>376</v>
      </c>
      <c r="DK353">
        <v>3</v>
      </c>
      <c r="DL353">
        <v>0.48</v>
      </c>
      <c r="DM353">
        <v>0.03</v>
      </c>
      <c r="DN353">
        <v>-60.695978048780489</v>
      </c>
      <c r="DO353">
        <v>-2.5504139372822969</v>
      </c>
      <c r="DP353">
        <v>0.27803287357152001</v>
      </c>
      <c r="DQ353">
        <v>0</v>
      </c>
      <c r="DR353">
        <v>2.2310597560975611</v>
      </c>
      <c r="DS353">
        <v>-0.2719948432055731</v>
      </c>
      <c r="DT353">
        <v>2.7134166428054999E-2</v>
      </c>
      <c r="DU353">
        <v>0</v>
      </c>
      <c r="DV353">
        <v>0</v>
      </c>
      <c r="DW353">
        <v>2</v>
      </c>
      <c r="DX353" t="s">
        <v>357</v>
      </c>
      <c r="DY353">
        <v>2.9900500000000001</v>
      </c>
      <c r="DZ353">
        <v>2.7154600000000002</v>
      </c>
      <c r="EA353">
        <v>0.19780300000000001</v>
      </c>
      <c r="EB353">
        <v>0.19947300000000001</v>
      </c>
      <c r="EC353">
        <v>8.25235E-2</v>
      </c>
      <c r="ED353">
        <v>7.5306399999999996E-2</v>
      </c>
      <c r="EE353">
        <v>25624.5</v>
      </c>
      <c r="EF353">
        <v>25666.7</v>
      </c>
      <c r="EG353">
        <v>29645.4</v>
      </c>
      <c r="EH353">
        <v>29619.8</v>
      </c>
      <c r="EI353">
        <v>36041.9</v>
      </c>
      <c r="EJ353">
        <v>36411</v>
      </c>
      <c r="EK353">
        <v>41764.9</v>
      </c>
      <c r="EL353">
        <v>42191.1</v>
      </c>
      <c r="EM353">
        <v>2.0290300000000001</v>
      </c>
      <c r="EN353">
        <v>2.24655</v>
      </c>
      <c r="EO353">
        <v>0.185221</v>
      </c>
      <c r="EP353">
        <v>0</v>
      </c>
      <c r="EQ353">
        <v>21.983699999999999</v>
      </c>
      <c r="ER353">
        <v>999.9</v>
      </c>
      <c r="ES353">
        <v>42.1</v>
      </c>
      <c r="ET353">
        <v>28.6</v>
      </c>
      <c r="EU353">
        <v>23.461099999999998</v>
      </c>
      <c r="EV353">
        <v>60.840699999999998</v>
      </c>
      <c r="EW353">
        <v>27.2837</v>
      </c>
      <c r="EX353">
        <v>2</v>
      </c>
      <c r="EY353">
        <v>-0.48633399999999999</v>
      </c>
      <c r="EZ353">
        <v>-0.96340099999999995</v>
      </c>
      <c r="FA353">
        <v>20.3904</v>
      </c>
      <c r="FB353">
        <v>5.2190899999999996</v>
      </c>
      <c r="FC353">
        <v>12.0099</v>
      </c>
      <c r="FD353">
        <v>4.9903000000000004</v>
      </c>
      <c r="FE353">
        <v>3.2885</v>
      </c>
      <c r="FF353">
        <v>9544.7000000000007</v>
      </c>
      <c r="FG353">
        <v>9999</v>
      </c>
      <c r="FH353">
        <v>9999</v>
      </c>
      <c r="FI353">
        <v>141.69999999999999</v>
      </c>
      <c r="FJ353">
        <v>1.8669100000000001</v>
      </c>
      <c r="FK353">
        <v>1.8660000000000001</v>
      </c>
      <c r="FL353">
        <v>1.86554</v>
      </c>
      <c r="FM353">
        <v>1.86544</v>
      </c>
      <c r="FN353">
        <v>1.8672200000000001</v>
      </c>
      <c r="FO353">
        <v>1.86982</v>
      </c>
      <c r="FP353">
        <v>1.8684400000000001</v>
      </c>
      <c r="FQ353">
        <v>1.86985</v>
      </c>
      <c r="FR353">
        <v>0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-6.78</v>
      </c>
      <c r="GF353">
        <v>-0.1174</v>
      </c>
      <c r="GG353">
        <v>-1.8035086443234081</v>
      </c>
      <c r="GH353">
        <v>-2.4665050289692731E-3</v>
      </c>
      <c r="GI353">
        <v>-5.3462260018376397E-7</v>
      </c>
      <c r="GJ353">
        <v>1.9637706999453921E-10</v>
      </c>
      <c r="GK353">
        <v>-0.25820462836654862</v>
      </c>
      <c r="GL353">
        <v>-1.3214259845164431E-2</v>
      </c>
      <c r="GM353">
        <v>1.417961436184527E-3</v>
      </c>
      <c r="GN353">
        <v>-2.4841473522579259E-5</v>
      </c>
      <c r="GO353">
        <v>19</v>
      </c>
      <c r="GP353">
        <v>2313</v>
      </c>
      <c r="GQ353">
        <v>1</v>
      </c>
      <c r="GR353">
        <v>30</v>
      </c>
      <c r="GS353">
        <v>1607.8</v>
      </c>
      <c r="GT353">
        <v>1607.6</v>
      </c>
      <c r="GU353">
        <v>4.1174299999999997</v>
      </c>
      <c r="GV353">
        <v>2.18872</v>
      </c>
      <c r="GW353">
        <v>1.94702</v>
      </c>
      <c r="GX353">
        <v>2.80518</v>
      </c>
      <c r="GY353">
        <v>2.19482</v>
      </c>
      <c r="GZ353">
        <v>2.3596200000000001</v>
      </c>
      <c r="HA353">
        <v>31.455200000000001</v>
      </c>
      <c r="HB353">
        <v>14.517300000000001</v>
      </c>
      <c r="HC353">
        <v>18</v>
      </c>
      <c r="HD353">
        <v>513.64</v>
      </c>
      <c r="HE353">
        <v>622.94299999999998</v>
      </c>
      <c r="HF353">
        <v>23.2439</v>
      </c>
      <c r="HG353">
        <v>21.0382</v>
      </c>
      <c r="HH353">
        <v>30.0001</v>
      </c>
      <c r="HI353">
        <v>21.060700000000001</v>
      </c>
      <c r="HJ353">
        <v>20.993600000000001</v>
      </c>
      <c r="HK353">
        <v>82.468000000000004</v>
      </c>
      <c r="HL353">
        <v>12.123100000000001</v>
      </c>
      <c r="HM353">
        <v>42.4923</v>
      </c>
      <c r="HN353">
        <v>23.246400000000001</v>
      </c>
      <c r="HO353">
        <v>1857.04</v>
      </c>
      <c r="HP353">
        <v>20.552199999999999</v>
      </c>
      <c r="HQ353">
        <v>101.38800000000001</v>
      </c>
      <c r="HR353">
        <v>101.346</v>
      </c>
    </row>
    <row r="354" spans="1:226" x14ac:dyDescent="0.2">
      <c r="A354">
        <v>338</v>
      </c>
      <c r="B354">
        <v>1657560297.5999999</v>
      </c>
      <c r="C354">
        <v>4549.0999999046326</v>
      </c>
      <c r="D354" t="s">
        <v>1037</v>
      </c>
      <c r="E354" t="s">
        <v>1038</v>
      </c>
      <c r="F354">
        <v>5</v>
      </c>
      <c r="G354" t="s">
        <v>818</v>
      </c>
      <c r="H354" t="s">
        <v>354</v>
      </c>
      <c r="I354">
        <v>1657560294.8</v>
      </c>
      <c r="J354">
        <f t="shared" si="170"/>
        <v>1.8428783492440619E-3</v>
      </c>
      <c r="K354">
        <f t="shared" si="171"/>
        <v>1.8428783492440619</v>
      </c>
      <c r="L354">
        <f t="shared" si="172"/>
        <v>31.010304163656681</v>
      </c>
      <c r="M354">
        <f t="shared" si="173"/>
        <v>1782.048</v>
      </c>
      <c r="N354">
        <f t="shared" si="174"/>
        <v>1105.254287556962</v>
      </c>
      <c r="O354">
        <f t="shared" si="175"/>
        <v>78.04673004068826</v>
      </c>
      <c r="P354">
        <f t="shared" si="176"/>
        <v>125.8380272678928</v>
      </c>
      <c r="Q354">
        <f t="shared" si="177"/>
        <v>8.0899021146484854E-2</v>
      </c>
      <c r="R354">
        <f t="shared" si="178"/>
        <v>2.3563568709376996</v>
      </c>
      <c r="S354">
        <f t="shared" si="179"/>
        <v>7.9387109287815311E-2</v>
      </c>
      <c r="T354">
        <f t="shared" si="180"/>
        <v>4.9750429091377446E-2</v>
      </c>
      <c r="U354">
        <f t="shared" si="181"/>
        <v>321.52410989999993</v>
      </c>
      <c r="V354">
        <f t="shared" si="182"/>
        <v>26.929417052003362</v>
      </c>
      <c r="W354">
        <f t="shared" si="183"/>
        <v>25.014720000000001</v>
      </c>
      <c r="X354">
        <f t="shared" si="184"/>
        <v>3.1824691230779849</v>
      </c>
      <c r="Y354">
        <f t="shared" si="185"/>
        <v>49.701299128228335</v>
      </c>
      <c r="Z354">
        <f t="shared" si="186"/>
        <v>1.5987368405994369</v>
      </c>
      <c r="AA354">
        <f t="shared" si="187"/>
        <v>3.2166902448057311</v>
      </c>
      <c r="AB354">
        <f t="shared" si="188"/>
        <v>1.583732282478548</v>
      </c>
      <c r="AC354">
        <f t="shared" si="189"/>
        <v>-81.270935201663136</v>
      </c>
      <c r="AD354">
        <f t="shared" si="190"/>
        <v>22.808027573330751</v>
      </c>
      <c r="AE354">
        <f t="shared" si="191"/>
        <v>2.0495733406966781</v>
      </c>
      <c r="AF354">
        <f t="shared" si="192"/>
        <v>265.11077561236425</v>
      </c>
      <c r="AG354">
        <f t="shared" si="193"/>
        <v>47.47809854812985</v>
      </c>
      <c r="AH354">
        <f t="shared" si="194"/>
        <v>1.8425522219587451</v>
      </c>
      <c r="AI354">
        <f t="shared" si="195"/>
        <v>31.010304163656681</v>
      </c>
      <c r="AJ354">
        <v>1882.150595915748</v>
      </c>
      <c r="AK354">
        <v>1831.350181818181</v>
      </c>
      <c r="AL354">
        <v>3.4934746194165331</v>
      </c>
      <c r="AM354">
        <v>64.497068429957778</v>
      </c>
      <c r="AN354">
        <f t="shared" si="196"/>
        <v>1.8428783492440619</v>
      </c>
      <c r="AO354">
        <v>20.477329803552941</v>
      </c>
      <c r="AP354">
        <v>22.638778181818179</v>
      </c>
      <c r="AQ354">
        <v>-2.0909590681614551E-5</v>
      </c>
      <c r="AR354">
        <v>77.606942515354163</v>
      </c>
      <c r="AS354">
        <v>0</v>
      </c>
      <c r="AT354">
        <v>0</v>
      </c>
      <c r="AU354">
        <f t="shared" si="197"/>
        <v>1</v>
      </c>
      <c r="AV354">
        <f t="shared" si="198"/>
        <v>0</v>
      </c>
      <c r="AW354">
        <f t="shared" si="199"/>
        <v>37414.536311470649</v>
      </c>
      <c r="AX354">
        <f t="shared" si="200"/>
        <v>2000.049</v>
      </c>
      <c r="AY354">
        <f t="shared" si="201"/>
        <v>1681.2413099999999</v>
      </c>
      <c r="AZ354">
        <f t="shared" si="202"/>
        <v>0.84060006029852263</v>
      </c>
      <c r="BA354">
        <f t="shared" si="203"/>
        <v>0.16075811637614876</v>
      </c>
      <c r="BB354">
        <v>6</v>
      </c>
      <c r="BC354">
        <v>0.5</v>
      </c>
      <c r="BD354" t="s">
        <v>355</v>
      </c>
      <c r="BE354">
        <v>2</v>
      </c>
      <c r="BF354" t="b">
        <v>1</v>
      </c>
      <c r="BG354">
        <v>1657560294.8</v>
      </c>
      <c r="BH354">
        <v>1782.048</v>
      </c>
      <c r="BI354">
        <v>1842.961</v>
      </c>
      <c r="BJ354">
        <v>22.640419999999999</v>
      </c>
      <c r="BK354">
        <v>20.47945</v>
      </c>
      <c r="BL354">
        <v>1788.8510000000001</v>
      </c>
      <c r="BM354">
        <v>22.75778</v>
      </c>
      <c r="BN354">
        <v>500.0077</v>
      </c>
      <c r="BO354">
        <v>70.514219999999995</v>
      </c>
      <c r="BP354">
        <v>0.10005485</v>
      </c>
      <c r="BQ354">
        <v>25.19426</v>
      </c>
      <c r="BR354">
        <v>25.014720000000001</v>
      </c>
      <c r="BS354">
        <v>999.9</v>
      </c>
      <c r="BT354">
        <v>0</v>
      </c>
      <c r="BU354">
        <v>0</v>
      </c>
      <c r="BV354">
        <v>9973.0010000000002</v>
      </c>
      <c r="BW354">
        <v>0</v>
      </c>
      <c r="BX354">
        <v>197.11670000000001</v>
      </c>
      <c r="BY354">
        <v>-60.912419999999997</v>
      </c>
      <c r="BZ354">
        <v>1823.33</v>
      </c>
      <c r="CA354">
        <v>1881.4929999999999</v>
      </c>
      <c r="CB354">
        <v>2.160965</v>
      </c>
      <c r="CC354">
        <v>1842.961</v>
      </c>
      <c r="CD354">
        <v>20.47945</v>
      </c>
      <c r="CE354">
        <v>1.596473</v>
      </c>
      <c r="CF354">
        <v>1.4440919999999999</v>
      </c>
      <c r="CG354">
        <v>13.92479</v>
      </c>
      <c r="CH354">
        <v>12.388719999999999</v>
      </c>
      <c r="CI354">
        <v>2000.049</v>
      </c>
      <c r="CJ354">
        <v>0.97999809999999987</v>
      </c>
      <c r="CK354">
        <v>2.0001999999999999E-2</v>
      </c>
      <c r="CL354">
        <v>0</v>
      </c>
      <c r="CM354">
        <v>2.3576299999999999</v>
      </c>
      <c r="CN354">
        <v>0</v>
      </c>
      <c r="CO354">
        <v>12691.02</v>
      </c>
      <c r="CP354">
        <v>16749.849999999999</v>
      </c>
      <c r="CQ354">
        <v>40.706000000000003</v>
      </c>
      <c r="CR354">
        <v>39.462200000000003</v>
      </c>
      <c r="CS354">
        <v>40.624800000000008</v>
      </c>
      <c r="CT354">
        <v>38.706000000000003</v>
      </c>
      <c r="CU354">
        <v>39.362200000000001</v>
      </c>
      <c r="CV354">
        <v>1960.0440000000001</v>
      </c>
      <c r="CW354">
        <v>40.005000000000003</v>
      </c>
      <c r="CX354">
        <v>0</v>
      </c>
      <c r="CY354">
        <v>1657560297.8</v>
      </c>
      <c r="CZ354">
        <v>0</v>
      </c>
      <c r="DA354">
        <v>0</v>
      </c>
      <c r="DB354" t="s">
        <v>356</v>
      </c>
      <c r="DC354">
        <v>1657463822.5999999</v>
      </c>
      <c r="DD354">
        <v>1657463835.0999999</v>
      </c>
      <c r="DE354">
        <v>0</v>
      </c>
      <c r="DF354">
        <v>-2.657</v>
      </c>
      <c r="DG354">
        <v>-13.192</v>
      </c>
      <c r="DH354">
        <v>-3.9239999999999999</v>
      </c>
      <c r="DI354">
        <v>-0.217</v>
      </c>
      <c r="DJ354">
        <v>376</v>
      </c>
      <c r="DK354">
        <v>3</v>
      </c>
      <c r="DL354">
        <v>0.48</v>
      </c>
      <c r="DM354">
        <v>0.03</v>
      </c>
      <c r="DN354">
        <v>-60.839102439024387</v>
      </c>
      <c r="DO354">
        <v>-1.32852752613251</v>
      </c>
      <c r="DP354">
        <v>0.1909818386050833</v>
      </c>
      <c r="DQ354">
        <v>0</v>
      </c>
      <c r="DR354">
        <v>2.206332682926829</v>
      </c>
      <c r="DS354">
        <v>-0.31372766550523101</v>
      </c>
      <c r="DT354">
        <v>3.1256751857868109E-2</v>
      </c>
      <c r="DU354">
        <v>0</v>
      </c>
      <c r="DV354">
        <v>0</v>
      </c>
      <c r="DW354">
        <v>2</v>
      </c>
      <c r="DX354" t="s">
        <v>357</v>
      </c>
      <c r="DY354">
        <v>2.9900899999999999</v>
      </c>
      <c r="DZ354">
        <v>2.7154500000000001</v>
      </c>
      <c r="EA354">
        <v>0.19891</v>
      </c>
      <c r="EB354">
        <v>0.20054900000000001</v>
      </c>
      <c r="EC354">
        <v>8.2509899999999997E-2</v>
      </c>
      <c r="ED354">
        <v>7.5352500000000003E-2</v>
      </c>
      <c r="EE354">
        <v>25589.3</v>
      </c>
      <c r="EF354">
        <v>25632.2</v>
      </c>
      <c r="EG354">
        <v>29645.5</v>
      </c>
      <c r="EH354">
        <v>29619.599999999999</v>
      </c>
      <c r="EI354">
        <v>36042.5</v>
      </c>
      <c r="EJ354">
        <v>36409.1</v>
      </c>
      <c r="EK354">
        <v>41764.800000000003</v>
      </c>
      <c r="EL354">
        <v>42191</v>
      </c>
      <c r="EM354">
        <v>2.0289999999999999</v>
      </c>
      <c r="EN354">
        <v>2.24688</v>
      </c>
      <c r="EO354">
        <v>0.18393999999999999</v>
      </c>
      <c r="EP354">
        <v>0</v>
      </c>
      <c r="EQ354">
        <v>21.9817</v>
      </c>
      <c r="ER354">
        <v>999.9</v>
      </c>
      <c r="ES354">
        <v>42.1</v>
      </c>
      <c r="ET354">
        <v>28.6</v>
      </c>
      <c r="EU354">
        <v>23.4604</v>
      </c>
      <c r="EV354">
        <v>61.420699999999997</v>
      </c>
      <c r="EW354">
        <v>27.247599999999998</v>
      </c>
      <c r="EX354">
        <v>2</v>
      </c>
      <c r="EY354">
        <v>-0.48630299999999999</v>
      </c>
      <c r="EZ354">
        <v>-0.94159899999999996</v>
      </c>
      <c r="FA354">
        <v>20.3903</v>
      </c>
      <c r="FB354">
        <v>5.2193899999999998</v>
      </c>
      <c r="FC354">
        <v>12.0099</v>
      </c>
      <c r="FD354">
        <v>4.9905499999999998</v>
      </c>
      <c r="FE354">
        <v>3.2885800000000001</v>
      </c>
      <c r="FF354">
        <v>9544.7000000000007</v>
      </c>
      <c r="FG354">
        <v>9999</v>
      </c>
      <c r="FH354">
        <v>9999</v>
      </c>
      <c r="FI354">
        <v>141.69999999999999</v>
      </c>
      <c r="FJ354">
        <v>1.8669100000000001</v>
      </c>
      <c r="FK354">
        <v>1.8660000000000001</v>
      </c>
      <c r="FL354">
        <v>1.86554</v>
      </c>
      <c r="FM354">
        <v>1.86548</v>
      </c>
      <c r="FN354">
        <v>1.8672200000000001</v>
      </c>
      <c r="FO354">
        <v>1.8698399999999999</v>
      </c>
      <c r="FP354">
        <v>1.8684400000000001</v>
      </c>
      <c r="FQ354">
        <v>1.8698300000000001</v>
      </c>
      <c r="FR354">
        <v>0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-6.83</v>
      </c>
      <c r="GF354">
        <v>-0.1174</v>
      </c>
      <c r="GG354">
        <v>-1.8035086443234081</v>
      </c>
      <c r="GH354">
        <v>-2.4665050289692731E-3</v>
      </c>
      <c r="GI354">
        <v>-5.3462260018376397E-7</v>
      </c>
      <c r="GJ354">
        <v>1.9637706999453921E-10</v>
      </c>
      <c r="GK354">
        <v>-0.25820462836654862</v>
      </c>
      <c r="GL354">
        <v>-1.3214259845164431E-2</v>
      </c>
      <c r="GM354">
        <v>1.417961436184527E-3</v>
      </c>
      <c r="GN354">
        <v>-2.4841473522579259E-5</v>
      </c>
      <c r="GO354">
        <v>19</v>
      </c>
      <c r="GP354">
        <v>2313</v>
      </c>
      <c r="GQ354">
        <v>1</v>
      </c>
      <c r="GR354">
        <v>30</v>
      </c>
      <c r="GS354">
        <v>1607.9</v>
      </c>
      <c r="GT354">
        <v>1607.7</v>
      </c>
      <c r="GU354">
        <v>4.1455099999999998</v>
      </c>
      <c r="GV354">
        <v>2.18628</v>
      </c>
      <c r="GW354">
        <v>1.94702</v>
      </c>
      <c r="GX354">
        <v>2.80518</v>
      </c>
      <c r="GY354">
        <v>2.19482</v>
      </c>
      <c r="GZ354">
        <v>2.3132299999999999</v>
      </c>
      <c r="HA354">
        <v>31.455200000000001</v>
      </c>
      <c r="HB354">
        <v>14.5085</v>
      </c>
      <c r="HC354">
        <v>18</v>
      </c>
      <c r="HD354">
        <v>513.60199999999998</v>
      </c>
      <c r="HE354">
        <v>623.16999999999996</v>
      </c>
      <c r="HF354">
        <v>23.217300000000002</v>
      </c>
      <c r="HG354">
        <v>21.037199999999999</v>
      </c>
      <c r="HH354">
        <v>30.0001</v>
      </c>
      <c r="HI354">
        <v>21.058499999999999</v>
      </c>
      <c r="HJ354">
        <v>20.991399999999999</v>
      </c>
      <c r="HK354">
        <v>82.971900000000005</v>
      </c>
      <c r="HL354">
        <v>11.8498</v>
      </c>
      <c r="HM354">
        <v>42.879199999999997</v>
      </c>
      <c r="HN354">
        <v>23.215599999999998</v>
      </c>
      <c r="HO354">
        <v>1870.39</v>
      </c>
      <c r="HP354">
        <v>20.5776</v>
      </c>
      <c r="HQ354">
        <v>101.38800000000001</v>
      </c>
      <c r="HR354">
        <v>101.346</v>
      </c>
    </row>
    <row r="355" spans="1:226" x14ac:dyDescent="0.2">
      <c r="A355">
        <v>339</v>
      </c>
      <c r="B355">
        <v>1657560302.5999999</v>
      </c>
      <c r="C355">
        <v>4554.0999999046326</v>
      </c>
      <c r="D355" t="s">
        <v>1039</v>
      </c>
      <c r="E355" t="s">
        <v>1040</v>
      </c>
      <c r="F355">
        <v>5</v>
      </c>
      <c r="G355" t="s">
        <v>818</v>
      </c>
      <c r="H355" t="s">
        <v>354</v>
      </c>
      <c r="I355">
        <v>1657560300.0999999</v>
      </c>
      <c r="J355">
        <f t="shared" si="170"/>
        <v>1.8226953468157476E-3</v>
      </c>
      <c r="K355">
        <f t="shared" si="171"/>
        <v>1.8226953468157476</v>
      </c>
      <c r="L355">
        <f t="shared" si="172"/>
        <v>31.153041964760948</v>
      </c>
      <c r="M355">
        <f t="shared" si="173"/>
        <v>1799.96</v>
      </c>
      <c r="N355">
        <f t="shared" si="174"/>
        <v>1113.4769114005085</v>
      </c>
      <c r="O355">
        <f t="shared" si="175"/>
        <v>78.626565227644107</v>
      </c>
      <c r="P355">
        <f t="shared" si="176"/>
        <v>127.10157785772445</v>
      </c>
      <c r="Q355">
        <f t="shared" si="177"/>
        <v>8.0066613430542749E-2</v>
      </c>
      <c r="R355">
        <f t="shared" si="178"/>
        <v>2.3616683202748066</v>
      </c>
      <c r="S355">
        <f t="shared" si="179"/>
        <v>7.8588613125864529E-2</v>
      </c>
      <c r="T355">
        <f t="shared" si="180"/>
        <v>4.9248403168327438E-2</v>
      </c>
      <c r="U355">
        <f t="shared" si="181"/>
        <v>321.51852966666661</v>
      </c>
      <c r="V355">
        <f t="shared" si="182"/>
        <v>26.91207981760871</v>
      </c>
      <c r="W355">
        <f t="shared" si="183"/>
        <v>25.00458888888889</v>
      </c>
      <c r="X355">
        <f t="shared" si="184"/>
        <v>3.1805476072902676</v>
      </c>
      <c r="Y355">
        <f t="shared" si="185"/>
        <v>49.745323032888727</v>
      </c>
      <c r="Z355">
        <f t="shared" si="186"/>
        <v>1.5982335090348203</v>
      </c>
      <c r="AA355">
        <f t="shared" si="187"/>
        <v>3.2128317027475344</v>
      </c>
      <c r="AB355">
        <f t="shared" si="188"/>
        <v>1.5823140982554473</v>
      </c>
      <c r="AC355">
        <f t="shared" si="189"/>
        <v>-80.380864794574464</v>
      </c>
      <c r="AD355">
        <f t="shared" si="190"/>
        <v>21.582538182615259</v>
      </c>
      <c r="AE355">
        <f t="shared" si="191"/>
        <v>1.9347916868613968</v>
      </c>
      <c r="AF355">
        <f t="shared" si="192"/>
        <v>264.65499474156883</v>
      </c>
      <c r="AG355">
        <f t="shared" si="193"/>
        <v>47.430792597236405</v>
      </c>
      <c r="AH355">
        <f t="shared" si="194"/>
        <v>1.8119823994979143</v>
      </c>
      <c r="AI355">
        <f t="shared" si="195"/>
        <v>31.153041964760948</v>
      </c>
      <c r="AJ355">
        <v>1899.358402963444</v>
      </c>
      <c r="AK355">
        <v>1848.54</v>
      </c>
      <c r="AL355">
        <v>3.4498881812174398</v>
      </c>
      <c r="AM355">
        <v>64.497068429957778</v>
      </c>
      <c r="AN355">
        <f t="shared" si="196"/>
        <v>1.8226953468157476</v>
      </c>
      <c r="AO355">
        <v>20.494155370518421</v>
      </c>
      <c r="AP355">
        <v>22.63203939393939</v>
      </c>
      <c r="AQ355">
        <v>-3.1353862074762903E-5</v>
      </c>
      <c r="AR355">
        <v>77.606942515354163</v>
      </c>
      <c r="AS355">
        <v>0</v>
      </c>
      <c r="AT355">
        <v>0</v>
      </c>
      <c r="AU355">
        <f t="shared" si="197"/>
        <v>1</v>
      </c>
      <c r="AV355">
        <f t="shared" si="198"/>
        <v>0</v>
      </c>
      <c r="AW355">
        <f t="shared" si="199"/>
        <v>37545.702138528526</v>
      </c>
      <c r="AX355">
        <f t="shared" si="200"/>
        <v>2000.0122222222219</v>
      </c>
      <c r="AY355">
        <f t="shared" si="201"/>
        <v>1681.2105666666664</v>
      </c>
      <c r="AZ355">
        <f t="shared" si="202"/>
        <v>0.84060014633243907</v>
      </c>
      <c r="BA355">
        <f t="shared" si="203"/>
        <v>0.16075828242160742</v>
      </c>
      <c r="BB355">
        <v>6</v>
      </c>
      <c r="BC355">
        <v>0.5</v>
      </c>
      <c r="BD355" t="s">
        <v>355</v>
      </c>
      <c r="BE355">
        <v>2</v>
      </c>
      <c r="BF355" t="b">
        <v>1</v>
      </c>
      <c r="BG355">
        <v>1657560300.0999999</v>
      </c>
      <c r="BH355">
        <v>1799.96</v>
      </c>
      <c r="BI355">
        <v>1860.7911111111109</v>
      </c>
      <c r="BJ355">
        <v>22.633522222222229</v>
      </c>
      <c r="BK355">
        <v>20.50834444444444</v>
      </c>
      <c r="BL355">
        <v>1806.8055555555561</v>
      </c>
      <c r="BM355">
        <v>22.750944444444439</v>
      </c>
      <c r="BN355">
        <v>499.99700000000001</v>
      </c>
      <c r="BO355">
        <v>70.513600000000011</v>
      </c>
      <c r="BP355">
        <v>9.9956888888888887E-2</v>
      </c>
      <c r="BQ355">
        <v>25.174099999999999</v>
      </c>
      <c r="BR355">
        <v>25.00458888888889</v>
      </c>
      <c r="BS355">
        <v>999.90000000000009</v>
      </c>
      <c r="BT355">
        <v>0</v>
      </c>
      <c r="BU355">
        <v>0</v>
      </c>
      <c r="BV355">
        <v>10008.834444444439</v>
      </c>
      <c r="BW355">
        <v>0</v>
      </c>
      <c r="BX355">
        <v>199.51888888888891</v>
      </c>
      <c r="BY355">
        <v>-60.833577777777784</v>
      </c>
      <c r="BZ355">
        <v>1841.64</v>
      </c>
      <c r="CA355">
        <v>1899.7522222222219</v>
      </c>
      <c r="CB355">
        <v>2.1251899999999999</v>
      </c>
      <c r="CC355">
        <v>1860.7911111111109</v>
      </c>
      <c r="CD355">
        <v>20.50834444444444</v>
      </c>
      <c r="CE355">
        <v>1.5959722222222219</v>
      </c>
      <c r="CF355">
        <v>1.4461166666666661</v>
      </c>
      <c r="CG355">
        <v>13.919955555555561</v>
      </c>
      <c r="CH355">
        <v>12.41004444444444</v>
      </c>
      <c r="CI355">
        <v>2000.0122222222219</v>
      </c>
      <c r="CJ355">
        <v>0.97999600000000009</v>
      </c>
      <c r="CK355">
        <v>2.00041E-2</v>
      </c>
      <c r="CL355">
        <v>0</v>
      </c>
      <c r="CM355">
        <v>2.309222222222223</v>
      </c>
      <c r="CN355">
        <v>0</v>
      </c>
      <c r="CO355">
        <v>12689.944444444451</v>
      </c>
      <c r="CP355">
        <v>16749.522222222218</v>
      </c>
      <c r="CQ355">
        <v>40.582999999999998</v>
      </c>
      <c r="CR355">
        <v>39.360999999999997</v>
      </c>
      <c r="CS355">
        <v>40.534444444444453</v>
      </c>
      <c r="CT355">
        <v>38.555444444444447</v>
      </c>
      <c r="CU355">
        <v>39.242888888888892</v>
      </c>
      <c r="CV355">
        <v>1960.0022222222219</v>
      </c>
      <c r="CW355">
        <v>40.01</v>
      </c>
      <c r="CX355">
        <v>0</v>
      </c>
      <c r="CY355">
        <v>1657560302.5999999</v>
      </c>
      <c r="CZ355">
        <v>0</v>
      </c>
      <c r="DA355">
        <v>0</v>
      </c>
      <c r="DB355" t="s">
        <v>356</v>
      </c>
      <c r="DC355">
        <v>1657463822.5999999</v>
      </c>
      <c r="DD355">
        <v>1657463835.0999999</v>
      </c>
      <c r="DE355">
        <v>0</v>
      </c>
      <c r="DF355">
        <v>-2.657</v>
      </c>
      <c r="DG355">
        <v>-13.192</v>
      </c>
      <c r="DH355">
        <v>-3.9239999999999999</v>
      </c>
      <c r="DI355">
        <v>-0.217</v>
      </c>
      <c r="DJ355">
        <v>376</v>
      </c>
      <c r="DK355">
        <v>3</v>
      </c>
      <c r="DL355">
        <v>0.48</v>
      </c>
      <c r="DM355">
        <v>0.03</v>
      </c>
      <c r="DN355">
        <v>-60.899997499999998</v>
      </c>
      <c r="DO355">
        <v>3.3060787992767779E-2</v>
      </c>
      <c r="DP355">
        <v>0.13941632703435411</v>
      </c>
      <c r="DQ355">
        <v>1</v>
      </c>
      <c r="DR355">
        <v>2.1737345000000001</v>
      </c>
      <c r="DS355">
        <v>-0.34717058161351388</v>
      </c>
      <c r="DT355">
        <v>3.4121994516000953E-2</v>
      </c>
      <c r="DU355">
        <v>0</v>
      </c>
      <c r="DV355">
        <v>1</v>
      </c>
      <c r="DW355">
        <v>2</v>
      </c>
      <c r="DX355" t="s">
        <v>373</v>
      </c>
      <c r="DY355">
        <v>2.9900799999999998</v>
      </c>
      <c r="DZ355">
        <v>2.7155499999999999</v>
      </c>
      <c r="EA355">
        <v>0.20000799999999999</v>
      </c>
      <c r="EB355">
        <v>0.20160800000000001</v>
      </c>
      <c r="EC355">
        <v>8.2496299999999995E-2</v>
      </c>
      <c r="ED355">
        <v>7.5486800000000007E-2</v>
      </c>
      <c r="EE355">
        <v>25554.400000000001</v>
      </c>
      <c r="EF355">
        <v>25598.3</v>
      </c>
      <c r="EG355">
        <v>29645.5</v>
      </c>
      <c r="EH355">
        <v>29619.599999999999</v>
      </c>
      <c r="EI355">
        <v>36042.800000000003</v>
      </c>
      <c r="EJ355">
        <v>36403.300000000003</v>
      </c>
      <c r="EK355">
        <v>41764.6</v>
      </c>
      <c r="EL355">
        <v>42190.6</v>
      </c>
      <c r="EM355">
        <v>2.0290499999999998</v>
      </c>
      <c r="EN355">
        <v>2.2470300000000001</v>
      </c>
      <c r="EO355">
        <v>0.18371599999999999</v>
      </c>
      <c r="EP355">
        <v>0</v>
      </c>
      <c r="EQ355">
        <v>21.976600000000001</v>
      </c>
      <c r="ER355">
        <v>999.9</v>
      </c>
      <c r="ES355">
        <v>42.2</v>
      </c>
      <c r="ET355">
        <v>28.6</v>
      </c>
      <c r="EU355">
        <v>23.518699999999999</v>
      </c>
      <c r="EV355">
        <v>61.610700000000001</v>
      </c>
      <c r="EW355">
        <v>27.2636</v>
      </c>
      <c r="EX355">
        <v>2</v>
      </c>
      <c r="EY355">
        <v>-0.48627300000000001</v>
      </c>
      <c r="EZ355">
        <v>-1.00162</v>
      </c>
      <c r="FA355">
        <v>20.3901</v>
      </c>
      <c r="FB355">
        <v>5.2192400000000001</v>
      </c>
      <c r="FC355">
        <v>12.0099</v>
      </c>
      <c r="FD355">
        <v>4.9903500000000003</v>
      </c>
      <c r="FE355">
        <v>3.2885800000000001</v>
      </c>
      <c r="FF355">
        <v>9545</v>
      </c>
      <c r="FG355">
        <v>9999</v>
      </c>
      <c r="FH355">
        <v>9999</v>
      </c>
      <c r="FI355">
        <v>141.69999999999999</v>
      </c>
      <c r="FJ355">
        <v>1.8669100000000001</v>
      </c>
      <c r="FK355">
        <v>1.8660000000000001</v>
      </c>
      <c r="FL355">
        <v>1.86554</v>
      </c>
      <c r="FM355">
        <v>1.8654599999999999</v>
      </c>
      <c r="FN355">
        <v>1.8672200000000001</v>
      </c>
      <c r="FO355">
        <v>1.8698399999999999</v>
      </c>
      <c r="FP355">
        <v>1.8684400000000001</v>
      </c>
      <c r="FQ355">
        <v>1.86985</v>
      </c>
      <c r="FR355">
        <v>0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-6.87</v>
      </c>
      <c r="GF355">
        <v>-0.11749999999999999</v>
      </c>
      <c r="GG355">
        <v>-1.8035086443234081</v>
      </c>
      <c r="GH355">
        <v>-2.4665050289692731E-3</v>
      </c>
      <c r="GI355">
        <v>-5.3462260018376397E-7</v>
      </c>
      <c r="GJ355">
        <v>1.9637706999453921E-10</v>
      </c>
      <c r="GK355">
        <v>-0.25820462836654862</v>
      </c>
      <c r="GL355">
        <v>-1.3214259845164431E-2</v>
      </c>
      <c r="GM355">
        <v>1.417961436184527E-3</v>
      </c>
      <c r="GN355">
        <v>-2.4841473522579259E-5</v>
      </c>
      <c r="GO355">
        <v>19</v>
      </c>
      <c r="GP355">
        <v>2313</v>
      </c>
      <c r="GQ355">
        <v>1</v>
      </c>
      <c r="GR355">
        <v>30</v>
      </c>
      <c r="GS355">
        <v>1608</v>
      </c>
      <c r="GT355">
        <v>1607.8</v>
      </c>
      <c r="GU355">
        <v>4.1699200000000003</v>
      </c>
      <c r="GV355">
        <v>2.18872</v>
      </c>
      <c r="GW355">
        <v>1.94702</v>
      </c>
      <c r="GX355">
        <v>2.80518</v>
      </c>
      <c r="GY355">
        <v>2.19482</v>
      </c>
      <c r="GZ355">
        <v>2.3278799999999999</v>
      </c>
      <c r="HA355">
        <v>31.455200000000001</v>
      </c>
      <c r="HB355">
        <v>14.5085</v>
      </c>
      <c r="HC355">
        <v>18</v>
      </c>
      <c r="HD355">
        <v>513.60699999999997</v>
      </c>
      <c r="HE355">
        <v>623.24800000000005</v>
      </c>
      <c r="HF355">
        <v>23.199000000000002</v>
      </c>
      <c r="HG355">
        <v>21.0365</v>
      </c>
      <c r="HH355">
        <v>30.0002</v>
      </c>
      <c r="HI355">
        <v>21.055800000000001</v>
      </c>
      <c r="HJ355">
        <v>20.988299999999999</v>
      </c>
      <c r="HK355">
        <v>83.529200000000003</v>
      </c>
      <c r="HL355">
        <v>11.8498</v>
      </c>
      <c r="HM355">
        <v>42.879199999999997</v>
      </c>
      <c r="HN355">
        <v>23.2056</v>
      </c>
      <c r="HO355">
        <v>1890.43</v>
      </c>
      <c r="HP355">
        <v>20.611000000000001</v>
      </c>
      <c r="HQ355">
        <v>101.387</v>
      </c>
      <c r="HR355">
        <v>101.345</v>
      </c>
    </row>
    <row r="356" spans="1:226" x14ac:dyDescent="0.2">
      <c r="A356">
        <v>340</v>
      </c>
      <c r="B356">
        <v>1657560307.5999999</v>
      </c>
      <c r="C356">
        <v>4559.0999999046326</v>
      </c>
      <c r="D356" t="s">
        <v>1041</v>
      </c>
      <c r="E356" t="s">
        <v>1042</v>
      </c>
      <c r="F356">
        <v>5</v>
      </c>
      <c r="G356" t="s">
        <v>818</v>
      </c>
      <c r="H356" t="s">
        <v>354</v>
      </c>
      <c r="I356">
        <v>1657560304.8</v>
      </c>
      <c r="J356">
        <f t="shared" si="170"/>
        <v>1.7844028296892919E-3</v>
      </c>
      <c r="K356">
        <f t="shared" si="171"/>
        <v>1.784402829689292</v>
      </c>
      <c r="L356">
        <f t="shared" si="172"/>
        <v>31.005561654589183</v>
      </c>
      <c r="M356">
        <f t="shared" si="173"/>
        <v>1815.7729999999999</v>
      </c>
      <c r="N356">
        <f t="shared" si="174"/>
        <v>1118.8329191726452</v>
      </c>
      <c r="O356">
        <f t="shared" si="175"/>
        <v>79.004843772722438</v>
      </c>
      <c r="P356">
        <f t="shared" si="176"/>
        <v>128.21830653482164</v>
      </c>
      <c r="Q356">
        <f t="shared" si="177"/>
        <v>7.8411393327997278E-2</v>
      </c>
      <c r="R356">
        <f t="shared" si="178"/>
        <v>2.3580264084688753</v>
      </c>
      <c r="S356">
        <f t="shared" si="179"/>
        <v>7.6991140081564963E-2</v>
      </c>
      <c r="T356">
        <f t="shared" si="180"/>
        <v>4.8244923965014078E-2</v>
      </c>
      <c r="U356">
        <f t="shared" si="181"/>
        <v>321.52621289999996</v>
      </c>
      <c r="V356">
        <f t="shared" si="182"/>
        <v>26.911738539545041</v>
      </c>
      <c r="W356">
        <f t="shared" si="183"/>
        <v>25.000419999999998</v>
      </c>
      <c r="X356">
        <f t="shared" si="184"/>
        <v>3.1797572100342859</v>
      </c>
      <c r="Y356">
        <f t="shared" si="185"/>
        <v>49.799436955350217</v>
      </c>
      <c r="Z356">
        <f t="shared" si="186"/>
        <v>1.5985370306056899</v>
      </c>
      <c r="AA356">
        <f t="shared" si="187"/>
        <v>3.209950008147533</v>
      </c>
      <c r="AB356">
        <f t="shared" si="188"/>
        <v>1.5812201794285961</v>
      </c>
      <c r="AC356">
        <f t="shared" si="189"/>
        <v>-78.692164789297777</v>
      </c>
      <c r="AD356">
        <f t="shared" si="190"/>
        <v>20.163442128910834</v>
      </c>
      <c r="AE356">
        <f t="shared" si="191"/>
        <v>1.8101916517960615</v>
      </c>
      <c r="AF356">
        <f t="shared" si="192"/>
        <v>264.80768189140906</v>
      </c>
      <c r="AG356">
        <f t="shared" si="193"/>
        <v>47.351959080876227</v>
      </c>
      <c r="AH356">
        <f t="shared" si="194"/>
        <v>1.7788906749121944</v>
      </c>
      <c r="AI356">
        <f t="shared" si="195"/>
        <v>31.005561654589183</v>
      </c>
      <c r="AJ356">
        <v>1916.4251636669351</v>
      </c>
      <c r="AK356">
        <v>1865.7702424242409</v>
      </c>
      <c r="AL356">
        <v>3.454125158331439</v>
      </c>
      <c r="AM356">
        <v>64.497068429957778</v>
      </c>
      <c r="AN356">
        <f t="shared" si="196"/>
        <v>1.784402829689292</v>
      </c>
      <c r="AO356">
        <v>20.548501319356141</v>
      </c>
      <c r="AP356">
        <v>22.64116545454544</v>
      </c>
      <c r="AQ356">
        <v>2.7976889796825709E-5</v>
      </c>
      <c r="AR356">
        <v>77.606942515354163</v>
      </c>
      <c r="AS356">
        <v>0</v>
      </c>
      <c r="AT356">
        <v>0</v>
      </c>
      <c r="AU356">
        <f t="shared" si="197"/>
        <v>1</v>
      </c>
      <c r="AV356">
        <f t="shared" si="198"/>
        <v>0</v>
      </c>
      <c r="AW356">
        <f t="shared" si="199"/>
        <v>37459.379817658555</v>
      </c>
      <c r="AX356">
        <f t="shared" si="200"/>
        <v>2000.06</v>
      </c>
      <c r="AY356">
        <f t="shared" si="201"/>
        <v>1681.25073</v>
      </c>
      <c r="AZ356">
        <f t="shared" si="202"/>
        <v>0.84060014699559016</v>
      </c>
      <c r="BA356">
        <f t="shared" si="203"/>
        <v>0.16075828370148895</v>
      </c>
      <c r="BB356">
        <v>6</v>
      </c>
      <c r="BC356">
        <v>0.5</v>
      </c>
      <c r="BD356" t="s">
        <v>355</v>
      </c>
      <c r="BE356">
        <v>2</v>
      </c>
      <c r="BF356" t="b">
        <v>1</v>
      </c>
      <c r="BG356">
        <v>1657560304.8</v>
      </c>
      <c r="BH356">
        <v>1815.7729999999999</v>
      </c>
      <c r="BI356">
        <v>1876.471</v>
      </c>
      <c r="BJ356">
        <v>22.637799999999999</v>
      </c>
      <c r="BK356">
        <v>20.551469999999998</v>
      </c>
      <c r="BL356">
        <v>1822.6610000000001</v>
      </c>
      <c r="BM356">
        <v>22.755179999999999</v>
      </c>
      <c r="BN356">
        <v>500.00350000000009</v>
      </c>
      <c r="BO356">
        <v>70.513649999999998</v>
      </c>
      <c r="BP356">
        <v>9.9971050000000006E-2</v>
      </c>
      <c r="BQ356">
        <v>25.159030000000001</v>
      </c>
      <c r="BR356">
        <v>25.000419999999998</v>
      </c>
      <c r="BS356">
        <v>999.9</v>
      </c>
      <c r="BT356">
        <v>0</v>
      </c>
      <c r="BU356">
        <v>0</v>
      </c>
      <c r="BV356">
        <v>9984.3119999999999</v>
      </c>
      <c r="BW356">
        <v>0</v>
      </c>
      <c r="BX356">
        <v>201.6746</v>
      </c>
      <c r="BY356">
        <v>-60.698740000000001</v>
      </c>
      <c r="BZ356">
        <v>1857.8309999999999</v>
      </c>
      <c r="CA356">
        <v>1915.845</v>
      </c>
      <c r="CB356">
        <v>2.0863290000000001</v>
      </c>
      <c r="CC356">
        <v>1876.471</v>
      </c>
      <c r="CD356">
        <v>20.551469999999998</v>
      </c>
      <c r="CE356">
        <v>1.596274</v>
      </c>
      <c r="CF356">
        <v>1.4491579999999999</v>
      </c>
      <c r="CG356">
        <v>13.922879999999999</v>
      </c>
      <c r="CH356">
        <v>12.44204</v>
      </c>
      <c r="CI356">
        <v>2000.06</v>
      </c>
      <c r="CJ356">
        <v>0.97999480000000005</v>
      </c>
      <c r="CK356">
        <v>2.00053E-2</v>
      </c>
      <c r="CL356">
        <v>0</v>
      </c>
      <c r="CM356">
        <v>2.3884300000000001</v>
      </c>
      <c r="CN356">
        <v>0</v>
      </c>
      <c r="CO356">
        <v>12692.98</v>
      </c>
      <c r="CP356">
        <v>16749.95</v>
      </c>
      <c r="CQ356">
        <v>40.468400000000003</v>
      </c>
      <c r="CR356">
        <v>39.287199999999999</v>
      </c>
      <c r="CS356">
        <v>40.462200000000003</v>
      </c>
      <c r="CT356">
        <v>38.424799999999998</v>
      </c>
      <c r="CU356">
        <v>39.149799999999999</v>
      </c>
      <c r="CV356">
        <v>1960.049</v>
      </c>
      <c r="CW356">
        <v>40.011000000000003</v>
      </c>
      <c r="CX356">
        <v>0</v>
      </c>
      <c r="CY356">
        <v>1657560308</v>
      </c>
      <c r="CZ356">
        <v>0</v>
      </c>
      <c r="DA356">
        <v>0</v>
      </c>
      <c r="DB356" t="s">
        <v>356</v>
      </c>
      <c r="DC356">
        <v>1657463822.5999999</v>
      </c>
      <c r="DD356">
        <v>1657463835.0999999</v>
      </c>
      <c r="DE356">
        <v>0</v>
      </c>
      <c r="DF356">
        <v>-2.657</v>
      </c>
      <c r="DG356">
        <v>-13.192</v>
      </c>
      <c r="DH356">
        <v>-3.9239999999999999</v>
      </c>
      <c r="DI356">
        <v>-0.217</v>
      </c>
      <c r="DJ356">
        <v>376</v>
      </c>
      <c r="DK356">
        <v>3</v>
      </c>
      <c r="DL356">
        <v>0.48</v>
      </c>
      <c r="DM356">
        <v>0.03</v>
      </c>
      <c r="DN356">
        <v>-60.881568292682942</v>
      </c>
      <c r="DO356">
        <v>1.311194425087016</v>
      </c>
      <c r="DP356">
        <v>0.13767407329653869</v>
      </c>
      <c r="DQ356">
        <v>0</v>
      </c>
      <c r="DR356">
        <v>2.1468792682926829</v>
      </c>
      <c r="DS356">
        <v>-0.42246459930313152</v>
      </c>
      <c r="DT356">
        <v>4.2131075454785227E-2</v>
      </c>
      <c r="DU356">
        <v>0</v>
      </c>
      <c r="DV356">
        <v>0</v>
      </c>
      <c r="DW356">
        <v>2</v>
      </c>
      <c r="DX356" t="s">
        <v>357</v>
      </c>
      <c r="DY356">
        <v>2.9900199999999999</v>
      </c>
      <c r="DZ356">
        <v>2.7156500000000001</v>
      </c>
      <c r="EA356">
        <v>0.2011</v>
      </c>
      <c r="EB356">
        <v>0.20266600000000001</v>
      </c>
      <c r="EC356">
        <v>8.2519099999999998E-2</v>
      </c>
      <c r="ED356">
        <v>7.5550500000000007E-2</v>
      </c>
      <c r="EE356">
        <v>25519.4</v>
      </c>
      <c r="EF356">
        <v>25563.9</v>
      </c>
      <c r="EG356">
        <v>29645.200000000001</v>
      </c>
      <c r="EH356">
        <v>29618.799999999999</v>
      </c>
      <c r="EI356">
        <v>36041.699999999997</v>
      </c>
      <c r="EJ356">
        <v>36400.1</v>
      </c>
      <c r="EK356">
        <v>41764.400000000001</v>
      </c>
      <c r="EL356">
        <v>42189.9</v>
      </c>
      <c r="EM356">
        <v>2.0289799999999998</v>
      </c>
      <c r="EN356">
        <v>2.2473800000000002</v>
      </c>
      <c r="EO356">
        <v>0.18418599999999999</v>
      </c>
      <c r="EP356">
        <v>0</v>
      </c>
      <c r="EQ356">
        <v>21.969000000000001</v>
      </c>
      <c r="ER356">
        <v>999.9</v>
      </c>
      <c r="ES356">
        <v>42.2</v>
      </c>
      <c r="ET356">
        <v>28.6</v>
      </c>
      <c r="EU356">
        <v>23.517499999999998</v>
      </c>
      <c r="EV356">
        <v>61.410699999999999</v>
      </c>
      <c r="EW356">
        <v>27.267600000000002</v>
      </c>
      <c r="EX356">
        <v>2</v>
      </c>
      <c r="EY356">
        <v>-0.48601100000000003</v>
      </c>
      <c r="EZ356">
        <v>-1.044</v>
      </c>
      <c r="FA356">
        <v>20.39</v>
      </c>
      <c r="FB356">
        <v>5.2198399999999996</v>
      </c>
      <c r="FC356">
        <v>12.0099</v>
      </c>
      <c r="FD356">
        <v>4.9907000000000004</v>
      </c>
      <c r="FE356">
        <v>3.2885800000000001</v>
      </c>
      <c r="FF356">
        <v>9545</v>
      </c>
      <c r="FG356">
        <v>9999</v>
      </c>
      <c r="FH356">
        <v>9999</v>
      </c>
      <c r="FI356">
        <v>141.69999999999999</v>
      </c>
      <c r="FJ356">
        <v>1.8669100000000001</v>
      </c>
      <c r="FK356">
        <v>1.8660000000000001</v>
      </c>
      <c r="FL356">
        <v>1.8655299999999999</v>
      </c>
      <c r="FM356">
        <v>1.8654599999999999</v>
      </c>
      <c r="FN356">
        <v>1.8672299999999999</v>
      </c>
      <c r="FO356">
        <v>1.8698399999999999</v>
      </c>
      <c r="FP356">
        <v>1.8684400000000001</v>
      </c>
      <c r="FQ356">
        <v>1.8698300000000001</v>
      </c>
      <c r="FR356">
        <v>0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-6.91</v>
      </c>
      <c r="GF356">
        <v>-0.1174</v>
      </c>
      <c r="GG356">
        <v>-1.8035086443234081</v>
      </c>
      <c r="GH356">
        <v>-2.4665050289692731E-3</v>
      </c>
      <c r="GI356">
        <v>-5.3462260018376397E-7</v>
      </c>
      <c r="GJ356">
        <v>1.9637706999453921E-10</v>
      </c>
      <c r="GK356">
        <v>-0.25820462836654862</v>
      </c>
      <c r="GL356">
        <v>-1.3214259845164431E-2</v>
      </c>
      <c r="GM356">
        <v>1.417961436184527E-3</v>
      </c>
      <c r="GN356">
        <v>-2.4841473522579259E-5</v>
      </c>
      <c r="GO356">
        <v>19</v>
      </c>
      <c r="GP356">
        <v>2313</v>
      </c>
      <c r="GQ356">
        <v>1</v>
      </c>
      <c r="GR356">
        <v>30</v>
      </c>
      <c r="GS356">
        <v>1608.1</v>
      </c>
      <c r="GT356">
        <v>1607.9</v>
      </c>
      <c r="GU356">
        <v>4.1980000000000004</v>
      </c>
      <c r="GV356">
        <v>2.18872</v>
      </c>
      <c r="GW356">
        <v>1.94702</v>
      </c>
      <c r="GX356">
        <v>2.80396</v>
      </c>
      <c r="GY356">
        <v>2.19482</v>
      </c>
      <c r="GZ356">
        <v>2.34497</v>
      </c>
      <c r="HA356">
        <v>31.455200000000001</v>
      </c>
      <c r="HB356">
        <v>14.517300000000001</v>
      </c>
      <c r="HC356">
        <v>18</v>
      </c>
      <c r="HD356">
        <v>513.53800000000001</v>
      </c>
      <c r="HE356">
        <v>623.49400000000003</v>
      </c>
      <c r="HF356">
        <v>23.194900000000001</v>
      </c>
      <c r="HG356">
        <v>21.036300000000001</v>
      </c>
      <c r="HH356">
        <v>30.0001</v>
      </c>
      <c r="HI356">
        <v>21.053599999999999</v>
      </c>
      <c r="HJ356">
        <v>20.9861</v>
      </c>
      <c r="HK356">
        <v>84.0351</v>
      </c>
      <c r="HL356">
        <v>11.8498</v>
      </c>
      <c r="HM356">
        <v>43.252800000000001</v>
      </c>
      <c r="HN356">
        <v>23.202500000000001</v>
      </c>
      <c r="HO356">
        <v>1903.78</v>
      </c>
      <c r="HP356">
        <v>20.6342</v>
      </c>
      <c r="HQ356">
        <v>101.387</v>
      </c>
      <c r="HR356">
        <v>101.343</v>
      </c>
    </row>
    <row r="357" spans="1:226" x14ac:dyDescent="0.2">
      <c r="A357">
        <v>341</v>
      </c>
      <c r="B357">
        <v>1657560312.5999999</v>
      </c>
      <c r="C357">
        <v>4564.0999999046326</v>
      </c>
      <c r="D357" t="s">
        <v>1043</v>
      </c>
      <c r="E357" t="s">
        <v>1044</v>
      </c>
      <c r="F357">
        <v>5</v>
      </c>
      <c r="G357" t="s">
        <v>818</v>
      </c>
      <c r="H357" t="s">
        <v>354</v>
      </c>
      <c r="I357">
        <v>1657560310.0999999</v>
      </c>
      <c r="J357">
        <f t="shared" si="170"/>
        <v>1.7698638785213158E-3</v>
      </c>
      <c r="K357">
        <f t="shared" si="171"/>
        <v>1.7698638785213159</v>
      </c>
      <c r="L357">
        <f t="shared" si="172"/>
        <v>31.041933697007433</v>
      </c>
      <c r="M357">
        <f t="shared" si="173"/>
        <v>1833.685555555556</v>
      </c>
      <c r="N357">
        <f t="shared" si="174"/>
        <v>1131.1313078298951</v>
      </c>
      <c r="O357">
        <f t="shared" si="175"/>
        <v>79.873114187246202</v>
      </c>
      <c r="P357">
        <f t="shared" si="176"/>
        <v>129.4829121504774</v>
      </c>
      <c r="Q357">
        <f t="shared" si="177"/>
        <v>7.7870490889880184E-2</v>
      </c>
      <c r="R357">
        <f t="shared" si="178"/>
        <v>2.3631477546938182</v>
      </c>
      <c r="S357">
        <f t="shared" si="179"/>
        <v>7.6472553213835573E-2</v>
      </c>
      <c r="T357">
        <f t="shared" si="180"/>
        <v>4.7918854583058265E-2</v>
      </c>
      <c r="U357">
        <f t="shared" si="181"/>
        <v>321.52983033333328</v>
      </c>
      <c r="V357">
        <f t="shared" si="182"/>
        <v>26.905666666837227</v>
      </c>
      <c r="W357">
        <f t="shared" si="183"/>
        <v>24.990844444444441</v>
      </c>
      <c r="X357">
        <f t="shared" si="184"/>
        <v>3.1779423898890804</v>
      </c>
      <c r="Y357">
        <f t="shared" si="185"/>
        <v>49.834018116785515</v>
      </c>
      <c r="Z357">
        <f t="shared" si="186"/>
        <v>1.5989574424414712</v>
      </c>
      <c r="AA357">
        <f t="shared" si="187"/>
        <v>3.2085661619625587</v>
      </c>
      <c r="AB357">
        <f t="shared" si="188"/>
        <v>1.5789849474476092</v>
      </c>
      <c r="AC357">
        <f t="shared" si="189"/>
        <v>-78.05099704279003</v>
      </c>
      <c r="AD357">
        <f t="shared" si="190"/>
        <v>20.504647611822964</v>
      </c>
      <c r="AE357">
        <f t="shared" si="191"/>
        <v>1.8366788750338763</v>
      </c>
      <c r="AF357">
        <f t="shared" si="192"/>
        <v>265.82015977740014</v>
      </c>
      <c r="AG357">
        <f t="shared" si="193"/>
        <v>47.243620803723779</v>
      </c>
      <c r="AH357">
        <f t="shared" si="194"/>
        <v>1.7569105955488353</v>
      </c>
      <c r="AI357">
        <f t="shared" si="195"/>
        <v>31.041933697007433</v>
      </c>
      <c r="AJ357">
        <v>1933.625912106543</v>
      </c>
      <c r="AK357">
        <v>1883.022181818181</v>
      </c>
      <c r="AL357">
        <v>3.427117458911793</v>
      </c>
      <c r="AM357">
        <v>64.497068429957778</v>
      </c>
      <c r="AN357">
        <f t="shared" si="196"/>
        <v>1.7698638785213159</v>
      </c>
      <c r="AO357">
        <v>20.57297172168596</v>
      </c>
      <c r="AP357">
        <v>22.648767272727259</v>
      </c>
      <c r="AQ357">
        <v>-5.8811245688599657E-7</v>
      </c>
      <c r="AR357">
        <v>77.606942515354163</v>
      </c>
      <c r="AS357">
        <v>0</v>
      </c>
      <c r="AT357">
        <v>0</v>
      </c>
      <c r="AU357">
        <f t="shared" si="197"/>
        <v>1</v>
      </c>
      <c r="AV357">
        <f t="shared" si="198"/>
        <v>0</v>
      </c>
      <c r="AW357">
        <f t="shared" si="199"/>
        <v>37584.355153069868</v>
      </c>
      <c r="AX357">
        <f t="shared" si="200"/>
        <v>2000.0822222222221</v>
      </c>
      <c r="AY357">
        <f t="shared" si="201"/>
        <v>1681.2694333333334</v>
      </c>
      <c r="AZ357">
        <f t="shared" si="202"/>
        <v>0.84060015866014404</v>
      </c>
      <c r="BA357">
        <f t="shared" si="203"/>
        <v>0.16075830621407786</v>
      </c>
      <c r="BB357">
        <v>6</v>
      </c>
      <c r="BC357">
        <v>0.5</v>
      </c>
      <c r="BD357" t="s">
        <v>355</v>
      </c>
      <c r="BE357">
        <v>2</v>
      </c>
      <c r="BF357" t="b">
        <v>1</v>
      </c>
      <c r="BG357">
        <v>1657560310.0999999</v>
      </c>
      <c r="BH357">
        <v>1833.685555555556</v>
      </c>
      <c r="BI357">
        <v>1894.245555555555</v>
      </c>
      <c r="BJ357">
        <v>22.643799999999999</v>
      </c>
      <c r="BK357">
        <v>20.583188888888891</v>
      </c>
      <c r="BL357">
        <v>1840.614444444444</v>
      </c>
      <c r="BM357">
        <v>22.76112222222222</v>
      </c>
      <c r="BN357">
        <v>499.98588888888878</v>
      </c>
      <c r="BO357">
        <v>70.513522222222221</v>
      </c>
      <c r="BP357">
        <v>9.9954422222222228E-2</v>
      </c>
      <c r="BQ357">
        <v>25.151788888888891</v>
      </c>
      <c r="BR357">
        <v>24.990844444444441</v>
      </c>
      <c r="BS357">
        <v>999.90000000000009</v>
      </c>
      <c r="BT357">
        <v>0</v>
      </c>
      <c r="BU357">
        <v>0</v>
      </c>
      <c r="BV357">
        <v>10018.81111111111</v>
      </c>
      <c r="BW357">
        <v>0</v>
      </c>
      <c r="BX357">
        <v>204.0371111111111</v>
      </c>
      <c r="BY357">
        <v>-60.560200000000009</v>
      </c>
      <c r="BZ357">
        <v>1876.1688888888889</v>
      </c>
      <c r="CA357">
        <v>1934.0533333333331</v>
      </c>
      <c r="CB357">
        <v>2.0606277777777779</v>
      </c>
      <c r="CC357">
        <v>1894.245555555555</v>
      </c>
      <c r="CD357">
        <v>20.583188888888891</v>
      </c>
      <c r="CE357">
        <v>1.596695555555556</v>
      </c>
      <c r="CF357">
        <v>1.451392222222222</v>
      </c>
      <c r="CG357">
        <v>13.926933333333331</v>
      </c>
      <c r="CH357">
        <v>12.465511111111111</v>
      </c>
      <c r="CI357">
        <v>2000.0822222222221</v>
      </c>
      <c r="CJ357">
        <v>0.97999333333333338</v>
      </c>
      <c r="CK357">
        <v>2.0006766666666669E-2</v>
      </c>
      <c r="CL357">
        <v>0</v>
      </c>
      <c r="CM357">
        <v>2.3288666666666669</v>
      </c>
      <c r="CN357">
        <v>0</v>
      </c>
      <c r="CO357">
        <v>12702.54444444444</v>
      </c>
      <c r="CP357">
        <v>16750.099999999999</v>
      </c>
      <c r="CQ357">
        <v>40.347000000000001</v>
      </c>
      <c r="CR357">
        <v>39.207999999999998</v>
      </c>
      <c r="CS357">
        <v>40.360999999999997</v>
      </c>
      <c r="CT357">
        <v>38.291444444444437</v>
      </c>
      <c r="CU357">
        <v>39.041444444444437</v>
      </c>
      <c r="CV357">
        <v>1960.07</v>
      </c>
      <c r="CW357">
        <v>40.012222222222221</v>
      </c>
      <c r="CX357">
        <v>0</v>
      </c>
      <c r="CY357">
        <v>1657560312.8</v>
      </c>
      <c r="CZ357">
        <v>0</v>
      </c>
      <c r="DA357">
        <v>0</v>
      </c>
      <c r="DB357" t="s">
        <v>356</v>
      </c>
      <c r="DC357">
        <v>1657463822.5999999</v>
      </c>
      <c r="DD357">
        <v>1657463835.0999999</v>
      </c>
      <c r="DE357">
        <v>0</v>
      </c>
      <c r="DF357">
        <v>-2.657</v>
      </c>
      <c r="DG357">
        <v>-13.192</v>
      </c>
      <c r="DH357">
        <v>-3.9239999999999999</v>
      </c>
      <c r="DI357">
        <v>-0.217</v>
      </c>
      <c r="DJ357">
        <v>376</v>
      </c>
      <c r="DK357">
        <v>3</v>
      </c>
      <c r="DL357">
        <v>0.48</v>
      </c>
      <c r="DM357">
        <v>0.03</v>
      </c>
      <c r="DN357">
        <v>-60.755029999999998</v>
      </c>
      <c r="DO357">
        <v>1.3533883677298719</v>
      </c>
      <c r="DP357">
        <v>0.139859343985305</v>
      </c>
      <c r="DQ357">
        <v>0</v>
      </c>
      <c r="DR357">
        <v>2.1091285000000002</v>
      </c>
      <c r="DS357">
        <v>-0.40294739212007868</v>
      </c>
      <c r="DT357">
        <v>3.9314803163058083E-2</v>
      </c>
      <c r="DU357">
        <v>0</v>
      </c>
      <c r="DV357">
        <v>0</v>
      </c>
      <c r="DW357">
        <v>2</v>
      </c>
      <c r="DX357" t="s">
        <v>357</v>
      </c>
      <c r="DY357">
        <v>2.9900799999999998</v>
      </c>
      <c r="DZ357">
        <v>2.71577</v>
      </c>
      <c r="EA357">
        <v>0.202185</v>
      </c>
      <c r="EB357">
        <v>0.20372100000000001</v>
      </c>
      <c r="EC357">
        <v>8.2542099999999993E-2</v>
      </c>
      <c r="ED357">
        <v>7.5652499999999998E-2</v>
      </c>
      <c r="EE357">
        <v>25485.3</v>
      </c>
      <c r="EF357">
        <v>25530.3</v>
      </c>
      <c r="EG357">
        <v>29645.7</v>
      </c>
      <c r="EH357">
        <v>29618.9</v>
      </c>
      <c r="EI357">
        <v>36041.199999999997</v>
      </c>
      <c r="EJ357">
        <v>36395.800000000003</v>
      </c>
      <c r="EK357">
        <v>41764.9</v>
      </c>
      <c r="EL357">
        <v>42189.5</v>
      </c>
      <c r="EM357">
        <v>2.0291800000000002</v>
      </c>
      <c r="EN357">
        <v>2.2474500000000002</v>
      </c>
      <c r="EO357">
        <v>0.18398500000000001</v>
      </c>
      <c r="EP357">
        <v>0</v>
      </c>
      <c r="EQ357">
        <v>21.9618</v>
      </c>
      <c r="ER357">
        <v>999.9</v>
      </c>
      <c r="ES357">
        <v>42.3</v>
      </c>
      <c r="ET357">
        <v>28.6</v>
      </c>
      <c r="EU357">
        <v>23.572500000000002</v>
      </c>
      <c r="EV357">
        <v>61.210700000000003</v>
      </c>
      <c r="EW357">
        <v>27.267600000000002</v>
      </c>
      <c r="EX357">
        <v>2</v>
      </c>
      <c r="EY357">
        <v>-0.48607</v>
      </c>
      <c r="EZ357">
        <v>-1.0654600000000001</v>
      </c>
      <c r="FA357">
        <v>20.389800000000001</v>
      </c>
      <c r="FB357">
        <v>5.2196899999999999</v>
      </c>
      <c r="FC357">
        <v>12.0099</v>
      </c>
      <c r="FD357">
        <v>4.9905999999999997</v>
      </c>
      <c r="FE357">
        <v>3.2885300000000002</v>
      </c>
      <c r="FF357">
        <v>9545.2000000000007</v>
      </c>
      <c r="FG357">
        <v>9999</v>
      </c>
      <c r="FH357">
        <v>9999</v>
      </c>
      <c r="FI357">
        <v>141.69999999999999</v>
      </c>
      <c r="FJ357">
        <v>1.8669100000000001</v>
      </c>
      <c r="FK357">
        <v>1.8660000000000001</v>
      </c>
      <c r="FL357">
        <v>1.86554</v>
      </c>
      <c r="FM357">
        <v>1.86544</v>
      </c>
      <c r="FN357">
        <v>1.8672299999999999</v>
      </c>
      <c r="FO357">
        <v>1.86981</v>
      </c>
      <c r="FP357">
        <v>1.8684400000000001</v>
      </c>
      <c r="FQ357">
        <v>1.8698699999999999</v>
      </c>
      <c r="FR357">
        <v>0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-6.95</v>
      </c>
      <c r="GF357">
        <v>-0.1172</v>
      </c>
      <c r="GG357">
        <v>-1.8035086443234081</v>
      </c>
      <c r="GH357">
        <v>-2.4665050289692731E-3</v>
      </c>
      <c r="GI357">
        <v>-5.3462260018376397E-7</v>
      </c>
      <c r="GJ357">
        <v>1.9637706999453921E-10</v>
      </c>
      <c r="GK357">
        <v>-0.25820462836654862</v>
      </c>
      <c r="GL357">
        <v>-1.3214259845164431E-2</v>
      </c>
      <c r="GM357">
        <v>1.417961436184527E-3</v>
      </c>
      <c r="GN357">
        <v>-2.4841473522579259E-5</v>
      </c>
      <c r="GO357">
        <v>19</v>
      </c>
      <c r="GP357">
        <v>2313</v>
      </c>
      <c r="GQ357">
        <v>1</v>
      </c>
      <c r="GR357">
        <v>30</v>
      </c>
      <c r="GS357">
        <v>1608.2</v>
      </c>
      <c r="GT357">
        <v>1608</v>
      </c>
      <c r="GU357">
        <v>4.22241</v>
      </c>
      <c r="GV357">
        <v>2.18628</v>
      </c>
      <c r="GW357">
        <v>1.94702</v>
      </c>
      <c r="GX357">
        <v>2.80518</v>
      </c>
      <c r="GY357">
        <v>2.19482</v>
      </c>
      <c r="GZ357">
        <v>2.33887</v>
      </c>
      <c r="HA357">
        <v>31.433299999999999</v>
      </c>
      <c r="HB357">
        <v>14.5085</v>
      </c>
      <c r="HC357">
        <v>18</v>
      </c>
      <c r="HD357">
        <v>513.63699999999994</v>
      </c>
      <c r="HE357">
        <v>623.51499999999999</v>
      </c>
      <c r="HF357">
        <v>23.1967</v>
      </c>
      <c r="HG357">
        <v>21.034700000000001</v>
      </c>
      <c r="HH357">
        <v>30.0001</v>
      </c>
      <c r="HI357">
        <v>21.050899999999999</v>
      </c>
      <c r="HJ357">
        <v>20.983000000000001</v>
      </c>
      <c r="HK357">
        <v>84.580500000000001</v>
      </c>
      <c r="HL357">
        <v>11.8498</v>
      </c>
      <c r="HM357">
        <v>43.252800000000001</v>
      </c>
      <c r="HN357">
        <v>23.202000000000002</v>
      </c>
      <c r="HO357">
        <v>1923.87</v>
      </c>
      <c r="HP357">
        <v>20.650099999999998</v>
      </c>
      <c r="HQ357">
        <v>101.38800000000001</v>
      </c>
      <c r="HR357">
        <v>101.343</v>
      </c>
    </row>
    <row r="358" spans="1:226" x14ac:dyDescent="0.2">
      <c r="A358">
        <v>342</v>
      </c>
      <c r="B358">
        <v>1657560317.5999999</v>
      </c>
      <c r="C358">
        <v>4569.0999999046326</v>
      </c>
      <c r="D358" t="s">
        <v>1045</v>
      </c>
      <c r="E358" t="s">
        <v>1046</v>
      </c>
      <c r="F358">
        <v>5</v>
      </c>
      <c r="G358" t="s">
        <v>818</v>
      </c>
      <c r="H358" t="s">
        <v>354</v>
      </c>
      <c r="I358">
        <v>1657560314.8</v>
      </c>
      <c r="J358">
        <f t="shared" si="170"/>
        <v>1.7499690343678286E-3</v>
      </c>
      <c r="K358">
        <f t="shared" si="171"/>
        <v>1.7499690343678285</v>
      </c>
      <c r="L358">
        <f t="shared" si="172"/>
        <v>31.146875778031696</v>
      </c>
      <c r="M358">
        <f t="shared" si="173"/>
        <v>1849.4590000000001</v>
      </c>
      <c r="N358">
        <f t="shared" si="174"/>
        <v>1137.4476338391382</v>
      </c>
      <c r="O358">
        <f t="shared" si="175"/>
        <v>80.319061968293767</v>
      </c>
      <c r="P358">
        <f t="shared" si="176"/>
        <v>130.59661615140925</v>
      </c>
      <c r="Q358">
        <f t="shared" si="177"/>
        <v>7.7039819135174048E-2</v>
      </c>
      <c r="R358">
        <f t="shared" si="178"/>
        <v>2.3632215513076149</v>
      </c>
      <c r="S358">
        <f t="shared" si="179"/>
        <v>7.5671306375138303E-2</v>
      </c>
      <c r="T358">
        <f t="shared" si="180"/>
        <v>4.7415497057230319E-2</v>
      </c>
      <c r="U358">
        <f t="shared" si="181"/>
        <v>321.52537491605096</v>
      </c>
      <c r="V358">
        <f t="shared" si="182"/>
        <v>26.90957863631898</v>
      </c>
      <c r="W358">
        <f t="shared" si="183"/>
        <v>24.988710000000001</v>
      </c>
      <c r="X358">
        <f t="shared" si="184"/>
        <v>3.1775379798043688</v>
      </c>
      <c r="Y358">
        <f t="shared" si="185"/>
        <v>49.8664852171568</v>
      </c>
      <c r="Z358">
        <f t="shared" si="186"/>
        <v>1.5997772837652098</v>
      </c>
      <c r="AA358">
        <f t="shared" si="187"/>
        <v>3.2081211996365022</v>
      </c>
      <c r="AB358">
        <f t="shared" si="188"/>
        <v>1.577760696039159</v>
      </c>
      <c r="AC358">
        <f t="shared" si="189"/>
        <v>-77.173634415621237</v>
      </c>
      <c r="AD358">
        <f t="shared" si="190"/>
        <v>20.480514544060977</v>
      </c>
      <c r="AE358">
        <f t="shared" si="191"/>
        <v>1.8344186941989655</v>
      </c>
      <c r="AF358">
        <f t="shared" si="192"/>
        <v>266.66667373868967</v>
      </c>
      <c r="AG358">
        <f t="shared" si="193"/>
        <v>47.298421407561065</v>
      </c>
      <c r="AH358">
        <f t="shared" si="194"/>
        <v>1.7467259638839543</v>
      </c>
      <c r="AI358">
        <f t="shared" si="195"/>
        <v>31.146875778031696</v>
      </c>
      <c r="AJ358">
        <v>1950.917650441866</v>
      </c>
      <c r="AK358">
        <v>1900.204606060606</v>
      </c>
      <c r="AL358">
        <v>3.4221406846188009</v>
      </c>
      <c r="AM358">
        <v>64.497068429957778</v>
      </c>
      <c r="AN358">
        <f t="shared" si="196"/>
        <v>1.7499690343678285</v>
      </c>
      <c r="AO358">
        <v>20.605333012184872</v>
      </c>
      <c r="AP358">
        <v>22.657531515151511</v>
      </c>
      <c r="AQ358">
        <v>3.6382568954684687E-5</v>
      </c>
      <c r="AR358">
        <v>77.606942515354163</v>
      </c>
      <c r="AS358">
        <v>0</v>
      </c>
      <c r="AT358">
        <v>0</v>
      </c>
      <c r="AU358">
        <f t="shared" si="197"/>
        <v>1</v>
      </c>
      <c r="AV358">
        <f t="shared" si="198"/>
        <v>0</v>
      </c>
      <c r="AW358">
        <f t="shared" si="199"/>
        <v>37586.435046818675</v>
      </c>
      <c r="AX358">
        <f t="shared" si="200"/>
        <v>2000.058</v>
      </c>
      <c r="AY358">
        <f t="shared" si="201"/>
        <v>1681.2487812000263</v>
      </c>
      <c r="AZ358">
        <f t="shared" si="202"/>
        <v>0.8406000131996304</v>
      </c>
      <c r="BA358">
        <f t="shared" si="203"/>
        <v>0.1607580254752867</v>
      </c>
      <c r="BB358">
        <v>6</v>
      </c>
      <c r="BC358">
        <v>0.5</v>
      </c>
      <c r="BD358" t="s">
        <v>355</v>
      </c>
      <c r="BE358">
        <v>2</v>
      </c>
      <c r="BF358" t="b">
        <v>1</v>
      </c>
      <c r="BG358">
        <v>1657560314.8</v>
      </c>
      <c r="BH358">
        <v>1849.4590000000001</v>
      </c>
      <c r="BI358">
        <v>1910.0930000000001</v>
      </c>
      <c r="BJ358">
        <v>22.655429999999999</v>
      </c>
      <c r="BK358">
        <v>20.606870000000001</v>
      </c>
      <c r="BL358">
        <v>1856.4269999999999</v>
      </c>
      <c r="BM358">
        <v>22.772559999999999</v>
      </c>
      <c r="BN358">
        <v>500.00580000000002</v>
      </c>
      <c r="BO358">
        <v>70.513439999999989</v>
      </c>
      <c r="BP358">
        <v>9.997513999999999E-2</v>
      </c>
      <c r="BQ358">
        <v>25.149460000000001</v>
      </c>
      <c r="BR358">
        <v>24.988710000000001</v>
      </c>
      <c r="BS358">
        <v>999.9</v>
      </c>
      <c r="BT358">
        <v>0</v>
      </c>
      <c r="BU358">
        <v>0</v>
      </c>
      <c r="BV358">
        <v>10019.32</v>
      </c>
      <c r="BW358">
        <v>0</v>
      </c>
      <c r="BX358">
        <v>206.10239999999999</v>
      </c>
      <c r="BY358">
        <v>-60.632530000000003</v>
      </c>
      <c r="BZ358">
        <v>1892.33</v>
      </c>
      <c r="CA358">
        <v>1950.28</v>
      </c>
      <c r="CB358">
        <v>2.0485639999999998</v>
      </c>
      <c r="CC358">
        <v>1910.0930000000001</v>
      </c>
      <c r="CD358">
        <v>20.606870000000001</v>
      </c>
      <c r="CE358">
        <v>1.5975109999999999</v>
      </c>
      <c r="CF358">
        <v>1.45306</v>
      </c>
      <c r="CG358">
        <v>13.934810000000001</v>
      </c>
      <c r="CH358">
        <v>12.483000000000001</v>
      </c>
      <c r="CI358">
        <v>2000.058</v>
      </c>
      <c r="CJ358">
        <v>0.98000019999999988</v>
      </c>
      <c r="CK358">
        <v>1.9999650000000001E-2</v>
      </c>
      <c r="CL358">
        <v>0</v>
      </c>
      <c r="CM358">
        <v>2.18926</v>
      </c>
      <c r="CN358">
        <v>0</v>
      </c>
      <c r="CO358">
        <v>12712.67</v>
      </c>
      <c r="CP358">
        <v>16749.96</v>
      </c>
      <c r="CQ358">
        <v>40.243600000000001</v>
      </c>
      <c r="CR358">
        <v>39.149799999999999</v>
      </c>
      <c r="CS358">
        <v>40.274799999999999</v>
      </c>
      <c r="CT358">
        <v>38.174799999999998</v>
      </c>
      <c r="CU358">
        <v>38.962200000000003</v>
      </c>
      <c r="CV358">
        <v>1960.0540000000001</v>
      </c>
      <c r="CW358">
        <v>40.002000000000002</v>
      </c>
      <c r="CX358">
        <v>0</v>
      </c>
      <c r="CY358">
        <v>1657560317.5999999</v>
      </c>
      <c r="CZ358">
        <v>0</v>
      </c>
      <c r="DA358">
        <v>0</v>
      </c>
      <c r="DB358" t="s">
        <v>356</v>
      </c>
      <c r="DC358">
        <v>1657463822.5999999</v>
      </c>
      <c r="DD358">
        <v>1657463835.0999999</v>
      </c>
      <c r="DE358">
        <v>0</v>
      </c>
      <c r="DF358">
        <v>-2.657</v>
      </c>
      <c r="DG358">
        <v>-13.192</v>
      </c>
      <c r="DH358">
        <v>-3.9239999999999999</v>
      </c>
      <c r="DI358">
        <v>-0.217</v>
      </c>
      <c r="DJ358">
        <v>376</v>
      </c>
      <c r="DK358">
        <v>3</v>
      </c>
      <c r="DL358">
        <v>0.48</v>
      </c>
      <c r="DM358">
        <v>0.03</v>
      </c>
      <c r="DN358">
        <v>-60.696278048780478</v>
      </c>
      <c r="DO358">
        <v>0.91908501742156812</v>
      </c>
      <c r="DP358">
        <v>0.1140160354836644</v>
      </c>
      <c r="DQ358">
        <v>0</v>
      </c>
      <c r="DR358">
        <v>2.0854936585365849</v>
      </c>
      <c r="DS358">
        <v>-0.33572550522648092</v>
      </c>
      <c r="DT358">
        <v>3.4506655615070297E-2</v>
      </c>
      <c r="DU358">
        <v>0</v>
      </c>
      <c r="DV358">
        <v>0</v>
      </c>
      <c r="DW358">
        <v>2</v>
      </c>
      <c r="DX358" t="s">
        <v>357</v>
      </c>
      <c r="DY358">
        <v>2.9900699999999998</v>
      </c>
      <c r="DZ358">
        <v>2.7157300000000002</v>
      </c>
      <c r="EA358">
        <v>0.20326</v>
      </c>
      <c r="EB358">
        <v>0.204763</v>
      </c>
      <c r="EC358">
        <v>8.2561700000000002E-2</v>
      </c>
      <c r="ED358">
        <v>7.56859E-2</v>
      </c>
      <c r="EE358">
        <v>25450.5</v>
      </c>
      <c r="EF358">
        <v>25497</v>
      </c>
      <c r="EG358">
        <v>29645</v>
      </c>
      <c r="EH358">
        <v>29618.9</v>
      </c>
      <c r="EI358">
        <v>36040</v>
      </c>
      <c r="EJ358">
        <v>36394.400000000001</v>
      </c>
      <c r="EK358">
        <v>41764.400000000001</v>
      </c>
      <c r="EL358">
        <v>42189.4</v>
      </c>
      <c r="EM358">
        <v>2.0293299999999999</v>
      </c>
      <c r="EN358">
        <v>2.2475200000000002</v>
      </c>
      <c r="EO358">
        <v>0.184499</v>
      </c>
      <c r="EP358">
        <v>0</v>
      </c>
      <c r="EQ358">
        <v>21.959199999999999</v>
      </c>
      <c r="ER358">
        <v>999.9</v>
      </c>
      <c r="ES358">
        <v>42.3</v>
      </c>
      <c r="ET358">
        <v>28.6</v>
      </c>
      <c r="EU358">
        <v>23.573399999999999</v>
      </c>
      <c r="EV358">
        <v>60.890700000000002</v>
      </c>
      <c r="EW358">
        <v>27.255600000000001</v>
      </c>
      <c r="EX358">
        <v>2</v>
      </c>
      <c r="EY358">
        <v>-0.48413099999999998</v>
      </c>
      <c r="EZ358">
        <v>-2.9370799999999999</v>
      </c>
      <c r="FA358">
        <v>20.3659</v>
      </c>
      <c r="FB358">
        <v>5.2196899999999999</v>
      </c>
      <c r="FC358">
        <v>12.0099</v>
      </c>
      <c r="FD358">
        <v>4.9908000000000001</v>
      </c>
      <c r="FE358">
        <v>3.2885</v>
      </c>
      <c r="FF358">
        <v>9545.2000000000007</v>
      </c>
      <c r="FG358">
        <v>9999</v>
      </c>
      <c r="FH358">
        <v>9999</v>
      </c>
      <c r="FI358">
        <v>141.69999999999999</v>
      </c>
      <c r="FJ358">
        <v>1.8669100000000001</v>
      </c>
      <c r="FK358">
        <v>1.86599</v>
      </c>
      <c r="FL358">
        <v>1.8655299999999999</v>
      </c>
      <c r="FM358">
        <v>1.8654299999999999</v>
      </c>
      <c r="FN358">
        <v>1.8672200000000001</v>
      </c>
      <c r="FO358">
        <v>1.86982</v>
      </c>
      <c r="FP358">
        <v>1.8684400000000001</v>
      </c>
      <c r="FQ358">
        <v>1.8698300000000001</v>
      </c>
      <c r="FR358">
        <v>0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-7</v>
      </c>
      <c r="GF358">
        <v>-0.1171</v>
      </c>
      <c r="GG358">
        <v>-1.8035086443234081</v>
      </c>
      <c r="GH358">
        <v>-2.4665050289692731E-3</v>
      </c>
      <c r="GI358">
        <v>-5.3462260018376397E-7</v>
      </c>
      <c r="GJ358">
        <v>1.9637706999453921E-10</v>
      </c>
      <c r="GK358">
        <v>-0.25820462836654862</v>
      </c>
      <c r="GL358">
        <v>-1.3214259845164431E-2</v>
      </c>
      <c r="GM358">
        <v>1.417961436184527E-3</v>
      </c>
      <c r="GN358">
        <v>-2.4841473522579259E-5</v>
      </c>
      <c r="GO358">
        <v>19</v>
      </c>
      <c r="GP358">
        <v>2313</v>
      </c>
      <c r="GQ358">
        <v>1</v>
      </c>
      <c r="GR358">
        <v>30</v>
      </c>
      <c r="GS358">
        <v>1608.2</v>
      </c>
      <c r="GT358">
        <v>1608</v>
      </c>
      <c r="GU358">
        <v>4.2504900000000001</v>
      </c>
      <c r="GV358">
        <v>2.1875</v>
      </c>
      <c r="GW358">
        <v>1.94702</v>
      </c>
      <c r="GX358">
        <v>2.80518</v>
      </c>
      <c r="GY358">
        <v>2.19482</v>
      </c>
      <c r="GZ358">
        <v>2.33765</v>
      </c>
      <c r="HA358">
        <v>31.433299999999999</v>
      </c>
      <c r="HB358">
        <v>14.491</v>
      </c>
      <c r="HC358">
        <v>18</v>
      </c>
      <c r="HD358">
        <v>513.71</v>
      </c>
      <c r="HE358">
        <v>623.54600000000005</v>
      </c>
      <c r="HF358">
        <v>23.490400000000001</v>
      </c>
      <c r="HG358">
        <v>21.034700000000001</v>
      </c>
      <c r="HH358">
        <v>30.0015</v>
      </c>
      <c r="HI358">
        <v>21.0488</v>
      </c>
      <c r="HJ358">
        <v>20.980799999999999</v>
      </c>
      <c r="HK358">
        <v>85.0822</v>
      </c>
      <c r="HL358">
        <v>11.8498</v>
      </c>
      <c r="HM358">
        <v>43.627400000000002</v>
      </c>
      <c r="HN358">
        <v>23.712</v>
      </c>
      <c r="HO358">
        <v>1937.25</v>
      </c>
      <c r="HP358">
        <v>20.668600000000001</v>
      </c>
      <c r="HQ358">
        <v>101.386</v>
      </c>
      <c r="HR358">
        <v>101.343</v>
      </c>
    </row>
    <row r="359" spans="1:226" x14ac:dyDescent="0.2">
      <c r="A359">
        <v>343</v>
      </c>
      <c r="B359">
        <v>1657560322.5999999</v>
      </c>
      <c r="C359">
        <v>4574.0999999046326</v>
      </c>
      <c r="D359" t="s">
        <v>1047</v>
      </c>
      <c r="E359" t="s">
        <v>1048</v>
      </c>
      <c r="F359">
        <v>5</v>
      </c>
      <c r="G359" t="s">
        <v>818</v>
      </c>
      <c r="H359" t="s">
        <v>354</v>
      </c>
      <c r="I359">
        <v>1657560320.0999999</v>
      </c>
      <c r="J359">
        <f t="shared" si="170"/>
        <v>1.7423465782983691E-3</v>
      </c>
      <c r="K359">
        <f t="shared" si="171"/>
        <v>1.7423465782983691</v>
      </c>
      <c r="L359">
        <f t="shared" si="172"/>
        <v>31.095164816520562</v>
      </c>
      <c r="M359">
        <f t="shared" si="173"/>
        <v>1867.2266666666669</v>
      </c>
      <c r="N359">
        <f t="shared" si="174"/>
        <v>1151.8984646129034</v>
      </c>
      <c r="O359">
        <f t="shared" si="175"/>
        <v>81.339836902894916</v>
      </c>
      <c r="P359">
        <f t="shared" si="176"/>
        <v>131.85182304973574</v>
      </c>
      <c r="Q359">
        <f t="shared" si="177"/>
        <v>7.6597836412233958E-2</v>
      </c>
      <c r="R359">
        <f t="shared" si="178"/>
        <v>2.3601908644409977</v>
      </c>
      <c r="S359">
        <f t="shared" si="179"/>
        <v>7.5243128225678857E-2</v>
      </c>
      <c r="T359">
        <f t="shared" si="180"/>
        <v>4.714667461825528E-2</v>
      </c>
      <c r="U359">
        <f t="shared" si="181"/>
        <v>321.52251433333333</v>
      </c>
      <c r="V359">
        <f t="shared" si="182"/>
        <v>26.916858774350427</v>
      </c>
      <c r="W359">
        <f t="shared" si="183"/>
        <v>25.00182222222222</v>
      </c>
      <c r="X359">
        <f t="shared" si="184"/>
        <v>3.1800230441094031</v>
      </c>
      <c r="Y359">
        <f t="shared" si="185"/>
        <v>49.872019018552372</v>
      </c>
      <c r="Z359">
        <f t="shared" si="186"/>
        <v>1.6002222556186683</v>
      </c>
      <c r="AA359">
        <f t="shared" si="187"/>
        <v>3.2086574538387671</v>
      </c>
      <c r="AB359">
        <f t="shared" si="188"/>
        <v>1.5798007884907348</v>
      </c>
      <c r="AC359">
        <f t="shared" si="189"/>
        <v>-76.837484102958072</v>
      </c>
      <c r="AD359">
        <f t="shared" si="190"/>
        <v>19.142943753621545</v>
      </c>
      <c r="AE359">
        <f t="shared" si="191"/>
        <v>1.7169530827324835</v>
      </c>
      <c r="AF359">
        <f t="shared" si="192"/>
        <v>265.54492706672926</v>
      </c>
      <c r="AG359">
        <f t="shared" si="193"/>
        <v>47.317136924670812</v>
      </c>
      <c r="AH359">
        <f t="shared" si="194"/>
        <v>1.7290579168951534</v>
      </c>
      <c r="AI359">
        <f t="shared" si="195"/>
        <v>31.095164816520562</v>
      </c>
      <c r="AJ359">
        <v>1968.110072582868</v>
      </c>
      <c r="AK359">
        <v>1917.398727272727</v>
      </c>
      <c r="AL359">
        <v>3.4388656844230669</v>
      </c>
      <c r="AM359">
        <v>64.497068429957778</v>
      </c>
      <c r="AN359">
        <f t="shared" si="196"/>
        <v>1.7423465782983691</v>
      </c>
      <c r="AO359">
        <v>20.624317813302412</v>
      </c>
      <c r="AP359">
        <v>22.667651515151519</v>
      </c>
      <c r="AQ359">
        <v>8.6919528289585291E-6</v>
      </c>
      <c r="AR359">
        <v>77.606942515354163</v>
      </c>
      <c r="AS359">
        <v>0</v>
      </c>
      <c r="AT359">
        <v>0</v>
      </c>
      <c r="AU359">
        <f t="shared" si="197"/>
        <v>1</v>
      </c>
      <c r="AV359">
        <f t="shared" si="198"/>
        <v>0</v>
      </c>
      <c r="AW359">
        <f t="shared" si="199"/>
        <v>37512.65973464631</v>
      </c>
      <c r="AX359">
        <f t="shared" si="200"/>
        <v>2000.0444444444449</v>
      </c>
      <c r="AY359">
        <f t="shared" si="201"/>
        <v>1681.2370333333336</v>
      </c>
      <c r="AZ359">
        <f t="shared" si="202"/>
        <v>0.84059983667029614</v>
      </c>
      <c r="BA359">
        <f t="shared" si="203"/>
        <v>0.16075768477367167</v>
      </c>
      <c r="BB359">
        <v>6</v>
      </c>
      <c r="BC359">
        <v>0.5</v>
      </c>
      <c r="BD359" t="s">
        <v>355</v>
      </c>
      <c r="BE359">
        <v>2</v>
      </c>
      <c r="BF359" t="b">
        <v>1</v>
      </c>
      <c r="BG359">
        <v>1657560320.0999999</v>
      </c>
      <c r="BH359">
        <v>1867.2266666666669</v>
      </c>
      <c r="BI359">
        <v>1927.88</v>
      </c>
      <c r="BJ359">
        <v>22.661633333333342</v>
      </c>
      <c r="BK359">
        <v>20.633833333333332</v>
      </c>
      <c r="BL359">
        <v>1874.2377777777781</v>
      </c>
      <c r="BM359">
        <v>22.778711111111111</v>
      </c>
      <c r="BN359">
        <v>500.01222222222219</v>
      </c>
      <c r="BO359">
        <v>70.513666666666666</v>
      </c>
      <c r="BP359">
        <v>0.1000544222222222</v>
      </c>
      <c r="BQ359">
        <v>25.152266666666669</v>
      </c>
      <c r="BR359">
        <v>25.00182222222222</v>
      </c>
      <c r="BS359">
        <v>999.90000000000009</v>
      </c>
      <c r="BT359">
        <v>0</v>
      </c>
      <c r="BU359">
        <v>0</v>
      </c>
      <c r="BV359">
        <v>9998.876666666667</v>
      </c>
      <c r="BW359">
        <v>0</v>
      </c>
      <c r="BX359">
        <v>208.58333333333329</v>
      </c>
      <c r="BY359">
        <v>-60.653944444444463</v>
      </c>
      <c r="BZ359">
        <v>1910.5211111111109</v>
      </c>
      <c r="CA359">
        <v>1968.498888888889</v>
      </c>
      <c r="CB359">
        <v>2.0278155555555561</v>
      </c>
      <c r="CC359">
        <v>1927.88</v>
      </c>
      <c r="CD359">
        <v>20.633833333333332</v>
      </c>
      <c r="CE359">
        <v>1.597954444444444</v>
      </c>
      <c r="CF359">
        <v>1.4549655555555561</v>
      </c>
      <c r="CG359">
        <v>13.93911111111111</v>
      </c>
      <c r="CH359">
        <v>12.50294444444445</v>
      </c>
      <c r="CI359">
        <v>2000.0444444444449</v>
      </c>
      <c r="CJ359">
        <v>0.98000566666666655</v>
      </c>
      <c r="CK359">
        <v>1.9993933333333339E-2</v>
      </c>
      <c r="CL359">
        <v>0</v>
      </c>
      <c r="CM359">
        <v>2.3072444444444442</v>
      </c>
      <c r="CN359">
        <v>0</v>
      </c>
      <c r="CO359">
        <v>12720.855555555559</v>
      </c>
      <c r="CP359">
        <v>16749.888888888891</v>
      </c>
      <c r="CQ359">
        <v>40.145666666666664</v>
      </c>
      <c r="CR359">
        <v>39.097000000000001</v>
      </c>
      <c r="CS359">
        <v>40.18022222222222</v>
      </c>
      <c r="CT359">
        <v>38.05522222222222</v>
      </c>
      <c r="CU359">
        <v>38.860999999999997</v>
      </c>
      <c r="CV359">
        <v>1960.0544444444449</v>
      </c>
      <c r="CW359">
        <v>39.99</v>
      </c>
      <c r="CX359">
        <v>0</v>
      </c>
      <c r="CY359">
        <v>1657560323</v>
      </c>
      <c r="CZ359">
        <v>0</v>
      </c>
      <c r="DA359">
        <v>0</v>
      </c>
      <c r="DB359" t="s">
        <v>356</v>
      </c>
      <c r="DC359">
        <v>1657463822.5999999</v>
      </c>
      <c r="DD359">
        <v>1657463835.0999999</v>
      </c>
      <c r="DE359">
        <v>0</v>
      </c>
      <c r="DF359">
        <v>-2.657</v>
      </c>
      <c r="DG359">
        <v>-13.192</v>
      </c>
      <c r="DH359">
        <v>-3.9239999999999999</v>
      </c>
      <c r="DI359">
        <v>-0.217</v>
      </c>
      <c r="DJ359">
        <v>376</v>
      </c>
      <c r="DK359">
        <v>3</v>
      </c>
      <c r="DL359">
        <v>0.48</v>
      </c>
      <c r="DM359">
        <v>0.03</v>
      </c>
      <c r="DN359">
        <v>-60.649346341463414</v>
      </c>
      <c r="DO359">
        <v>0.2357937282229437</v>
      </c>
      <c r="DP359">
        <v>7.7532457711659258E-2</v>
      </c>
      <c r="DQ359">
        <v>0</v>
      </c>
      <c r="DR359">
        <v>2.0596421951219508</v>
      </c>
      <c r="DS359">
        <v>-0.22564285714285709</v>
      </c>
      <c r="DT359">
        <v>2.2694532866104681E-2</v>
      </c>
      <c r="DU359">
        <v>0</v>
      </c>
      <c r="DV359">
        <v>0</v>
      </c>
      <c r="DW359">
        <v>2</v>
      </c>
      <c r="DX359" t="s">
        <v>357</v>
      </c>
      <c r="DY359">
        <v>2.9901300000000002</v>
      </c>
      <c r="DZ359">
        <v>2.7156500000000001</v>
      </c>
      <c r="EA359">
        <v>0.20432500000000001</v>
      </c>
      <c r="EB359">
        <v>0.205791</v>
      </c>
      <c r="EC359">
        <v>8.2591600000000001E-2</v>
      </c>
      <c r="ED359">
        <v>7.5780200000000006E-2</v>
      </c>
      <c r="EE359">
        <v>25416.5</v>
      </c>
      <c r="EF359">
        <v>25464.3</v>
      </c>
      <c r="EG359">
        <v>29644.9</v>
      </c>
      <c r="EH359">
        <v>29619.1</v>
      </c>
      <c r="EI359">
        <v>36038.6</v>
      </c>
      <c r="EJ359">
        <v>36390.9</v>
      </c>
      <c r="EK359">
        <v>41764</v>
      </c>
      <c r="EL359">
        <v>42189.7</v>
      </c>
      <c r="EM359">
        <v>2.0293800000000002</v>
      </c>
      <c r="EN359">
        <v>2.2478699999999998</v>
      </c>
      <c r="EO359">
        <v>0.18509500000000001</v>
      </c>
      <c r="EP359">
        <v>0</v>
      </c>
      <c r="EQ359">
        <v>21.962</v>
      </c>
      <c r="ER359">
        <v>999.9</v>
      </c>
      <c r="ES359">
        <v>42.4</v>
      </c>
      <c r="ET359">
        <v>28.6</v>
      </c>
      <c r="EU359">
        <v>23.6281</v>
      </c>
      <c r="EV359">
        <v>61.200699999999998</v>
      </c>
      <c r="EW359">
        <v>27.271599999999999</v>
      </c>
      <c r="EX359">
        <v>2</v>
      </c>
      <c r="EY359">
        <v>-0.485236</v>
      </c>
      <c r="EZ359">
        <v>-1.88053</v>
      </c>
      <c r="FA359">
        <v>20.382100000000001</v>
      </c>
      <c r="FB359">
        <v>5.2196899999999999</v>
      </c>
      <c r="FC359">
        <v>12.0099</v>
      </c>
      <c r="FD359">
        <v>4.9904500000000001</v>
      </c>
      <c r="FE359">
        <v>3.2885</v>
      </c>
      <c r="FF359">
        <v>9545.5</v>
      </c>
      <c r="FG359">
        <v>9999</v>
      </c>
      <c r="FH359">
        <v>9999</v>
      </c>
      <c r="FI359">
        <v>141.69999999999999</v>
      </c>
      <c r="FJ359">
        <v>1.8669100000000001</v>
      </c>
      <c r="FK359">
        <v>1.8660000000000001</v>
      </c>
      <c r="FL359">
        <v>1.86554</v>
      </c>
      <c r="FM359">
        <v>1.86547</v>
      </c>
      <c r="FN359">
        <v>1.8672200000000001</v>
      </c>
      <c r="FO359">
        <v>1.8698300000000001</v>
      </c>
      <c r="FP359">
        <v>1.8684400000000001</v>
      </c>
      <c r="FQ359">
        <v>1.8698399999999999</v>
      </c>
      <c r="FR359">
        <v>0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-7.03</v>
      </c>
      <c r="GF359">
        <v>-0.11700000000000001</v>
      </c>
      <c r="GG359">
        <v>-1.8035086443234081</v>
      </c>
      <c r="GH359">
        <v>-2.4665050289692731E-3</v>
      </c>
      <c r="GI359">
        <v>-5.3462260018376397E-7</v>
      </c>
      <c r="GJ359">
        <v>1.9637706999453921E-10</v>
      </c>
      <c r="GK359">
        <v>-0.25820462836654862</v>
      </c>
      <c r="GL359">
        <v>-1.3214259845164431E-2</v>
      </c>
      <c r="GM359">
        <v>1.417961436184527E-3</v>
      </c>
      <c r="GN359">
        <v>-2.4841473522579259E-5</v>
      </c>
      <c r="GO359">
        <v>19</v>
      </c>
      <c r="GP359">
        <v>2313</v>
      </c>
      <c r="GQ359">
        <v>1</v>
      </c>
      <c r="GR359">
        <v>30</v>
      </c>
      <c r="GS359">
        <v>1608.3</v>
      </c>
      <c r="GT359">
        <v>1608.1</v>
      </c>
      <c r="GU359">
        <v>4.2748999999999997</v>
      </c>
      <c r="GV359">
        <v>2.1875</v>
      </c>
      <c r="GW359">
        <v>1.94702</v>
      </c>
      <c r="GX359">
        <v>2.80396</v>
      </c>
      <c r="GY359">
        <v>2.19482</v>
      </c>
      <c r="GZ359">
        <v>2.33643</v>
      </c>
      <c r="HA359">
        <v>31.433299999999999</v>
      </c>
      <c r="HB359">
        <v>14.4998</v>
      </c>
      <c r="HC359">
        <v>18</v>
      </c>
      <c r="HD359">
        <v>513.72400000000005</v>
      </c>
      <c r="HE359">
        <v>623.798</v>
      </c>
      <c r="HF359">
        <v>23.757100000000001</v>
      </c>
      <c r="HG359">
        <v>21.034700000000001</v>
      </c>
      <c r="HH359">
        <v>30</v>
      </c>
      <c r="HI359">
        <v>21.047000000000001</v>
      </c>
      <c r="HJ359">
        <v>20.979099999999999</v>
      </c>
      <c r="HK359">
        <v>85.631</v>
      </c>
      <c r="HL359">
        <v>11.8498</v>
      </c>
      <c r="HM359">
        <v>43.627400000000002</v>
      </c>
      <c r="HN359">
        <v>23.718900000000001</v>
      </c>
      <c r="HO359">
        <v>1957.33</v>
      </c>
      <c r="HP359">
        <v>20.674700000000001</v>
      </c>
      <c r="HQ359">
        <v>101.386</v>
      </c>
      <c r="HR359">
        <v>101.343</v>
      </c>
    </row>
    <row r="360" spans="1:226" x14ac:dyDescent="0.2">
      <c r="A360">
        <v>344</v>
      </c>
      <c r="B360">
        <v>1657560327.5999999</v>
      </c>
      <c r="C360">
        <v>4579.0999999046326</v>
      </c>
      <c r="D360" t="s">
        <v>1049</v>
      </c>
      <c r="E360" t="s">
        <v>1050</v>
      </c>
      <c r="F360">
        <v>5</v>
      </c>
      <c r="G360" t="s">
        <v>818</v>
      </c>
      <c r="H360" t="s">
        <v>354</v>
      </c>
      <c r="I360">
        <v>1657560324.8</v>
      </c>
      <c r="J360">
        <f t="shared" si="170"/>
        <v>1.7205670086707441E-3</v>
      </c>
      <c r="K360">
        <f t="shared" si="171"/>
        <v>1.7205670086707441</v>
      </c>
      <c r="L360">
        <f t="shared" si="172"/>
        <v>31.401861714830051</v>
      </c>
      <c r="M360">
        <f t="shared" si="173"/>
        <v>1882.886</v>
      </c>
      <c r="N360">
        <f t="shared" si="174"/>
        <v>1151.154107224522</v>
      </c>
      <c r="O360">
        <f t="shared" si="175"/>
        <v>81.287474093705498</v>
      </c>
      <c r="P360">
        <f t="shared" si="176"/>
        <v>132.95791239925515</v>
      </c>
      <c r="Q360">
        <f t="shared" si="177"/>
        <v>7.5501651758220226E-2</v>
      </c>
      <c r="R360">
        <f t="shared" si="178"/>
        <v>2.358319553971731</v>
      </c>
      <c r="S360">
        <f t="shared" si="179"/>
        <v>7.4184056087023137E-2</v>
      </c>
      <c r="T360">
        <f t="shared" si="180"/>
        <v>4.6481500541897751E-2</v>
      </c>
      <c r="U360">
        <f t="shared" si="181"/>
        <v>321.5230818</v>
      </c>
      <c r="V360">
        <f t="shared" si="182"/>
        <v>26.934858301372202</v>
      </c>
      <c r="W360">
        <f t="shared" si="183"/>
        <v>25.018879999999999</v>
      </c>
      <c r="X360">
        <f t="shared" si="184"/>
        <v>3.1832584226502334</v>
      </c>
      <c r="Y360">
        <f t="shared" si="185"/>
        <v>49.866415962909933</v>
      </c>
      <c r="Z360">
        <f t="shared" si="186"/>
        <v>1.6009758580147775</v>
      </c>
      <c r="AA360">
        <f t="shared" si="187"/>
        <v>3.2105292251313289</v>
      </c>
      <c r="AB360">
        <f t="shared" si="188"/>
        <v>1.5822825646354559</v>
      </c>
      <c r="AC360">
        <f t="shared" si="189"/>
        <v>-75.87700508237981</v>
      </c>
      <c r="AD360">
        <f t="shared" si="190"/>
        <v>18.204152012785524</v>
      </c>
      <c r="AE360">
        <f t="shared" si="191"/>
        <v>1.6342681228508866</v>
      </c>
      <c r="AF360">
        <f t="shared" si="192"/>
        <v>265.48449685325659</v>
      </c>
      <c r="AG360">
        <f t="shared" si="193"/>
        <v>47.358239041427751</v>
      </c>
      <c r="AH360">
        <f t="shared" si="194"/>
        <v>1.7207966562530659</v>
      </c>
      <c r="AI360">
        <f t="shared" si="195"/>
        <v>31.401861714830051</v>
      </c>
      <c r="AJ360">
        <v>1985.220010849237</v>
      </c>
      <c r="AK360">
        <v>1934.347939393939</v>
      </c>
      <c r="AL360">
        <v>3.3797622939726759</v>
      </c>
      <c r="AM360">
        <v>64.497068429957778</v>
      </c>
      <c r="AN360">
        <f t="shared" si="196"/>
        <v>1.7205670086707441</v>
      </c>
      <c r="AO360">
        <v>20.653732001142039</v>
      </c>
      <c r="AP360">
        <v>22.67152484848484</v>
      </c>
      <c r="AQ360">
        <v>1.7974673876045241E-5</v>
      </c>
      <c r="AR360">
        <v>77.606942515354163</v>
      </c>
      <c r="AS360">
        <v>0</v>
      </c>
      <c r="AT360">
        <v>0</v>
      </c>
      <c r="AU360">
        <f t="shared" si="197"/>
        <v>1</v>
      </c>
      <c r="AV360">
        <f t="shared" si="198"/>
        <v>0</v>
      </c>
      <c r="AW360">
        <f t="shared" si="199"/>
        <v>37466.104706951919</v>
      </c>
      <c r="AX360">
        <f t="shared" si="200"/>
        <v>2000.048</v>
      </c>
      <c r="AY360">
        <f t="shared" si="201"/>
        <v>1681.24002</v>
      </c>
      <c r="AZ360">
        <f t="shared" si="202"/>
        <v>0.84059983560394547</v>
      </c>
      <c r="BA360">
        <f t="shared" si="203"/>
        <v>0.16075768271561483</v>
      </c>
      <c r="BB360">
        <v>6</v>
      </c>
      <c r="BC360">
        <v>0.5</v>
      </c>
      <c r="BD360" t="s">
        <v>355</v>
      </c>
      <c r="BE360">
        <v>2</v>
      </c>
      <c r="BF360" t="b">
        <v>1</v>
      </c>
      <c r="BG360">
        <v>1657560324.8</v>
      </c>
      <c r="BH360">
        <v>1882.886</v>
      </c>
      <c r="BI360">
        <v>1943.604</v>
      </c>
      <c r="BJ360">
        <v>22.672249999999998</v>
      </c>
      <c r="BK360">
        <v>20.654109999999999</v>
      </c>
      <c r="BL360">
        <v>1889.9369999999999</v>
      </c>
      <c r="BM360">
        <v>22.789200000000001</v>
      </c>
      <c r="BN360">
        <v>499.99970000000002</v>
      </c>
      <c r="BO360">
        <v>70.513900000000007</v>
      </c>
      <c r="BP360">
        <v>9.9993990000000005E-2</v>
      </c>
      <c r="BQ360">
        <v>25.16206</v>
      </c>
      <c r="BR360">
        <v>25.018879999999999</v>
      </c>
      <c r="BS360">
        <v>999.9</v>
      </c>
      <c r="BT360">
        <v>0</v>
      </c>
      <c r="BU360">
        <v>0</v>
      </c>
      <c r="BV360">
        <v>9986.2489999999998</v>
      </c>
      <c r="BW360">
        <v>0</v>
      </c>
      <c r="BX360">
        <v>210.77189999999999</v>
      </c>
      <c r="BY360">
        <v>-60.717309999999998</v>
      </c>
      <c r="BZ360">
        <v>1926.567</v>
      </c>
      <c r="CA360">
        <v>1984.5940000000001</v>
      </c>
      <c r="CB360">
        <v>2.018122</v>
      </c>
      <c r="CC360">
        <v>1943.604</v>
      </c>
      <c r="CD360">
        <v>20.654109999999999</v>
      </c>
      <c r="CE360">
        <v>1.5987089999999999</v>
      </c>
      <c r="CF360">
        <v>1.4564029999999999</v>
      </c>
      <c r="CG360">
        <v>13.946350000000001</v>
      </c>
      <c r="CH360">
        <v>12.51797</v>
      </c>
      <c r="CI360">
        <v>2000.048</v>
      </c>
      <c r="CJ360">
        <v>0.98000500000000001</v>
      </c>
      <c r="CK360">
        <v>1.9994600000000001E-2</v>
      </c>
      <c r="CL360">
        <v>0</v>
      </c>
      <c r="CM360">
        <v>2.4276599999999999</v>
      </c>
      <c r="CN360">
        <v>0</v>
      </c>
      <c r="CO360">
        <v>12722.12</v>
      </c>
      <c r="CP360">
        <v>16749.900000000001</v>
      </c>
      <c r="CQ360">
        <v>40.043499999999987</v>
      </c>
      <c r="CR360">
        <v>39.037199999999999</v>
      </c>
      <c r="CS360">
        <v>40.099800000000002</v>
      </c>
      <c r="CT360">
        <v>37.962200000000003</v>
      </c>
      <c r="CU360">
        <v>38.774799999999999</v>
      </c>
      <c r="CV360">
        <v>1960.058</v>
      </c>
      <c r="CW360">
        <v>39.99</v>
      </c>
      <c r="CX360">
        <v>0</v>
      </c>
      <c r="CY360">
        <v>1657560327.8</v>
      </c>
      <c r="CZ360">
        <v>0</v>
      </c>
      <c r="DA360">
        <v>0</v>
      </c>
      <c r="DB360" t="s">
        <v>356</v>
      </c>
      <c r="DC360">
        <v>1657463822.5999999</v>
      </c>
      <c r="DD360">
        <v>1657463835.0999999</v>
      </c>
      <c r="DE360">
        <v>0</v>
      </c>
      <c r="DF360">
        <v>-2.657</v>
      </c>
      <c r="DG360">
        <v>-13.192</v>
      </c>
      <c r="DH360">
        <v>-3.9239999999999999</v>
      </c>
      <c r="DI360">
        <v>-0.217</v>
      </c>
      <c r="DJ360">
        <v>376</v>
      </c>
      <c r="DK360">
        <v>3</v>
      </c>
      <c r="DL360">
        <v>0.48</v>
      </c>
      <c r="DM360">
        <v>0.03</v>
      </c>
      <c r="DN360">
        <v>-60.641992682926819</v>
      </c>
      <c r="DO360">
        <v>-0.2470348432056253</v>
      </c>
      <c r="DP360">
        <v>8.5016977903394589E-2</v>
      </c>
      <c r="DQ360">
        <v>0</v>
      </c>
      <c r="DR360">
        <v>2.0422129268292681</v>
      </c>
      <c r="DS360">
        <v>-0.19312452961672699</v>
      </c>
      <c r="DT360">
        <v>1.9668980933080001E-2</v>
      </c>
      <c r="DU360">
        <v>0</v>
      </c>
      <c r="DV360">
        <v>0</v>
      </c>
      <c r="DW360">
        <v>2</v>
      </c>
      <c r="DX360" t="s">
        <v>357</v>
      </c>
      <c r="DY360">
        <v>2.9900600000000002</v>
      </c>
      <c r="DZ360">
        <v>2.71556</v>
      </c>
      <c r="EA360">
        <v>0.205375</v>
      </c>
      <c r="EB360">
        <v>0.20683499999999999</v>
      </c>
      <c r="EC360">
        <v>8.2592600000000002E-2</v>
      </c>
      <c r="ED360">
        <v>7.5803099999999998E-2</v>
      </c>
      <c r="EE360">
        <v>25382.799999999999</v>
      </c>
      <c r="EF360">
        <v>25430.9</v>
      </c>
      <c r="EG360">
        <v>29644.6</v>
      </c>
      <c r="EH360">
        <v>29619.1</v>
      </c>
      <c r="EI360">
        <v>36038.199999999997</v>
      </c>
      <c r="EJ360">
        <v>36390</v>
      </c>
      <c r="EK360">
        <v>41763.599999999999</v>
      </c>
      <c r="EL360">
        <v>42189.8</v>
      </c>
      <c r="EM360">
        <v>2.0291800000000002</v>
      </c>
      <c r="EN360">
        <v>2.2481300000000002</v>
      </c>
      <c r="EO360">
        <v>0.18607799999999999</v>
      </c>
      <c r="EP360">
        <v>0</v>
      </c>
      <c r="EQ360">
        <v>21.965900000000001</v>
      </c>
      <c r="ER360">
        <v>999.9</v>
      </c>
      <c r="ES360">
        <v>42.4</v>
      </c>
      <c r="ET360">
        <v>28.6</v>
      </c>
      <c r="EU360">
        <v>23.627099999999999</v>
      </c>
      <c r="EV360">
        <v>61.390700000000002</v>
      </c>
      <c r="EW360">
        <v>27.215499999999999</v>
      </c>
      <c r="EX360">
        <v>2</v>
      </c>
      <c r="EY360">
        <v>-0.48519099999999998</v>
      </c>
      <c r="EZ360">
        <v>-1.59175</v>
      </c>
      <c r="FA360">
        <v>20.3857</v>
      </c>
      <c r="FB360">
        <v>5.2184900000000001</v>
      </c>
      <c r="FC360">
        <v>12.0099</v>
      </c>
      <c r="FD360">
        <v>4.9905999999999997</v>
      </c>
      <c r="FE360">
        <v>3.2884799999999998</v>
      </c>
      <c r="FF360">
        <v>9545.5</v>
      </c>
      <c r="FG360">
        <v>9999</v>
      </c>
      <c r="FH360">
        <v>9999</v>
      </c>
      <c r="FI360">
        <v>141.69999999999999</v>
      </c>
      <c r="FJ360">
        <v>1.8669100000000001</v>
      </c>
      <c r="FK360">
        <v>1.8660000000000001</v>
      </c>
      <c r="FL360">
        <v>1.86554</v>
      </c>
      <c r="FM360">
        <v>1.86547</v>
      </c>
      <c r="FN360">
        <v>1.8672299999999999</v>
      </c>
      <c r="FO360">
        <v>1.86981</v>
      </c>
      <c r="FP360">
        <v>1.8684400000000001</v>
      </c>
      <c r="FQ360">
        <v>1.8698300000000001</v>
      </c>
      <c r="FR360">
        <v>0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-7.07</v>
      </c>
      <c r="GF360">
        <v>-0.1169</v>
      </c>
      <c r="GG360">
        <v>-1.8035086443234081</v>
      </c>
      <c r="GH360">
        <v>-2.4665050289692731E-3</v>
      </c>
      <c r="GI360">
        <v>-5.3462260018376397E-7</v>
      </c>
      <c r="GJ360">
        <v>1.9637706999453921E-10</v>
      </c>
      <c r="GK360">
        <v>-0.25820462836654862</v>
      </c>
      <c r="GL360">
        <v>-1.3214259845164431E-2</v>
      </c>
      <c r="GM360">
        <v>1.417961436184527E-3</v>
      </c>
      <c r="GN360">
        <v>-2.4841473522579259E-5</v>
      </c>
      <c r="GO360">
        <v>19</v>
      </c>
      <c r="GP360">
        <v>2313</v>
      </c>
      <c r="GQ360">
        <v>1</v>
      </c>
      <c r="GR360">
        <v>30</v>
      </c>
      <c r="GS360">
        <v>1608.4</v>
      </c>
      <c r="GT360">
        <v>1608.2</v>
      </c>
      <c r="GU360">
        <v>4.3029799999999998</v>
      </c>
      <c r="GV360">
        <v>2.1875</v>
      </c>
      <c r="GW360">
        <v>1.94702</v>
      </c>
      <c r="GX360">
        <v>2.80396</v>
      </c>
      <c r="GY360">
        <v>2.19482</v>
      </c>
      <c r="GZ360">
        <v>2.34497</v>
      </c>
      <c r="HA360">
        <v>31.433299999999999</v>
      </c>
      <c r="HB360">
        <v>14.4998</v>
      </c>
      <c r="HC360">
        <v>18</v>
      </c>
      <c r="HD360">
        <v>513.58100000000002</v>
      </c>
      <c r="HE360">
        <v>623.971</v>
      </c>
      <c r="HF360">
        <v>23.788399999999999</v>
      </c>
      <c r="HG360">
        <v>21.034700000000001</v>
      </c>
      <c r="HH360">
        <v>30</v>
      </c>
      <c r="HI360">
        <v>21.045300000000001</v>
      </c>
      <c r="HJ360">
        <v>20.9773</v>
      </c>
      <c r="HK360">
        <v>86.121499999999997</v>
      </c>
      <c r="HL360">
        <v>11.8498</v>
      </c>
      <c r="HM360">
        <v>44.009799999999998</v>
      </c>
      <c r="HN360">
        <v>23.737100000000002</v>
      </c>
      <c r="HO360">
        <v>1970.69</v>
      </c>
      <c r="HP360">
        <v>20.7041</v>
      </c>
      <c r="HQ360">
        <v>101.38500000000001</v>
      </c>
      <c r="HR360">
        <v>101.343</v>
      </c>
    </row>
    <row r="361" spans="1:226" x14ac:dyDescent="0.2">
      <c r="A361">
        <v>345</v>
      </c>
      <c r="B361">
        <v>1657560332.5999999</v>
      </c>
      <c r="C361">
        <v>4584.0999999046326</v>
      </c>
      <c r="D361" t="s">
        <v>1051</v>
      </c>
      <c r="E361" t="s">
        <v>1052</v>
      </c>
      <c r="F361">
        <v>5</v>
      </c>
      <c r="G361" t="s">
        <v>818</v>
      </c>
      <c r="H361" t="s">
        <v>354</v>
      </c>
      <c r="I361">
        <v>1657560330.0999999</v>
      </c>
      <c r="J361">
        <f t="shared" si="170"/>
        <v>1.7053704045205493E-3</v>
      </c>
      <c r="K361">
        <f t="shared" si="171"/>
        <v>1.7053704045205493</v>
      </c>
      <c r="L361">
        <f t="shared" si="172"/>
        <v>30.858635184766072</v>
      </c>
      <c r="M361">
        <f t="shared" si="173"/>
        <v>1900.7</v>
      </c>
      <c r="N361">
        <f t="shared" si="174"/>
        <v>1172.7208366556558</v>
      </c>
      <c r="O361">
        <f t="shared" si="175"/>
        <v>82.810589582191412</v>
      </c>
      <c r="P361">
        <f t="shared" si="176"/>
        <v>134.21616014578225</v>
      </c>
      <c r="Q361">
        <f t="shared" si="177"/>
        <v>7.4689073030134487E-2</v>
      </c>
      <c r="R361">
        <f t="shared" si="178"/>
        <v>2.3607617229933187</v>
      </c>
      <c r="S361">
        <f t="shared" si="179"/>
        <v>7.3400733918674729E-2</v>
      </c>
      <c r="T361">
        <f t="shared" si="180"/>
        <v>4.5989359776036035E-2</v>
      </c>
      <c r="U361">
        <f t="shared" si="181"/>
        <v>321.51932361966323</v>
      </c>
      <c r="V361">
        <f t="shared" si="182"/>
        <v>26.947583879058477</v>
      </c>
      <c r="W361">
        <f t="shared" si="183"/>
        <v>25.032088888888889</v>
      </c>
      <c r="X361">
        <f t="shared" si="184"/>
        <v>3.1857657514864783</v>
      </c>
      <c r="Y361">
        <f t="shared" si="185"/>
        <v>49.830650120109198</v>
      </c>
      <c r="Z361">
        <f t="shared" si="186"/>
        <v>1.600744043783549</v>
      </c>
      <c r="AA361">
        <f t="shared" si="187"/>
        <v>3.2123683715247524</v>
      </c>
      <c r="AB361">
        <f t="shared" si="188"/>
        <v>1.5850217077029294</v>
      </c>
      <c r="AC361">
        <f t="shared" si="189"/>
        <v>-75.206834839356219</v>
      </c>
      <c r="AD361">
        <f t="shared" si="190"/>
        <v>17.765950538265056</v>
      </c>
      <c r="AE361">
        <f t="shared" si="191"/>
        <v>1.5934619031796153</v>
      </c>
      <c r="AF361">
        <f t="shared" si="192"/>
        <v>265.67190122175168</v>
      </c>
      <c r="AG361">
        <f t="shared" si="193"/>
        <v>47.335412163314004</v>
      </c>
      <c r="AH361">
        <f t="shared" si="194"/>
        <v>1.6964442649887206</v>
      </c>
      <c r="AI361">
        <f t="shared" si="195"/>
        <v>30.858635184766072</v>
      </c>
      <c r="AJ361">
        <v>2002.3813797681901</v>
      </c>
      <c r="AK361">
        <v>1951.7663636363641</v>
      </c>
      <c r="AL361">
        <v>3.4898994614764161</v>
      </c>
      <c r="AM361">
        <v>64.497068429957778</v>
      </c>
      <c r="AN361">
        <f t="shared" si="196"/>
        <v>1.7053704045205493</v>
      </c>
      <c r="AO361">
        <v>20.669415773296429</v>
      </c>
      <c r="AP361">
        <v>22.66967272727274</v>
      </c>
      <c r="AQ361">
        <v>-1.0123931104223839E-5</v>
      </c>
      <c r="AR361">
        <v>77.606942515354163</v>
      </c>
      <c r="AS361">
        <v>0</v>
      </c>
      <c r="AT361">
        <v>0</v>
      </c>
      <c r="AU361">
        <f t="shared" si="197"/>
        <v>1</v>
      </c>
      <c r="AV361">
        <f t="shared" si="198"/>
        <v>0</v>
      </c>
      <c r="AW361">
        <f t="shared" si="199"/>
        <v>37524.059390906979</v>
      </c>
      <c r="AX361">
        <f t="shared" si="200"/>
        <v>2000.024444444444</v>
      </c>
      <c r="AY361">
        <f t="shared" si="201"/>
        <v>1681.220233999825</v>
      </c>
      <c r="AZ361">
        <f t="shared" si="202"/>
        <v>0.84059984300183155</v>
      </c>
      <c r="BA361">
        <f t="shared" si="203"/>
        <v>0.16075769699353507</v>
      </c>
      <c r="BB361">
        <v>6</v>
      </c>
      <c r="BC361">
        <v>0.5</v>
      </c>
      <c r="BD361" t="s">
        <v>355</v>
      </c>
      <c r="BE361">
        <v>2</v>
      </c>
      <c r="BF361" t="b">
        <v>1</v>
      </c>
      <c r="BG361">
        <v>1657560330.0999999</v>
      </c>
      <c r="BH361">
        <v>1900.7</v>
      </c>
      <c r="BI361">
        <v>1961.376666666667</v>
      </c>
      <c r="BJ361">
        <v>22.668911111111111</v>
      </c>
      <c r="BK361">
        <v>20.679166666666671</v>
      </c>
      <c r="BL361">
        <v>1907.7922222222221</v>
      </c>
      <c r="BM361">
        <v>22.785911111111108</v>
      </c>
      <c r="BN361">
        <v>499.95999999999992</v>
      </c>
      <c r="BO361">
        <v>70.514277777777792</v>
      </c>
      <c r="BP361">
        <v>9.9790799999999999E-2</v>
      </c>
      <c r="BQ361">
        <v>25.171677777777781</v>
      </c>
      <c r="BR361">
        <v>25.032088888888889</v>
      </c>
      <c r="BS361">
        <v>999.90000000000009</v>
      </c>
      <c r="BT361">
        <v>0</v>
      </c>
      <c r="BU361">
        <v>0</v>
      </c>
      <c r="BV361">
        <v>10002.63333333333</v>
      </c>
      <c r="BW361">
        <v>0</v>
      </c>
      <c r="BX361">
        <v>212.9617777777778</v>
      </c>
      <c r="BY361">
        <v>-60.676388888888887</v>
      </c>
      <c r="BZ361">
        <v>1944.787777777778</v>
      </c>
      <c r="CA361">
        <v>2002.7933333333331</v>
      </c>
      <c r="CB361">
        <v>1.9897422222222221</v>
      </c>
      <c r="CC361">
        <v>1961.376666666667</v>
      </c>
      <c r="CD361">
        <v>20.679166666666671</v>
      </c>
      <c r="CE361">
        <v>1.5984822222222219</v>
      </c>
      <c r="CF361">
        <v>1.458177777777778</v>
      </c>
      <c r="CG361">
        <v>13.94417777777778</v>
      </c>
      <c r="CH361">
        <v>12.536522222222221</v>
      </c>
      <c r="CI361">
        <v>2000.024444444444</v>
      </c>
      <c r="CJ361">
        <v>0.98000333333333345</v>
      </c>
      <c r="CK361">
        <v>1.999632222222222E-2</v>
      </c>
      <c r="CL361">
        <v>0</v>
      </c>
      <c r="CM361">
        <v>2.2599111111111112</v>
      </c>
      <c r="CN361">
        <v>0</v>
      </c>
      <c r="CO361">
        <v>12721.155555555561</v>
      </c>
      <c r="CP361">
        <v>16749.68888888889</v>
      </c>
      <c r="CQ361">
        <v>39.923222222222222</v>
      </c>
      <c r="CR361">
        <v>38.957999999999998</v>
      </c>
      <c r="CS361">
        <v>40.034444444444453</v>
      </c>
      <c r="CT361">
        <v>37.847000000000001</v>
      </c>
      <c r="CU361">
        <v>38.673222222222222</v>
      </c>
      <c r="CV361">
        <v>1960.033333333334</v>
      </c>
      <c r="CW361">
        <v>39.99</v>
      </c>
      <c r="CX361">
        <v>0</v>
      </c>
      <c r="CY361">
        <v>1657560332.5999999</v>
      </c>
      <c r="CZ361">
        <v>0</v>
      </c>
      <c r="DA361">
        <v>0</v>
      </c>
      <c r="DB361" t="s">
        <v>356</v>
      </c>
      <c r="DC361">
        <v>1657463822.5999999</v>
      </c>
      <c r="DD361">
        <v>1657463835.0999999</v>
      </c>
      <c r="DE361">
        <v>0</v>
      </c>
      <c r="DF361">
        <v>-2.657</v>
      </c>
      <c r="DG361">
        <v>-13.192</v>
      </c>
      <c r="DH361">
        <v>-3.9239999999999999</v>
      </c>
      <c r="DI361">
        <v>-0.217</v>
      </c>
      <c r="DJ361">
        <v>376</v>
      </c>
      <c r="DK361">
        <v>3</v>
      </c>
      <c r="DL361">
        <v>0.48</v>
      </c>
      <c r="DM361">
        <v>0.03</v>
      </c>
      <c r="DN361">
        <v>-60.676752499999999</v>
      </c>
      <c r="DO361">
        <v>-0.21581425891160669</v>
      </c>
      <c r="DP361">
        <v>0.1025573887818424</v>
      </c>
      <c r="DQ361">
        <v>0</v>
      </c>
      <c r="DR361">
        <v>2.0219239999999998</v>
      </c>
      <c r="DS361">
        <v>-0.21768697936210721</v>
      </c>
      <c r="DT361">
        <v>2.1749721584424939E-2</v>
      </c>
      <c r="DU361">
        <v>0</v>
      </c>
      <c r="DV361">
        <v>0</v>
      </c>
      <c r="DW361">
        <v>2</v>
      </c>
      <c r="DX361" t="s">
        <v>357</v>
      </c>
      <c r="DY361">
        <v>2.99003</v>
      </c>
      <c r="DZ361">
        <v>2.7157800000000001</v>
      </c>
      <c r="EA361">
        <v>0.20644499999999999</v>
      </c>
      <c r="EB361">
        <v>0.20785899999999999</v>
      </c>
      <c r="EC361">
        <v>8.2592799999999994E-2</v>
      </c>
      <c r="ED361">
        <v>7.5897599999999996E-2</v>
      </c>
      <c r="EE361">
        <v>25348.9</v>
      </c>
      <c r="EF361">
        <v>25398.5</v>
      </c>
      <c r="EG361">
        <v>29644.799999999999</v>
      </c>
      <c r="EH361">
        <v>29619.4</v>
      </c>
      <c r="EI361">
        <v>36038.300000000003</v>
      </c>
      <c r="EJ361">
        <v>36386.6</v>
      </c>
      <c r="EK361">
        <v>41763.699999999997</v>
      </c>
      <c r="EL361">
        <v>42190.2</v>
      </c>
      <c r="EM361">
        <v>2.0288300000000001</v>
      </c>
      <c r="EN361">
        <v>2.2484000000000002</v>
      </c>
      <c r="EO361">
        <v>0.18646599999999999</v>
      </c>
      <c r="EP361">
        <v>0</v>
      </c>
      <c r="EQ361">
        <v>21.971399999999999</v>
      </c>
      <c r="ER361">
        <v>999.9</v>
      </c>
      <c r="ES361">
        <v>42.5</v>
      </c>
      <c r="ET361">
        <v>28.6</v>
      </c>
      <c r="EU361">
        <v>23.685199999999998</v>
      </c>
      <c r="EV361">
        <v>61.310699999999997</v>
      </c>
      <c r="EW361">
        <v>27.2636</v>
      </c>
      <c r="EX361">
        <v>2</v>
      </c>
      <c r="EY361">
        <v>-0.48530699999999999</v>
      </c>
      <c r="EZ361">
        <v>-1.3189599999999999</v>
      </c>
      <c r="FA361">
        <v>20.387899999999998</v>
      </c>
      <c r="FB361">
        <v>5.2193899999999998</v>
      </c>
      <c r="FC361">
        <v>12.0099</v>
      </c>
      <c r="FD361">
        <v>4.9895500000000004</v>
      </c>
      <c r="FE361">
        <v>3.2885800000000001</v>
      </c>
      <c r="FF361">
        <v>9545.7999999999993</v>
      </c>
      <c r="FG361">
        <v>9999</v>
      </c>
      <c r="FH361">
        <v>9999</v>
      </c>
      <c r="FI361">
        <v>141.69999999999999</v>
      </c>
      <c r="FJ361">
        <v>1.8669100000000001</v>
      </c>
      <c r="FK361">
        <v>1.8660000000000001</v>
      </c>
      <c r="FL361">
        <v>1.86554</v>
      </c>
      <c r="FM361">
        <v>1.8654299999999999</v>
      </c>
      <c r="FN361">
        <v>1.8672200000000001</v>
      </c>
      <c r="FO361">
        <v>1.86981</v>
      </c>
      <c r="FP361">
        <v>1.8684400000000001</v>
      </c>
      <c r="FQ361">
        <v>1.86985</v>
      </c>
      <c r="FR361">
        <v>0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-7.11</v>
      </c>
      <c r="GF361">
        <v>-0.1169</v>
      </c>
      <c r="GG361">
        <v>-1.8035086443234081</v>
      </c>
      <c r="GH361">
        <v>-2.4665050289692731E-3</v>
      </c>
      <c r="GI361">
        <v>-5.3462260018376397E-7</v>
      </c>
      <c r="GJ361">
        <v>1.9637706999453921E-10</v>
      </c>
      <c r="GK361">
        <v>-0.25820462836654862</v>
      </c>
      <c r="GL361">
        <v>-1.3214259845164431E-2</v>
      </c>
      <c r="GM361">
        <v>1.417961436184527E-3</v>
      </c>
      <c r="GN361">
        <v>-2.4841473522579259E-5</v>
      </c>
      <c r="GO361">
        <v>19</v>
      </c>
      <c r="GP361">
        <v>2313</v>
      </c>
      <c r="GQ361">
        <v>1</v>
      </c>
      <c r="GR361">
        <v>30</v>
      </c>
      <c r="GS361">
        <v>1608.5</v>
      </c>
      <c r="GT361">
        <v>1608.3</v>
      </c>
      <c r="GU361">
        <v>4.3273900000000003</v>
      </c>
      <c r="GV361">
        <v>2.18262</v>
      </c>
      <c r="GW361">
        <v>1.94702</v>
      </c>
      <c r="GX361">
        <v>2.80396</v>
      </c>
      <c r="GY361">
        <v>2.19482</v>
      </c>
      <c r="GZ361">
        <v>2.3315399999999999</v>
      </c>
      <c r="HA361">
        <v>31.4115</v>
      </c>
      <c r="HB361">
        <v>14.4998</v>
      </c>
      <c r="HC361">
        <v>18</v>
      </c>
      <c r="HD361">
        <v>513.34699999999998</v>
      </c>
      <c r="HE361">
        <v>624.15899999999999</v>
      </c>
      <c r="HF361">
        <v>23.765699999999999</v>
      </c>
      <c r="HG361">
        <v>21.034700000000001</v>
      </c>
      <c r="HH361">
        <v>30</v>
      </c>
      <c r="HI361">
        <v>21.043800000000001</v>
      </c>
      <c r="HJ361">
        <v>20.975100000000001</v>
      </c>
      <c r="HK361">
        <v>86.661900000000003</v>
      </c>
      <c r="HL361">
        <v>11.8498</v>
      </c>
      <c r="HM361">
        <v>44.009799999999998</v>
      </c>
      <c r="HN361">
        <v>23.714200000000002</v>
      </c>
      <c r="HO361">
        <v>1990.74</v>
      </c>
      <c r="HP361">
        <v>20.717600000000001</v>
      </c>
      <c r="HQ361">
        <v>101.38500000000001</v>
      </c>
      <c r="HR361">
        <v>101.34399999999999</v>
      </c>
    </row>
    <row r="362" spans="1:226" x14ac:dyDescent="0.2">
      <c r="A362">
        <v>346</v>
      </c>
      <c r="B362">
        <v>1657561511.0999999</v>
      </c>
      <c r="C362">
        <v>5762.5999999046326</v>
      </c>
      <c r="D362" t="s">
        <v>1053</v>
      </c>
      <c r="E362" t="s">
        <v>1054</v>
      </c>
      <c r="F362">
        <v>5</v>
      </c>
      <c r="G362" t="s">
        <v>1055</v>
      </c>
      <c r="H362" t="s">
        <v>354</v>
      </c>
      <c r="I362">
        <v>1657561508.3499999</v>
      </c>
      <c r="J362">
        <f t="shared" si="170"/>
        <v>7.9847854940737033E-3</v>
      </c>
      <c r="K362">
        <f t="shared" si="171"/>
        <v>7.9847854940737033</v>
      </c>
      <c r="L362">
        <f t="shared" si="172"/>
        <v>21.072575974198013</v>
      </c>
      <c r="M362">
        <f t="shared" si="173"/>
        <v>390.9135</v>
      </c>
      <c r="N362">
        <f t="shared" si="174"/>
        <v>287.21675501188128</v>
      </c>
      <c r="O362">
        <f t="shared" si="175"/>
        <v>20.278484231581334</v>
      </c>
      <c r="P362">
        <f t="shared" si="176"/>
        <v>27.599828726337183</v>
      </c>
      <c r="Q362">
        <f t="shared" si="177"/>
        <v>0.39605725302635553</v>
      </c>
      <c r="R362">
        <f t="shared" si="178"/>
        <v>2.3578311749310883</v>
      </c>
      <c r="S362">
        <f t="shared" si="179"/>
        <v>0.3624669707490441</v>
      </c>
      <c r="T362">
        <f t="shared" si="180"/>
        <v>0.2293219356941083</v>
      </c>
      <c r="U362">
        <f t="shared" si="181"/>
        <v>321.51765539999997</v>
      </c>
      <c r="V362">
        <f t="shared" si="182"/>
        <v>25.519405457476626</v>
      </c>
      <c r="W362">
        <f t="shared" si="183"/>
        <v>24.872479999999999</v>
      </c>
      <c r="X362">
        <f t="shared" si="184"/>
        <v>3.1555838410808179</v>
      </c>
      <c r="Y362">
        <f t="shared" si="185"/>
        <v>49.754893289679956</v>
      </c>
      <c r="Z362">
        <f t="shared" si="186"/>
        <v>1.6532277179197095</v>
      </c>
      <c r="AA362">
        <f t="shared" si="187"/>
        <v>3.3227439727272374</v>
      </c>
      <c r="AB362">
        <f t="shared" si="188"/>
        <v>1.5023561231611084</v>
      </c>
      <c r="AC362">
        <f t="shared" si="189"/>
        <v>-352.12904028865029</v>
      </c>
      <c r="AD362">
        <f t="shared" si="190"/>
        <v>110.30819686815738</v>
      </c>
      <c r="AE362">
        <f t="shared" si="191"/>
        <v>9.9264689525279479</v>
      </c>
      <c r="AF362">
        <f t="shared" si="192"/>
        <v>89.623280932035016</v>
      </c>
      <c r="AG362">
        <f t="shared" si="193"/>
        <v>21.047537198146792</v>
      </c>
      <c r="AH362">
        <f t="shared" si="194"/>
        <v>7.9778044428067219</v>
      </c>
      <c r="AI362">
        <f t="shared" si="195"/>
        <v>21.072575974198013</v>
      </c>
      <c r="AJ362">
        <v>425.89651411367589</v>
      </c>
      <c r="AK362">
        <v>400.2621515151514</v>
      </c>
      <c r="AL362">
        <v>-3.9322569810431732E-3</v>
      </c>
      <c r="AM362">
        <v>64.435309906155354</v>
      </c>
      <c r="AN362">
        <f t="shared" si="196"/>
        <v>7.9847854940737033</v>
      </c>
      <c r="AO362">
        <v>14.06263957536418</v>
      </c>
      <c r="AP362">
        <v>23.420656969696971</v>
      </c>
      <c r="AQ362">
        <v>-8.2212899940651424E-5</v>
      </c>
      <c r="AR362">
        <v>77.939220341632108</v>
      </c>
      <c r="AS362">
        <v>0</v>
      </c>
      <c r="AT362">
        <v>0</v>
      </c>
      <c r="AU362">
        <f t="shared" si="197"/>
        <v>1</v>
      </c>
      <c r="AV362">
        <f t="shared" si="198"/>
        <v>0</v>
      </c>
      <c r="AW362">
        <f t="shared" si="199"/>
        <v>37381.559728700522</v>
      </c>
      <c r="AX362">
        <f t="shared" si="200"/>
        <v>2000.0139999999999</v>
      </c>
      <c r="AY362">
        <f t="shared" si="201"/>
        <v>1681.21146</v>
      </c>
      <c r="AZ362">
        <f t="shared" si="202"/>
        <v>0.84059984580107938</v>
      </c>
      <c r="BA362">
        <f t="shared" si="203"/>
        <v>0.16075770239608322</v>
      </c>
      <c r="BB362">
        <v>6</v>
      </c>
      <c r="BC362">
        <v>0.5</v>
      </c>
      <c r="BD362" t="s">
        <v>355</v>
      </c>
      <c r="BE362">
        <v>2</v>
      </c>
      <c r="BF362" t="b">
        <v>1</v>
      </c>
      <c r="BG362">
        <v>1657561508.3499999</v>
      </c>
      <c r="BH362">
        <v>390.9135</v>
      </c>
      <c r="BI362">
        <v>419.9138999999999</v>
      </c>
      <c r="BJ362">
        <v>23.415690000000001</v>
      </c>
      <c r="BK362">
        <v>14.06617</v>
      </c>
      <c r="BL362">
        <v>393.75900000000001</v>
      </c>
      <c r="BM362">
        <v>23.52347</v>
      </c>
      <c r="BN362">
        <v>499.98280000000011</v>
      </c>
      <c r="BO362">
        <v>70.503420000000006</v>
      </c>
      <c r="BP362">
        <v>9.9996679999999991E-2</v>
      </c>
      <c r="BQ362">
        <v>25.740259999999999</v>
      </c>
      <c r="BR362">
        <v>24.872479999999999</v>
      </c>
      <c r="BS362">
        <v>999.9</v>
      </c>
      <c r="BT362">
        <v>0</v>
      </c>
      <c r="BU362">
        <v>0</v>
      </c>
      <c r="BV362">
        <v>9984.4470000000001</v>
      </c>
      <c r="BW362">
        <v>0</v>
      </c>
      <c r="BX362">
        <v>585.06009999999992</v>
      </c>
      <c r="BY362">
        <v>-29.00046</v>
      </c>
      <c r="BZ362">
        <v>400.28629999999998</v>
      </c>
      <c r="CA362">
        <v>425.90460000000002</v>
      </c>
      <c r="CB362">
        <v>9.3495170000000005</v>
      </c>
      <c r="CC362">
        <v>419.9138999999999</v>
      </c>
      <c r="CD362">
        <v>14.06617</v>
      </c>
      <c r="CE362">
        <v>1.650884</v>
      </c>
      <c r="CF362">
        <v>0.99171310000000013</v>
      </c>
      <c r="CG362">
        <v>14.442159999999999</v>
      </c>
      <c r="CH362">
        <v>6.7951969999999999</v>
      </c>
      <c r="CI362">
        <v>2000.0139999999999</v>
      </c>
      <c r="CJ362">
        <v>0.98000600000000004</v>
      </c>
      <c r="CK362">
        <v>1.9993799999999999E-2</v>
      </c>
      <c r="CL362">
        <v>0</v>
      </c>
      <c r="CM362">
        <v>2.2788200000000001</v>
      </c>
      <c r="CN362">
        <v>0</v>
      </c>
      <c r="CO362">
        <v>13815.61</v>
      </c>
      <c r="CP362">
        <v>16749.62</v>
      </c>
      <c r="CQ362">
        <v>38.643599999999999</v>
      </c>
      <c r="CR362">
        <v>40.218499999999999</v>
      </c>
      <c r="CS362">
        <v>39</v>
      </c>
      <c r="CT362">
        <v>38.875</v>
      </c>
      <c r="CU362">
        <v>37.8309</v>
      </c>
      <c r="CV362">
        <v>1960.0239999999999</v>
      </c>
      <c r="CW362">
        <v>39.99</v>
      </c>
      <c r="CX362">
        <v>0</v>
      </c>
      <c r="CY362">
        <v>1657561511.5999999</v>
      </c>
      <c r="CZ362">
        <v>0</v>
      </c>
      <c r="DA362">
        <v>0</v>
      </c>
      <c r="DB362" t="s">
        <v>356</v>
      </c>
      <c r="DC362">
        <v>1657463822.5999999</v>
      </c>
      <c r="DD362">
        <v>1657463835.0999999</v>
      </c>
      <c r="DE362">
        <v>0</v>
      </c>
      <c r="DF362">
        <v>-2.657</v>
      </c>
      <c r="DG362">
        <v>-13.192</v>
      </c>
      <c r="DH362">
        <v>-3.9239999999999999</v>
      </c>
      <c r="DI362">
        <v>-0.217</v>
      </c>
      <c r="DJ362">
        <v>376</v>
      </c>
      <c r="DK362">
        <v>3</v>
      </c>
      <c r="DL362">
        <v>0.48</v>
      </c>
      <c r="DM362">
        <v>0.03</v>
      </c>
      <c r="DN362">
        <v>-29.06080731707317</v>
      </c>
      <c r="DO362">
        <v>0.1623554006968736</v>
      </c>
      <c r="DP362">
        <v>5.456815559460531E-2</v>
      </c>
      <c r="DQ362">
        <v>0</v>
      </c>
      <c r="DR362">
        <v>9.3655926829268292</v>
      </c>
      <c r="DS362">
        <v>-0.15732940766550951</v>
      </c>
      <c r="DT362">
        <v>1.7296134352323231E-2</v>
      </c>
      <c r="DU362">
        <v>0</v>
      </c>
      <c r="DV362">
        <v>0</v>
      </c>
      <c r="DW362">
        <v>2</v>
      </c>
      <c r="DX362" t="s">
        <v>357</v>
      </c>
      <c r="DY362">
        <v>2.9847100000000002</v>
      </c>
      <c r="DZ362">
        <v>2.7155100000000001</v>
      </c>
      <c r="EA362">
        <v>7.0920300000000006E-2</v>
      </c>
      <c r="EB362">
        <v>7.3760800000000001E-2</v>
      </c>
      <c r="EC362">
        <v>8.37363E-2</v>
      </c>
      <c r="ED362">
        <v>5.6975400000000002E-2</v>
      </c>
      <c r="EE362">
        <v>29480</v>
      </c>
      <c r="EF362">
        <v>29515.8</v>
      </c>
      <c r="EG362">
        <v>29481.3</v>
      </c>
      <c r="EH362">
        <v>29464.5</v>
      </c>
      <c r="EI362">
        <v>35795.300000000003</v>
      </c>
      <c r="EJ362">
        <v>36934.699999999997</v>
      </c>
      <c r="EK362">
        <v>41531.599999999999</v>
      </c>
      <c r="EL362">
        <v>41964.4</v>
      </c>
      <c r="EM362">
        <v>1.9552499999999999</v>
      </c>
      <c r="EN362">
        <v>2.1586699999999999</v>
      </c>
      <c r="EO362">
        <v>5.8315699999999998E-2</v>
      </c>
      <c r="EP362">
        <v>0</v>
      </c>
      <c r="EQ362">
        <v>23.9178</v>
      </c>
      <c r="ER362">
        <v>999.9</v>
      </c>
      <c r="ES362">
        <v>40</v>
      </c>
      <c r="ET362">
        <v>30.1</v>
      </c>
      <c r="EU362">
        <v>24.3079</v>
      </c>
      <c r="EV362">
        <v>56.840800000000002</v>
      </c>
      <c r="EW362">
        <v>27.9087</v>
      </c>
      <c r="EX362">
        <v>2</v>
      </c>
      <c r="EY362">
        <v>-0.187975</v>
      </c>
      <c r="EZ362">
        <v>-0.487786</v>
      </c>
      <c r="FA362">
        <v>20.3886</v>
      </c>
      <c r="FB362">
        <v>5.2237299999999998</v>
      </c>
      <c r="FC362">
        <v>12.0099</v>
      </c>
      <c r="FD362">
        <v>4.9909499999999998</v>
      </c>
      <c r="FE362">
        <v>3.2893300000000001</v>
      </c>
      <c r="FF362">
        <v>9574.4</v>
      </c>
      <c r="FG362">
        <v>9999</v>
      </c>
      <c r="FH362">
        <v>9999</v>
      </c>
      <c r="FI362">
        <v>142</v>
      </c>
      <c r="FJ362">
        <v>1.8672200000000001</v>
      </c>
      <c r="FK362">
        <v>1.8663000000000001</v>
      </c>
      <c r="FL362">
        <v>1.8658399999999999</v>
      </c>
      <c r="FM362">
        <v>1.8656900000000001</v>
      </c>
      <c r="FN362">
        <v>1.8675200000000001</v>
      </c>
      <c r="FO362">
        <v>1.87002</v>
      </c>
      <c r="FP362">
        <v>1.8687400000000001</v>
      </c>
      <c r="FQ362">
        <v>1.87012</v>
      </c>
      <c r="FR362">
        <v>0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-2.8460000000000001</v>
      </c>
      <c r="GF362">
        <v>-0.1077</v>
      </c>
      <c r="GG362">
        <v>-1.8035086443234081</v>
      </c>
      <c r="GH362">
        <v>-2.4665050289692731E-3</v>
      </c>
      <c r="GI362">
        <v>-5.3462260018376397E-7</v>
      </c>
      <c r="GJ362">
        <v>1.9637706999453921E-10</v>
      </c>
      <c r="GK362">
        <v>-0.25820462836654862</v>
      </c>
      <c r="GL362">
        <v>-1.3214259845164431E-2</v>
      </c>
      <c r="GM362">
        <v>1.417961436184527E-3</v>
      </c>
      <c r="GN362">
        <v>-2.4841473522579259E-5</v>
      </c>
      <c r="GO362">
        <v>19</v>
      </c>
      <c r="GP362">
        <v>2313</v>
      </c>
      <c r="GQ362">
        <v>1</v>
      </c>
      <c r="GR362">
        <v>30</v>
      </c>
      <c r="GS362">
        <v>1628.1</v>
      </c>
      <c r="GT362">
        <v>1627.9</v>
      </c>
      <c r="GU362">
        <v>1.3085899999999999</v>
      </c>
      <c r="GV362">
        <v>2.20703</v>
      </c>
      <c r="GW362">
        <v>1.94702</v>
      </c>
      <c r="GX362">
        <v>2.81006</v>
      </c>
      <c r="GY362">
        <v>2.19482</v>
      </c>
      <c r="GZ362">
        <v>2.35107</v>
      </c>
      <c r="HA362">
        <v>35.707799999999999</v>
      </c>
      <c r="HB362">
        <v>14.280900000000001</v>
      </c>
      <c r="HC362">
        <v>18</v>
      </c>
      <c r="HD362">
        <v>501.74599999999998</v>
      </c>
      <c r="HE362">
        <v>597.37199999999996</v>
      </c>
      <c r="HF362">
        <v>24.305299999999999</v>
      </c>
      <c r="HG362">
        <v>25.095400000000001</v>
      </c>
      <c r="HH362">
        <v>30.000399999999999</v>
      </c>
      <c r="HI362">
        <v>24.730699999999999</v>
      </c>
      <c r="HJ362">
        <v>24.5733</v>
      </c>
      <c r="HK362">
        <v>26.105</v>
      </c>
      <c r="HL362">
        <v>39.059699999999999</v>
      </c>
      <c r="HM362">
        <v>0</v>
      </c>
      <c r="HN362">
        <v>24.324400000000001</v>
      </c>
      <c r="HO362">
        <v>413.24200000000002</v>
      </c>
      <c r="HP362">
        <v>13.9917</v>
      </c>
      <c r="HQ362">
        <v>100.82299999999999</v>
      </c>
      <c r="HR362">
        <v>100.807</v>
      </c>
    </row>
    <row r="363" spans="1:226" x14ac:dyDescent="0.2">
      <c r="A363">
        <v>347</v>
      </c>
      <c r="B363">
        <v>1657561516.0999999</v>
      </c>
      <c r="C363">
        <v>5767.5999999046326</v>
      </c>
      <c r="D363" t="s">
        <v>1056</v>
      </c>
      <c r="E363" t="s">
        <v>1057</v>
      </c>
      <c r="F363">
        <v>5</v>
      </c>
      <c r="G363" t="s">
        <v>1055</v>
      </c>
      <c r="H363" t="s">
        <v>354</v>
      </c>
      <c r="I363">
        <v>1657561513.5999999</v>
      </c>
      <c r="J363">
        <f t="shared" si="170"/>
        <v>7.9779119059771187E-3</v>
      </c>
      <c r="K363">
        <f t="shared" si="171"/>
        <v>7.977911905977118</v>
      </c>
      <c r="L363">
        <f t="shared" si="172"/>
        <v>21.136988489901892</v>
      </c>
      <c r="M363">
        <f t="shared" si="173"/>
        <v>390.78911111111108</v>
      </c>
      <c r="N363">
        <f t="shared" si="174"/>
        <v>286.706157662794</v>
      </c>
      <c r="O363">
        <f t="shared" si="175"/>
        <v>20.242656902654829</v>
      </c>
      <c r="P363">
        <f t="shared" si="176"/>
        <v>27.591349840555729</v>
      </c>
      <c r="Q363">
        <f t="shared" si="177"/>
        <v>0.39556440202104565</v>
      </c>
      <c r="R363">
        <f t="shared" si="178"/>
        <v>2.3558219568960381</v>
      </c>
      <c r="S363">
        <f t="shared" si="179"/>
        <v>0.36202789471932556</v>
      </c>
      <c r="T363">
        <f t="shared" si="180"/>
        <v>0.22904314765853342</v>
      </c>
      <c r="U363">
        <f t="shared" si="181"/>
        <v>321.52038633333331</v>
      </c>
      <c r="V363">
        <f t="shared" si="182"/>
        <v>25.539306612536805</v>
      </c>
      <c r="W363">
        <f t="shared" si="183"/>
        <v>24.878900000000002</v>
      </c>
      <c r="X363">
        <f t="shared" si="184"/>
        <v>3.1567930166274674</v>
      </c>
      <c r="Y363">
        <f t="shared" si="185"/>
        <v>49.722847763550469</v>
      </c>
      <c r="Z363">
        <f t="shared" si="186"/>
        <v>1.6539134204495509</v>
      </c>
      <c r="AA363">
        <f t="shared" si="187"/>
        <v>3.326264473657035</v>
      </c>
      <c r="AB363">
        <f t="shared" si="188"/>
        <v>1.5028795961779164</v>
      </c>
      <c r="AC363">
        <f t="shared" si="189"/>
        <v>-351.82591505359096</v>
      </c>
      <c r="AD363">
        <f t="shared" si="190"/>
        <v>111.66744126009257</v>
      </c>
      <c r="AE363">
        <f t="shared" si="191"/>
        <v>10.058584276552397</v>
      </c>
      <c r="AF363">
        <f t="shared" si="192"/>
        <v>91.420496816387299</v>
      </c>
      <c r="AG363">
        <f t="shared" si="193"/>
        <v>20.482949574355452</v>
      </c>
      <c r="AH363">
        <f t="shared" si="194"/>
        <v>7.9939139111901154</v>
      </c>
      <c r="AI363">
        <f t="shared" si="195"/>
        <v>21.136988489901892</v>
      </c>
      <c r="AJ363">
        <v>425.46857668196861</v>
      </c>
      <c r="AK363">
        <v>400.01388484848479</v>
      </c>
      <c r="AL363">
        <v>-7.4500347738154726E-2</v>
      </c>
      <c r="AM363">
        <v>64.435309906155354</v>
      </c>
      <c r="AN363">
        <f t="shared" si="196"/>
        <v>7.977911905977118</v>
      </c>
      <c r="AO363">
        <v>14.074396684947841</v>
      </c>
      <c r="AP363">
        <v>23.422266060606049</v>
      </c>
      <c r="AQ363">
        <v>4.0306982718235748E-4</v>
      </c>
      <c r="AR363">
        <v>77.939220341632108</v>
      </c>
      <c r="AS363">
        <v>0</v>
      </c>
      <c r="AT363">
        <v>0</v>
      </c>
      <c r="AU363">
        <f t="shared" si="197"/>
        <v>1</v>
      </c>
      <c r="AV363">
        <f t="shared" si="198"/>
        <v>0</v>
      </c>
      <c r="AW363">
        <f t="shared" si="199"/>
        <v>37330.778752072525</v>
      </c>
      <c r="AX363">
        <f t="shared" si="200"/>
        <v>2000.0311111111109</v>
      </c>
      <c r="AY363">
        <f t="shared" si="201"/>
        <v>1681.2258333333332</v>
      </c>
      <c r="AZ363">
        <f t="shared" si="202"/>
        <v>0.84059984066914517</v>
      </c>
      <c r="BA363">
        <f t="shared" si="203"/>
        <v>0.16075769249145014</v>
      </c>
      <c r="BB363">
        <v>6</v>
      </c>
      <c r="BC363">
        <v>0.5</v>
      </c>
      <c r="BD363" t="s">
        <v>355</v>
      </c>
      <c r="BE363">
        <v>2</v>
      </c>
      <c r="BF363" t="b">
        <v>1</v>
      </c>
      <c r="BG363">
        <v>1657561513.5999999</v>
      </c>
      <c r="BH363">
        <v>390.78911111111108</v>
      </c>
      <c r="BI363">
        <v>419.11855555555547</v>
      </c>
      <c r="BJ363">
        <v>23.425144444444449</v>
      </c>
      <c r="BK363">
        <v>14.05676666666667</v>
      </c>
      <c r="BL363">
        <v>393.6343333333333</v>
      </c>
      <c r="BM363">
        <v>23.532822222222219</v>
      </c>
      <c r="BN363">
        <v>499.97911111111108</v>
      </c>
      <c r="BO363">
        <v>70.504111111111101</v>
      </c>
      <c r="BP363">
        <v>0.1000819333333333</v>
      </c>
      <c r="BQ363">
        <v>25.758122222222219</v>
      </c>
      <c r="BR363">
        <v>24.878900000000002</v>
      </c>
      <c r="BS363">
        <v>999.90000000000009</v>
      </c>
      <c r="BT363">
        <v>0</v>
      </c>
      <c r="BU363">
        <v>0</v>
      </c>
      <c r="BV363">
        <v>9970.8333333333339</v>
      </c>
      <c r="BW363">
        <v>0</v>
      </c>
      <c r="BX363">
        <v>583.97866666666653</v>
      </c>
      <c r="BY363">
        <v>-28.329388888888889</v>
      </c>
      <c r="BZ363">
        <v>400.16277777777782</v>
      </c>
      <c r="CA363">
        <v>425.09388888888878</v>
      </c>
      <c r="CB363">
        <v>9.3683899999999998</v>
      </c>
      <c r="CC363">
        <v>419.11855555555547</v>
      </c>
      <c r="CD363">
        <v>14.05676666666667</v>
      </c>
      <c r="CE363">
        <v>1.6515711111111111</v>
      </c>
      <c r="CF363">
        <v>0.99105955555555547</v>
      </c>
      <c r="CG363">
        <v>14.44857777777778</v>
      </c>
      <c r="CH363">
        <v>6.7855899999999991</v>
      </c>
      <c r="CI363">
        <v>2000.0311111111109</v>
      </c>
      <c r="CJ363">
        <v>0.98000566666666655</v>
      </c>
      <c r="CK363">
        <v>1.999413333333333E-2</v>
      </c>
      <c r="CL363">
        <v>0</v>
      </c>
      <c r="CM363">
        <v>2.322922222222223</v>
      </c>
      <c r="CN363">
        <v>0</v>
      </c>
      <c r="CO363">
        <v>13815.23333333333</v>
      </c>
      <c r="CP363">
        <v>16749.76666666667</v>
      </c>
      <c r="CQ363">
        <v>38.625</v>
      </c>
      <c r="CR363">
        <v>40.186999999999998</v>
      </c>
      <c r="CS363">
        <v>39</v>
      </c>
      <c r="CT363">
        <v>38.840000000000003</v>
      </c>
      <c r="CU363">
        <v>37.811999999999998</v>
      </c>
      <c r="CV363">
        <v>1960.0411111111109</v>
      </c>
      <c r="CW363">
        <v>39.99</v>
      </c>
      <c r="CX363">
        <v>0</v>
      </c>
      <c r="CY363">
        <v>1657561516.4000001</v>
      </c>
      <c r="CZ363">
        <v>0</v>
      </c>
      <c r="DA363">
        <v>0</v>
      </c>
      <c r="DB363" t="s">
        <v>356</v>
      </c>
      <c r="DC363">
        <v>1657463822.5999999</v>
      </c>
      <c r="DD363">
        <v>1657463835.0999999</v>
      </c>
      <c r="DE363">
        <v>0</v>
      </c>
      <c r="DF363">
        <v>-2.657</v>
      </c>
      <c r="DG363">
        <v>-13.192</v>
      </c>
      <c r="DH363">
        <v>-3.9239999999999999</v>
      </c>
      <c r="DI363">
        <v>-0.217</v>
      </c>
      <c r="DJ363">
        <v>376</v>
      </c>
      <c r="DK363">
        <v>3</v>
      </c>
      <c r="DL363">
        <v>0.48</v>
      </c>
      <c r="DM363">
        <v>0.03</v>
      </c>
      <c r="DN363">
        <v>-28.904770731707309</v>
      </c>
      <c r="DO363">
        <v>2.820903135888456</v>
      </c>
      <c r="DP363">
        <v>0.48048950408267083</v>
      </c>
      <c r="DQ363">
        <v>0</v>
      </c>
      <c r="DR363">
        <v>9.3588963414634136</v>
      </c>
      <c r="DS363">
        <v>7.2355400696936566E-3</v>
      </c>
      <c r="DT363">
        <v>1.1735151854753909E-2</v>
      </c>
      <c r="DU363">
        <v>1</v>
      </c>
      <c r="DV363">
        <v>1</v>
      </c>
      <c r="DW363">
        <v>2</v>
      </c>
      <c r="DX363" t="s">
        <v>373</v>
      </c>
      <c r="DY363">
        <v>2.9849000000000001</v>
      </c>
      <c r="DZ363">
        <v>2.7154500000000001</v>
      </c>
      <c r="EA363">
        <v>7.0869199999999993E-2</v>
      </c>
      <c r="EB363">
        <v>7.3304400000000006E-2</v>
      </c>
      <c r="EC363">
        <v>8.3726099999999998E-2</v>
      </c>
      <c r="ED363">
        <v>5.6795900000000003E-2</v>
      </c>
      <c r="EE363">
        <v>29481.4</v>
      </c>
      <c r="EF363">
        <v>29530.6</v>
      </c>
      <c r="EG363">
        <v>29481.1</v>
      </c>
      <c r="EH363">
        <v>29464.799999999999</v>
      </c>
      <c r="EI363">
        <v>35795.300000000003</v>
      </c>
      <c r="EJ363">
        <v>36942.1</v>
      </c>
      <c r="EK363">
        <v>41531.199999999997</v>
      </c>
      <c r="EL363">
        <v>41964.9</v>
      </c>
      <c r="EM363">
        <v>1.9551499999999999</v>
      </c>
      <c r="EN363">
        <v>2.1582499999999998</v>
      </c>
      <c r="EO363">
        <v>6.0699900000000001E-2</v>
      </c>
      <c r="EP363">
        <v>0</v>
      </c>
      <c r="EQ363">
        <v>23.886399999999998</v>
      </c>
      <c r="ER363">
        <v>999.9</v>
      </c>
      <c r="ES363">
        <v>40</v>
      </c>
      <c r="ET363">
        <v>30.1</v>
      </c>
      <c r="EU363">
        <v>24.312100000000001</v>
      </c>
      <c r="EV363">
        <v>57.0608</v>
      </c>
      <c r="EW363">
        <v>27.956700000000001</v>
      </c>
      <c r="EX363">
        <v>2</v>
      </c>
      <c r="EY363">
        <v>-0.18773599999999999</v>
      </c>
      <c r="EZ363">
        <v>-0.50919400000000004</v>
      </c>
      <c r="FA363">
        <v>20.388000000000002</v>
      </c>
      <c r="FB363">
        <v>5.2184900000000001</v>
      </c>
      <c r="FC363">
        <v>12.0099</v>
      </c>
      <c r="FD363">
        <v>4.9896500000000001</v>
      </c>
      <c r="FE363">
        <v>3.2885</v>
      </c>
      <c r="FF363">
        <v>9574.4</v>
      </c>
      <c r="FG363">
        <v>9999</v>
      </c>
      <c r="FH363">
        <v>9999</v>
      </c>
      <c r="FI363">
        <v>142</v>
      </c>
      <c r="FJ363">
        <v>1.8672200000000001</v>
      </c>
      <c r="FK363">
        <v>1.8663000000000001</v>
      </c>
      <c r="FL363">
        <v>1.8658399999999999</v>
      </c>
      <c r="FM363">
        <v>1.8656900000000001</v>
      </c>
      <c r="FN363">
        <v>1.8675200000000001</v>
      </c>
      <c r="FO363">
        <v>1.87002</v>
      </c>
      <c r="FP363">
        <v>1.8687400000000001</v>
      </c>
      <c r="FQ363">
        <v>1.87012</v>
      </c>
      <c r="FR363">
        <v>0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-2.8450000000000002</v>
      </c>
      <c r="GF363">
        <v>-0.10780000000000001</v>
      </c>
      <c r="GG363">
        <v>-1.8035086443234081</v>
      </c>
      <c r="GH363">
        <v>-2.4665050289692731E-3</v>
      </c>
      <c r="GI363">
        <v>-5.3462260018376397E-7</v>
      </c>
      <c r="GJ363">
        <v>1.9637706999453921E-10</v>
      </c>
      <c r="GK363">
        <v>-0.25820462836654862</v>
      </c>
      <c r="GL363">
        <v>-1.3214259845164431E-2</v>
      </c>
      <c r="GM363">
        <v>1.417961436184527E-3</v>
      </c>
      <c r="GN363">
        <v>-2.4841473522579259E-5</v>
      </c>
      <c r="GO363">
        <v>19</v>
      </c>
      <c r="GP363">
        <v>2313</v>
      </c>
      <c r="GQ363">
        <v>1</v>
      </c>
      <c r="GR363">
        <v>30</v>
      </c>
      <c r="GS363">
        <v>1628.2</v>
      </c>
      <c r="GT363">
        <v>1628</v>
      </c>
      <c r="GU363">
        <v>1.2817400000000001</v>
      </c>
      <c r="GV363">
        <v>2.2143600000000001</v>
      </c>
      <c r="GW363">
        <v>1.94702</v>
      </c>
      <c r="GX363">
        <v>2.80884</v>
      </c>
      <c r="GY363">
        <v>2.19482</v>
      </c>
      <c r="GZ363">
        <v>2.34741</v>
      </c>
      <c r="HA363">
        <v>35.731099999999998</v>
      </c>
      <c r="HB363">
        <v>14.280900000000001</v>
      </c>
      <c r="HC363">
        <v>18</v>
      </c>
      <c r="HD363">
        <v>501.767</v>
      </c>
      <c r="HE363">
        <v>597.149</v>
      </c>
      <c r="HF363">
        <v>24.3978</v>
      </c>
      <c r="HG363">
        <v>25.099699999999999</v>
      </c>
      <c r="HH363">
        <v>30.000399999999999</v>
      </c>
      <c r="HI363">
        <v>24.740100000000002</v>
      </c>
      <c r="HJ363">
        <v>24.582599999999999</v>
      </c>
      <c r="HK363">
        <v>25.616299999999999</v>
      </c>
      <c r="HL363">
        <v>39.059699999999999</v>
      </c>
      <c r="HM363">
        <v>0</v>
      </c>
      <c r="HN363">
        <v>24.4115</v>
      </c>
      <c r="HO363">
        <v>399.84399999999999</v>
      </c>
      <c r="HP363">
        <v>13.9964</v>
      </c>
      <c r="HQ363">
        <v>100.822</v>
      </c>
      <c r="HR363">
        <v>100.80800000000001</v>
      </c>
    </row>
    <row r="364" spans="1:226" x14ac:dyDescent="0.2">
      <c r="A364">
        <v>348</v>
      </c>
      <c r="B364">
        <v>1657561521.0999999</v>
      </c>
      <c r="C364">
        <v>5772.5999999046326</v>
      </c>
      <c r="D364" t="s">
        <v>1058</v>
      </c>
      <c r="E364" t="s">
        <v>1059</v>
      </c>
      <c r="F364">
        <v>5</v>
      </c>
      <c r="G364" t="s">
        <v>1055</v>
      </c>
      <c r="H364" t="s">
        <v>354</v>
      </c>
      <c r="I364">
        <v>1657561518.3</v>
      </c>
      <c r="J364">
        <f t="shared" si="170"/>
        <v>7.980394084291657E-3</v>
      </c>
      <c r="K364">
        <f t="shared" si="171"/>
        <v>7.9803940842916576</v>
      </c>
      <c r="L364">
        <f t="shared" si="172"/>
        <v>20.876961826848564</v>
      </c>
      <c r="M364">
        <f t="shared" si="173"/>
        <v>388.95729999999998</v>
      </c>
      <c r="N364">
        <f t="shared" si="174"/>
        <v>285.90991102521571</v>
      </c>
      <c r="O364">
        <f t="shared" si="175"/>
        <v>20.186116629809238</v>
      </c>
      <c r="P364">
        <f t="shared" si="176"/>
        <v>27.461578347045258</v>
      </c>
      <c r="Q364">
        <f t="shared" si="177"/>
        <v>0.39490968229672058</v>
      </c>
      <c r="R364">
        <f t="shared" si="178"/>
        <v>2.3609373591903928</v>
      </c>
      <c r="S364">
        <f t="shared" si="179"/>
        <v>0.36154496226262856</v>
      </c>
      <c r="T364">
        <f t="shared" si="180"/>
        <v>0.22872792033469302</v>
      </c>
      <c r="U364">
        <f t="shared" si="181"/>
        <v>321.51813420000002</v>
      </c>
      <c r="V364">
        <f t="shared" si="182"/>
        <v>25.543965129516881</v>
      </c>
      <c r="W364">
        <f t="shared" si="183"/>
        <v>24.884150000000002</v>
      </c>
      <c r="X364">
        <f t="shared" si="184"/>
        <v>3.1577821293442097</v>
      </c>
      <c r="Y364">
        <f t="shared" si="185"/>
        <v>49.663940211318646</v>
      </c>
      <c r="Z364">
        <f t="shared" si="186"/>
        <v>1.6524464284440068</v>
      </c>
      <c r="AA364">
        <f t="shared" si="187"/>
        <v>3.3272559958249275</v>
      </c>
      <c r="AB364">
        <f t="shared" si="188"/>
        <v>1.5053357009002029</v>
      </c>
      <c r="AC364">
        <f t="shared" si="189"/>
        <v>-351.93537911726207</v>
      </c>
      <c r="AD364">
        <f t="shared" si="190"/>
        <v>111.88162946472282</v>
      </c>
      <c r="AE364">
        <f t="shared" si="191"/>
        <v>10.056561661824185</v>
      </c>
      <c r="AF364">
        <f t="shared" si="192"/>
        <v>91.520946209284929</v>
      </c>
      <c r="AG364">
        <f t="shared" si="193"/>
        <v>15.942158280289471</v>
      </c>
      <c r="AH364">
        <f t="shared" si="194"/>
        <v>8.015119003021443</v>
      </c>
      <c r="AI364">
        <f t="shared" si="195"/>
        <v>20.876961826848564</v>
      </c>
      <c r="AJ364">
        <v>417.3376778608432</v>
      </c>
      <c r="AK364">
        <v>395.91015757575758</v>
      </c>
      <c r="AL364">
        <v>-1.089371022063514</v>
      </c>
      <c r="AM364">
        <v>64.435309906155354</v>
      </c>
      <c r="AN364">
        <f t="shared" si="196"/>
        <v>7.9803940842916576</v>
      </c>
      <c r="AO364">
        <v>14.00837167828811</v>
      </c>
      <c r="AP364">
        <v>23.391495151515141</v>
      </c>
      <c r="AQ364">
        <v>-6.7414625029150674E-3</v>
      </c>
      <c r="AR364">
        <v>77.939220341632108</v>
      </c>
      <c r="AS364">
        <v>0</v>
      </c>
      <c r="AT364">
        <v>0</v>
      </c>
      <c r="AU364">
        <f t="shared" si="197"/>
        <v>1</v>
      </c>
      <c r="AV364">
        <f t="shared" si="198"/>
        <v>0</v>
      </c>
      <c r="AW364">
        <f t="shared" si="199"/>
        <v>37453.778747911318</v>
      </c>
      <c r="AX364">
        <f t="shared" si="200"/>
        <v>2000.0170000000001</v>
      </c>
      <c r="AY364">
        <f t="shared" si="201"/>
        <v>1681.21398</v>
      </c>
      <c r="AZ364">
        <f t="shared" si="202"/>
        <v>0.84059984490131834</v>
      </c>
      <c r="BA364">
        <f t="shared" si="203"/>
        <v>0.16075770065954439</v>
      </c>
      <c r="BB364">
        <v>6</v>
      </c>
      <c r="BC364">
        <v>0.5</v>
      </c>
      <c r="BD364" t="s">
        <v>355</v>
      </c>
      <c r="BE364">
        <v>2</v>
      </c>
      <c r="BF364" t="b">
        <v>1</v>
      </c>
      <c r="BG364">
        <v>1657561518.3</v>
      </c>
      <c r="BH364">
        <v>388.95729999999998</v>
      </c>
      <c r="BI364">
        <v>411.83100000000002</v>
      </c>
      <c r="BJ364">
        <v>23.40474</v>
      </c>
      <c r="BK364">
        <v>14.010859999999999</v>
      </c>
      <c r="BL364">
        <v>391.79739999999998</v>
      </c>
      <c r="BM364">
        <v>23.512630000000001</v>
      </c>
      <c r="BN364">
        <v>499.95490000000001</v>
      </c>
      <c r="BO364">
        <v>70.503290000000007</v>
      </c>
      <c r="BP364">
        <v>9.9777089999999999E-2</v>
      </c>
      <c r="BQ364">
        <v>25.76315</v>
      </c>
      <c r="BR364">
        <v>24.884150000000002</v>
      </c>
      <c r="BS364">
        <v>999.9</v>
      </c>
      <c r="BT364">
        <v>0</v>
      </c>
      <c r="BU364">
        <v>0</v>
      </c>
      <c r="BV364">
        <v>10005.375</v>
      </c>
      <c r="BW364">
        <v>0</v>
      </c>
      <c r="BX364">
        <v>582.60110000000009</v>
      </c>
      <c r="BY364">
        <v>-22.87377</v>
      </c>
      <c r="BZ364">
        <v>398.27879999999999</v>
      </c>
      <c r="CA364">
        <v>417.68310000000002</v>
      </c>
      <c r="CB364">
        <v>9.3938729999999993</v>
      </c>
      <c r="CC364">
        <v>411.83100000000002</v>
      </c>
      <c r="CD364">
        <v>14.010859999999999</v>
      </c>
      <c r="CE364">
        <v>1.6501110000000001</v>
      </c>
      <c r="CF364">
        <v>0.98781169999999996</v>
      </c>
      <c r="CG364">
        <v>14.434889999999999</v>
      </c>
      <c r="CH364">
        <v>6.7378360000000006</v>
      </c>
      <c r="CI364">
        <v>2000.0170000000001</v>
      </c>
      <c r="CJ364">
        <v>0.9800047999999999</v>
      </c>
      <c r="CK364">
        <v>1.9994999999999999E-2</v>
      </c>
      <c r="CL364">
        <v>0</v>
      </c>
      <c r="CM364">
        <v>2.2593299999999998</v>
      </c>
      <c r="CN364">
        <v>0</v>
      </c>
      <c r="CO364">
        <v>13815.1</v>
      </c>
      <c r="CP364">
        <v>16749.62</v>
      </c>
      <c r="CQ364">
        <v>38.5809</v>
      </c>
      <c r="CR364">
        <v>40.1312</v>
      </c>
      <c r="CS364">
        <v>38.943300000000001</v>
      </c>
      <c r="CT364">
        <v>38.805799999999998</v>
      </c>
      <c r="CU364">
        <v>37.811999999999998</v>
      </c>
      <c r="CV364">
        <v>1960.027</v>
      </c>
      <c r="CW364">
        <v>39.99</v>
      </c>
      <c r="CX364">
        <v>0</v>
      </c>
      <c r="CY364">
        <v>1657561521.2</v>
      </c>
      <c r="CZ364">
        <v>0</v>
      </c>
      <c r="DA364">
        <v>0</v>
      </c>
      <c r="DB364" t="s">
        <v>356</v>
      </c>
      <c r="DC364">
        <v>1657463822.5999999</v>
      </c>
      <c r="DD364">
        <v>1657463835.0999999</v>
      </c>
      <c r="DE364">
        <v>0</v>
      </c>
      <c r="DF364">
        <v>-2.657</v>
      </c>
      <c r="DG364">
        <v>-13.192</v>
      </c>
      <c r="DH364">
        <v>-3.9239999999999999</v>
      </c>
      <c r="DI364">
        <v>-0.217</v>
      </c>
      <c r="DJ364">
        <v>376</v>
      </c>
      <c r="DK364">
        <v>3</v>
      </c>
      <c r="DL364">
        <v>0.48</v>
      </c>
      <c r="DM364">
        <v>0.03</v>
      </c>
      <c r="DN364">
        <v>-27.369021951219509</v>
      </c>
      <c r="DO364">
        <v>22.790084320557529</v>
      </c>
      <c r="DP364">
        <v>2.8169774200600011</v>
      </c>
      <c r="DQ364">
        <v>0</v>
      </c>
      <c r="DR364">
        <v>9.3665441463414627</v>
      </c>
      <c r="DS364">
        <v>0.14321623693379409</v>
      </c>
      <c r="DT364">
        <v>1.9647337804594499E-2</v>
      </c>
      <c r="DU364">
        <v>0</v>
      </c>
      <c r="DV364">
        <v>0</v>
      </c>
      <c r="DW364">
        <v>2</v>
      </c>
      <c r="DX364" t="s">
        <v>357</v>
      </c>
      <c r="DY364">
        <v>2.9849000000000001</v>
      </c>
      <c r="DZ364">
        <v>2.7158099999999998</v>
      </c>
      <c r="EA364">
        <v>7.0225200000000002E-2</v>
      </c>
      <c r="EB364">
        <v>7.1754100000000001E-2</v>
      </c>
      <c r="EC364">
        <v>8.3655300000000002E-2</v>
      </c>
      <c r="ED364">
        <v>5.6790399999999998E-2</v>
      </c>
      <c r="EE364">
        <v>29501.9</v>
      </c>
      <c r="EF364">
        <v>29579.9</v>
      </c>
      <c r="EG364">
        <v>29481.200000000001</v>
      </c>
      <c r="EH364">
        <v>29464.7</v>
      </c>
      <c r="EI364">
        <v>35798.400000000001</v>
      </c>
      <c r="EJ364">
        <v>36942.300000000003</v>
      </c>
      <c r="EK364">
        <v>41531.4</v>
      </c>
      <c r="EL364">
        <v>41964.800000000003</v>
      </c>
      <c r="EM364">
        <v>1.95485</v>
      </c>
      <c r="EN364">
        <v>2.1580300000000001</v>
      </c>
      <c r="EO364">
        <v>6.1772800000000003E-2</v>
      </c>
      <c r="EP364">
        <v>0</v>
      </c>
      <c r="EQ364">
        <v>23.8583</v>
      </c>
      <c r="ER364">
        <v>999.9</v>
      </c>
      <c r="ES364">
        <v>40</v>
      </c>
      <c r="ET364">
        <v>30.1</v>
      </c>
      <c r="EU364">
        <v>24.312100000000001</v>
      </c>
      <c r="EV364">
        <v>56.680799999999998</v>
      </c>
      <c r="EW364">
        <v>27.916699999999999</v>
      </c>
      <c r="EX364">
        <v>2</v>
      </c>
      <c r="EY364">
        <v>-0.187668</v>
      </c>
      <c r="EZ364">
        <v>-0.54175099999999998</v>
      </c>
      <c r="FA364">
        <v>20.387699999999999</v>
      </c>
      <c r="FB364">
        <v>5.21624</v>
      </c>
      <c r="FC364">
        <v>12.0099</v>
      </c>
      <c r="FD364">
        <v>4.9893000000000001</v>
      </c>
      <c r="FE364">
        <v>3.2881999999999998</v>
      </c>
      <c r="FF364">
        <v>9574.7000000000007</v>
      </c>
      <c r="FG364">
        <v>9999</v>
      </c>
      <c r="FH364">
        <v>9999</v>
      </c>
      <c r="FI364">
        <v>142</v>
      </c>
      <c r="FJ364">
        <v>1.8672200000000001</v>
      </c>
      <c r="FK364">
        <v>1.8663000000000001</v>
      </c>
      <c r="FL364">
        <v>1.8658399999999999</v>
      </c>
      <c r="FM364">
        <v>1.8656900000000001</v>
      </c>
      <c r="FN364">
        <v>1.8675200000000001</v>
      </c>
      <c r="FO364">
        <v>1.87002</v>
      </c>
      <c r="FP364">
        <v>1.86873</v>
      </c>
      <c r="FQ364">
        <v>1.87012</v>
      </c>
      <c r="FR364">
        <v>0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-2.8319999999999999</v>
      </c>
      <c r="GF364">
        <v>-0.1081</v>
      </c>
      <c r="GG364">
        <v>-1.8035086443234081</v>
      </c>
      <c r="GH364">
        <v>-2.4665050289692731E-3</v>
      </c>
      <c r="GI364">
        <v>-5.3462260018376397E-7</v>
      </c>
      <c r="GJ364">
        <v>1.9637706999453921E-10</v>
      </c>
      <c r="GK364">
        <v>-0.25820462836654862</v>
      </c>
      <c r="GL364">
        <v>-1.3214259845164431E-2</v>
      </c>
      <c r="GM364">
        <v>1.417961436184527E-3</v>
      </c>
      <c r="GN364">
        <v>-2.4841473522579259E-5</v>
      </c>
      <c r="GO364">
        <v>19</v>
      </c>
      <c r="GP364">
        <v>2313</v>
      </c>
      <c r="GQ364">
        <v>1</v>
      </c>
      <c r="GR364">
        <v>30</v>
      </c>
      <c r="GS364">
        <v>1628.3</v>
      </c>
      <c r="GT364">
        <v>1628.1</v>
      </c>
      <c r="GU364">
        <v>1.24878</v>
      </c>
      <c r="GV364">
        <v>2.2168000000000001</v>
      </c>
      <c r="GW364">
        <v>1.94702</v>
      </c>
      <c r="GX364">
        <v>2.81006</v>
      </c>
      <c r="GY364">
        <v>2.19482</v>
      </c>
      <c r="GZ364">
        <v>2.3107899999999999</v>
      </c>
      <c r="HA364">
        <v>35.731099999999998</v>
      </c>
      <c r="HB364">
        <v>14.263400000000001</v>
      </c>
      <c r="HC364">
        <v>18</v>
      </c>
      <c r="HD364">
        <v>501.65300000000002</v>
      </c>
      <c r="HE364">
        <v>597.06799999999998</v>
      </c>
      <c r="HF364">
        <v>24.478999999999999</v>
      </c>
      <c r="HG364">
        <v>25.1023</v>
      </c>
      <c r="HH364">
        <v>30.0001</v>
      </c>
      <c r="HI364">
        <v>24.7484</v>
      </c>
      <c r="HJ364">
        <v>24.590800000000002</v>
      </c>
      <c r="HK364">
        <v>24.8874</v>
      </c>
      <c r="HL364">
        <v>39.059699999999999</v>
      </c>
      <c r="HM364">
        <v>0</v>
      </c>
      <c r="HN364">
        <v>24.494599999999998</v>
      </c>
      <c r="HO364">
        <v>379.80700000000002</v>
      </c>
      <c r="HP364">
        <v>14.1288</v>
      </c>
      <c r="HQ364">
        <v>100.82299999999999</v>
      </c>
      <c r="HR364">
        <v>100.80800000000001</v>
      </c>
    </row>
    <row r="365" spans="1:226" x14ac:dyDescent="0.2">
      <c r="A365">
        <v>349</v>
      </c>
      <c r="B365">
        <v>1657561526.0999999</v>
      </c>
      <c r="C365">
        <v>5777.5999999046326</v>
      </c>
      <c r="D365" t="s">
        <v>1060</v>
      </c>
      <c r="E365" t="s">
        <v>1061</v>
      </c>
      <c r="F365">
        <v>5</v>
      </c>
      <c r="G365" t="s">
        <v>1055</v>
      </c>
      <c r="H365" t="s">
        <v>354</v>
      </c>
      <c r="I365">
        <v>1657561523.5999999</v>
      </c>
      <c r="J365">
        <f t="shared" si="170"/>
        <v>7.9693902606653901E-3</v>
      </c>
      <c r="K365">
        <f t="shared" si="171"/>
        <v>7.9693902606653904</v>
      </c>
      <c r="L365">
        <f t="shared" si="172"/>
        <v>20.569858642191509</v>
      </c>
      <c r="M365">
        <f t="shared" si="173"/>
        <v>381.54288888888891</v>
      </c>
      <c r="N365">
        <f t="shared" si="174"/>
        <v>279.94476932415586</v>
      </c>
      <c r="O365">
        <f t="shared" si="175"/>
        <v>19.765091532138964</v>
      </c>
      <c r="P365">
        <f t="shared" si="176"/>
        <v>26.938278363020299</v>
      </c>
      <c r="Q365">
        <f t="shared" si="177"/>
        <v>0.39435322974791537</v>
      </c>
      <c r="R365">
        <f t="shared" si="178"/>
        <v>2.3577541817200194</v>
      </c>
      <c r="S365">
        <f t="shared" si="179"/>
        <v>0.36103736756701832</v>
      </c>
      <c r="T365">
        <f t="shared" si="180"/>
        <v>0.22840664169835098</v>
      </c>
      <c r="U365">
        <f t="shared" si="181"/>
        <v>321.52618966666671</v>
      </c>
      <c r="V365">
        <f t="shared" si="182"/>
        <v>25.54638063178621</v>
      </c>
      <c r="W365">
        <f t="shared" si="183"/>
        <v>24.875488888888889</v>
      </c>
      <c r="X365">
        <f t="shared" si="184"/>
        <v>3.1561505001543533</v>
      </c>
      <c r="Y365">
        <f t="shared" si="185"/>
        <v>49.61490582747016</v>
      </c>
      <c r="Z365">
        <f t="shared" si="186"/>
        <v>1.6507295772238217</v>
      </c>
      <c r="AA365">
        <f t="shared" si="187"/>
        <v>3.3270839673948678</v>
      </c>
      <c r="AB365">
        <f t="shared" si="188"/>
        <v>1.5054209229305315</v>
      </c>
      <c r="AC365">
        <f t="shared" si="189"/>
        <v>-351.45011049534372</v>
      </c>
      <c r="AD365">
        <f t="shared" si="190"/>
        <v>112.72083833977901</v>
      </c>
      <c r="AE365">
        <f t="shared" si="191"/>
        <v>10.145187726782348</v>
      </c>
      <c r="AF365">
        <f t="shared" si="192"/>
        <v>92.942105237884348</v>
      </c>
      <c r="AG365">
        <f t="shared" si="193"/>
        <v>10.626447192711257</v>
      </c>
      <c r="AH365">
        <f t="shared" si="194"/>
        <v>7.9749819707680354</v>
      </c>
      <c r="AI365">
        <f t="shared" si="195"/>
        <v>20.569858642191509</v>
      </c>
      <c r="AJ365">
        <v>403.83386254251212</v>
      </c>
      <c r="AK365">
        <v>386.4778363636363</v>
      </c>
      <c r="AL365">
        <v>-2.099842453928777</v>
      </c>
      <c r="AM365">
        <v>64.435309906155354</v>
      </c>
      <c r="AN365">
        <f t="shared" si="196"/>
        <v>7.9693902606653904</v>
      </c>
      <c r="AO365">
        <v>14.018494054235809</v>
      </c>
      <c r="AP365">
        <v>23.374343030303031</v>
      </c>
      <c r="AQ365">
        <v>-3.9000211625111591E-3</v>
      </c>
      <c r="AR365">
        <v>77.939220341632108</v>
      </c>
      <c r="AS365">
        <v>0</v>
      </c>
      <c r="AT365">
        <v>0</v>
      </c>
      <c r="AU365">
        <f t="shared" si="197"/>
        <v>1</v>
      </c>
      <c r="AV365">
        <f t="shared" si="198"/>
        <v>0</v>
      </c>
      <c r="AW365">
        <f t="shared" si="199"/>
        <v>37376.940354097496</v>
      </c>
      <c r="AX365">
        <f t="shared" si="200"/>
        <v>2000.0666666666671</v>
      </c>
      <c r="AY365">
        <f t="shared" si="201"/>
        <v>1681.2557666666669</v>
      </c>
      <c r="AZ365">
        <f t="shared" si="202"/>
        <v>0.84059986333788872</v>
      </c>
      <c r="BA365">
        <f t="shared" si="203"/>
        <v>0.16075773624212525</v>
      </c>
      <c r="BB365">
        <v>6</v>
      </c>
      <c r="BC365">
        <v>0.5</v>
      </c>
      <c r="BD365" t="s">
        <v>355</v>
      </c>
      <c r="BE365">
        <v>2</v>
      </c>
      <c r="BF365" t="b">
        <v>1</v>
      </c>
      <c r="BG365">
        <v>1657561523.5999999</v>
      </c>
      <c r="BH365">
        <v>381.54288888888891</v>
      </c>
      <c r="BI365">
        <v>397.94400000000007</v>
      </c>
      <c r="BJ365">
        <v>23.38026666666666</v>
      </c>
      <c r="BK365">
        <v>14.035166666666671</v>
      </c>
      <c r="BL365">
        <v>384.36244444444441</v>
      </c>
      <c r="BM365">
        <v>23.488499999999998</v>
      </c>
      <c r="BN365">
        <v>500.06044444444439</v>
      </c>
      <c r="BO365">
        <v>70.503255555555555</v>
      </c>
      <c r="BP365">
        <v>0.1002837777777778</v>
      </c>
      <c r="BQ365">
        <v>25.762277777777779</v>
      </c>
      <c r="BR365">
        <v>24.875488888888889</v>
      </c>
      <c r="BS365">
        <v>999.90000000000009</v>
      </c>
      <c r="BT365">
        <v>0</v>
      </c>
      <c r="BU365">
        <v>0</v>
      </c>
      <c r="BV365">
        <v>9983.9522222222222</v>
      </c>
      <c r="BW365">
        <v>0</v>
      </c>
      <c r="BX365">
        <v>581.4951111111111</v>
      </c>
      <c r="BY365">
        <v>-16.400822222222232</v>
      </c>
      <c r="BZ365">
        <v>390.67700000000002</v>
      </c>
      <c r="CA365">
        <v>403.60844444444439</v>
      </c>
      <c r="CB365">
        <v>9.3451099999999983</v>
      </c>
      <c r="CC365">
        <v>397.94400000000007</v>
      </c>
      <c r="CD365">
        <v>14.035166666666671</v>
      </c>
      <c r="CE365">
        <v>1.648385555555556</v>
      </c>
      <c r="CF365">
        <v>0.98952555555555555</v>
      </c>
      <c r="CG365">
        <v>14.41872222222222</v>
      </c>
      <c r="CH365">
        <v>6.7630477777777784</v>
      </c>
      <c r="CI365">
        <v>2000.0666666666671</v>
      </c>
      <c r="CJ365">
        <v>0.9800036666666665</v>
      </c>
      <c r="CK365">
        <v>1.9996133333333339E-2</v>
      </c>
      <c r="CL365">
        <v>0</v>
      </c>
      <c r="CM365">
        <v>2.332033333333333</v>
      </c>
      <c r="CN365">
        <v>0</v>
      </c>
      <c r="CO365">
        <v>13797.63333333333</v>
      </c>
      <c r="CP365">
        <v>16750.04444444444</v>
      </c>
      <c r="CQ365">
        <v>38.55511111111111</v>
      </c>
      <c r="CR365">
        <v>40.090000000000003</v>
      </c>
      <c r="CS365">
        <v>38.923222222222222</v>
      </c>
      <c r="CT365">
        <v>38.743000000000002</v>
      </c>
      <c r="CU365">
        <v>37.784444444444453</v>
      </c>
      <c r="CV365">
        <v>1960.074444444444</v>
      </c>
      <c r="CW365">
        <v>39.992222222222232</v>
      </c>
      <c r="CX365">
        <v>0</v>
      </c>
      <c r="CY365">
        <v>1657561526.5999999</v>
      </c>
      <c r="CZ365">
        <v>0</v>
      </c>
      <c r="DA365">
        <v>0</v>
      </c>
      <c r="DB365" t="s">
        <v>356</v>
      </c>
      <c r="DC365">
        <v>1657463822.5999999</v>
      </c>
      <c r="DD365">
        <v>1657463835.0999999</v>
      </c>
      <c r="DE365">
        <v>0</v>
      </c>
      <c r="DF365">
        <v>-2.657</v>
      </c>
      <c r="DG365">
        <v>-13.192</v>
      </c>
      <c r="DH365">
        <v>-3.9239999999999999</v>
      </c>
      <c r="DI365">
        <v>-0.217</v>
      </c>
      <c r="DJ365">
        <v>376</v>
      </c>
      <c r="DK365">
        <v>3</v>
      </c>
      <c r="DL365">
        <v>0.48</v>
      </c>
      <c r="DM365">
        <v>0.03</v>
      </c>
      <c r="DN365">
        <v>-24.581977500000001</v>
      </c>
      <c r="DO365">
        <v>48.303144090056321</v>
      </c>
      <c r="DP365">
        <v>4.9632528011117616</v>
      </c>
      <c r="DQ365">
        <v>0</v>
      </c>
      <c r="DR365">
        <v>9.3658602500000008</v>
      </c>
      <c r="DS365">
        <v>4.7347879924926013E-2</v>
      </c>
      <c r="DT365">
        <v>2.216312280427769E-2</v>
      </c>
      <c r="DU365">
        <v>1</v>
      </c>
      <c r="DV365">
        <v>1</v>
      </c>
      <c r="DW365">
        <v>2</v>
      </c>
      <c r="DX365" t="s">
        <v>373</v>
      </c>
      <c r="DY365">
        <v>2.9851399999999999</v>
      </c>
      <c r="DZ365">
        <v>2.7156500000000001</v>
      </c>
      <c r="EA365">
        <v>6.8862499999999993E-2</v>
      </c>
      <c r="EB365">
        <v>6.9744500000000001E-2</v>
      </c>
      <c r="EC365">
        <v>8.3614800000000003E-2</v>
      </c>
      <c r="ED365">
        <v>5.6985899999999999E-2</v>
      </c>
      <c r="EE365">
        <v>29545.5</v>
      </c>
      <c r="EF365">
        <v>29644.1</v>
      </c>
      <c r="EG365">
        <v>29481.599999999999</v>
      </c>
      <c r="EH365">
        <v>29464.9</v>
      </c>
      <c r="EI365">
        <v>35800.6</v>
      </c>
      <c r="EJ365">
        <v>36934.800000000003</v>
      </c>
      <c r="EK365">
        <v>41532.199999999997</v>
      </c>
      <c r="EL365">
        <v>41965.1</v>
      </c>
      <c r="EM365">
        <v>1.9553700000000001</v>
      </c>
      <c r="EN365">
        <v>2.1580300000000001</v>
      </c>
      <c r="EO365">
        <v>6.3702499999999995E-2</v>
      </c>
      <c r="EP365">
        <v>0</v>
      </c>
      <c r="EQ365">
        <v>23.825299999999999</v>
      </c>
      <c r="ER365">
        <v>999.9</v>
      </c>
      <c r="ES365">
        <v>40</v>
      </c>
      <c r="ET365">
        <v>30.1</v>
      </c>
      <c r="EU365">
        <v>24.311299999999999</v>
      </c>
      <c r="EV365">
        <v>56.750799999999998</v>
      </c>
      <c r="EW365">
        <v>27.896599999999999</v>
      </c>
      <c r="EX365">
        <v>2</v>
      </c>
      <c r="EY365">
        <v>-0.18751999999999999</v>
      </c>
      <c r="EZ365">
        <v>-0.60188699999999995</v>
      </c>
      <c r="FA365">
        <v>20.387899999999998</v>
      </c>
      <c r="FB365">
        <v>5.2181899999999999</v>
      </c>
      <c r="FC365">
        <v>12.0099</v>
      </c>
      <c r="FD365">
        <v>4.9896000000000003</v>
      </c>
      <c r="FE365">
        <v>3.2885</v>
      </c>
      <c r="FF365">
        <v>9574.7000000000007</v>
      </c>
      <c r="FG365">
        <v>9999</v>
      </c>
      <c r="FH365">
        <v>9999</v>
      </c>
      <c r="FI365">
        <v>142</v>
      </c>
      <c r="FJ365">
        <v>1.8672200000000001</v>
      </c>
      <c r="FK365">
        <v>1.8663000000000001</v>
      </c>
      <c r="FL365">
        <v>1.8658399999999999</v>
      </c>
      <c r="FM365">
        <v>1.8656900000000001</v>
      </c>
      <c r="FN365">
        <v>1.8675200000000001</v>
      </c>
      <c r="FO365">
        <v>1.8700300000000001</v>
      </c>
      <c r="FP365">
        <v>1.8687400000000001</v>
      </c>
      <c r="FQ365">
        <v>1.87012</v>
      </c>
      <c r="FR365">
        <v>0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-2.8050000000000002</v>
      </c>
      <c r="GF365">
        <v>-0.1082</v>
      </c>
      <c r="GG365">
        <v>-1.8035086443234081</v>
      </c>
      <c r="GH365">
        <v>-2.4665050289692731E-3</v>
      </c>
      <c r="GI365">
        <v>-5.3462260018376397E-7</v>
      </c>
      <c r="GJ365">
        <v>1.9637706999453921E-10</v>
      </c>
      <c r="GK365">
        <v>-0.25820462836654862</v>
      </c>
      <c r="GL365">
        <v>-1.3214259845164431E-2</v>
      </c>
      <c r="GM365">
        <v>1.417961436184527E-3</v>
      </c>
      <c r="GN365">
        <v>-2.4841473522579259E-5</v>
      </c>
      <c r="GO365">
        <v>19</v>
      </c>
      <c r="GP365">
        <v>2313</v>
      </c>
      <c r="GQ365">
        <v>1</v>
      </c>
      <c r="GR365">
        <v>30</v>
      </c>
      <c r="GS365">
        <v>1628.4</v>
      </c>
      <c r="GT365">
        <v>1628.2</v>
      </c>
      <c r="GU365">
        <v>1.2084999999999999</v>
      </c>
      <c r="GV365">
        <v>2.2192400000000001</v>
      </c>
      <c r="GW365">
        <v>1.94702</v>
      </c>
      <c r="GX365">
        <v>2.80884</v>
      </c>
      <c r="GY365">
        <v>2.19482</v>
      </c>
      <c r="GZ365">
        <v>2.34253</v>
      </c>
      <c r="HA365">
        <v>35.731099999999998</v>
      </c>
      <c r="HB365">
        <v>14.280900000000001</v>
      </c>
      <c r="HC365">
        <v>18</v>
      </c>
      <c r="HD365">
        <v>502.053</v>
      </c>
      <c r="HE365">
        <v>597.15800000000002</v>
      </c>
      <c r="HF365">
        <v>24.558700000000002</v>
      </c>
      <c r="HG365">
        <v>25.105</v>
      </c>
      <c r="HH365">
        <v>30.0002</v>
      </c>
      <c r="HI365">
        <v>24.7561</v>
      </c>
      <c r="HJ365">
        <v>24.598700000000001</v>
      </c>
      <c r="HK365">
        <v>24.136500000000002</v>
      </c>
      <c r="HL365">
        <v>38.762900000000002</v>
      </c>
      <c r="HM365">
        <v>0</v>
      </c>
      <c r="HN365">
        <v>24.578199999999999</v>
      </c>
      <c r="HO365">
        <v>366.44900000000001</v>
      </c>
      <c r="HP365">
        <v>14.1951</v>
      </c>
      <c r="HQ365">
        <v>100.825</v>
      </c>
      <c r="HR365">
        <v>100.809</v>
      </c>
    </row>
    <row r="366" spans="1:226" x14ac:dyDescent="0.2">
      <c r="A366">
        <v>350</v>
      </c>
      <c r="B366">
        <v>1657561531.0999999</v>
      </c>
      <c r="C366">
        <v>5782.5999999046326</v>
      </c>
      <c r="D366" t="s">
        <v>1062</v>
      </c>
      <c r="E366" t="s">
        <v>1063</v>
      </c>
      <c r="F366">
        <v>5</v>
      </c>
      <c r="G366" t="s">
        <v>1055</v>
      </c>
      <c r="H366" t="s">
        <v>354</v>
      </c>
      <c r="I366">
        <v>1657561528.3</v>
      </c>
      <c r="J366">
        <f t="shared" si="170"/>
        <v>7.9336916731842858E-3</v>
      </c>
      <c r="K366">
        <f t="shared" si="171"/>
        <v>7.9336916731842866</v>
      </c>
      <c r="L366">
        <f t="shared" si="172"/>
        <v>19.715355518031075</v>
      </c>
      <c r="M366">
        <f t="shared" si="173"/>
        <v>370.98469999999998</v>
      </c>
      <c r="N366">
        <f t="shared" si="174"/>
        <v>273.25569116024184</v>
      </c>
      <c r="O366">
        <f t="shared" si="175"/>
        <v>19.292868066619182</v>
      </c>
      <c r="P366">
        <f t="shared" si="176"/>
        <v>26.192899556617462</v>
      </c>
      <c r="Q366">
        <f t="shared" si="177"/>
        <v>0.39338399919319822</v>
      </c>
      <c r="R366">
        <f t="shared" si="178"/>
        <v>2.3575741086247088</v>
      </c>
      <c r="S366">
        <f t="shared" si="179"/>
        <v>0.36022202795849967</v>
      </c>
      <c r="T366">
        <f t="shared" si="180"/>
        <v>0.22788482248895281</v>
      </c>
      <c r="U366">
        <f t="shared" si="181"/>
        <v>321.51717659999991</v>
      </c>
      <c r="V366">
        <f t="shared" si="182"/>
        <v>25.548440346283861</v>
      </c>
      <c r="W366">
        <f t="shared" si="183"/>
        <v>24.859470000000002</v>
      </c>
      <c r="X366">
        <f t="shared" si="184"/>
        <v>3.1531347125135554</v>
      </c>
      <c r="Y366">
        <f t="shared" si="185"/>
        <v>49.65109706702286</v>
      </c>
      <c r="Z366">
        <f t="shared" si="186"/>
        <v>1.6510312576872577</v>
      </c>
      <c r="AA366">
        <f t="shared" si="187"/>
        <v>3.3252664195084534</v>
      </c>
      <c r="AB366">
        <f t="shared" si="188"/>
        <v>1.5021034548262977</v>
      </c>
      <c r="AC366">
        <f t="shared" si="189"/>
        <v>-349.87580278742701</v>
      </c>
      <c r="AD366">
        <f t="shared" si="190"/>
        <v>113.57666096820158</v>
      </c>
      <c r="AE366">
        <f t="shared" si="191"/>
        <v>10.221698077403436</v>
      </c>
      <c r="AF366">
        <f t="shared" si="192"/>
        <v>95.439732858177948</v>
      </c>
      <c r="AG366">
        <f t="shared" si="193"/>
        <v>7.5908216696890198</v>
      </c>
      <c r="AH366">
        <f t="shared" si="194"/>
        <v>7.9130434960730529</v>
      </c>
      <c r="AI366">
        <f t="shared" si="195"/>
        <v>19.715355518031075</v>
      </c>
      <c r="AJ366">
        <v>388.37947394260328</v>
      </c>
      <c r="AK366">
        <v>373.917103030303</v>
      </c>
      <c r="AL366">
        <v>-2.607461542234367</v>
      </c>
      <c r="AM366">
        <v>64.435309906155354</v>
      </c>
      <c r="AN366">
        <f t="shared" si="196"/>
        <v>7.9336916731842866</v>
      </c>
      <c r="AO366">
        <v>14.106318693939221</v>
      </c>
      <c r="AP366">
        <v>23.39742121212122</v>
      </c>
      <c r="AQ366">
        <v>1.282311787988411E-3</v>
      </c>
      <c r="AR366">
        <v>77.939220341632108</v>
      </c>
      <c r="AS366">
        <v>0</v>
      </c>
      <c r="AT366">
        <v>0</v>
      </c>
      <c r="AU366">
        <f t="shared" si="197"/>
        <v>1</v>
      </c>
      <c r="AV366">
        <f t="shared" si="198"/>
        <v>0</v>
      </c>
      <c r="AW366">
        <f t="shared" si="199"/>
        <v>37373.748891570896</v>
      </c>
      <c r="AX366">
        <f t="shared" si="200"/>
        <v>2000.011</v>
      </c>
      <c r="AY366">
        <f t="shared" si="201"/>
        <v>1681.2089399999998</v>
      </c>
      <c r="AZ366">
        <f t="shared" si="202"/>
        <v>0.84059984670084309</v>
      </c>
      <c r="BA366">
        <f t="shared" si="203"/>
        <v>0.16075770413262724</v>
      </c>
      <c r="BB366">
        <v>6</v>
      </c>
      <c r="BC366">
        <v>0.5</v>
      </c>
      <c r="BD366" t="s">
        <v>355</v>
      </c>
      <c r="BE366">
        <v>2</v>
      </c>
      <c r="BF366" t="b">
        <v>1</v>
      </c>
      <c r="BG366">
        <v>1657561528.3</v>
      </c>
      <c r="BH366">
        <v>370.98469999999998</v>
      </c>
      <c r="BI366">
        <v>383.61520000000002</v>
      </c>
      <c r="BJ366">
        <v>23.38448</v>
      </c>
      <c r="BK366">
        <v>14.11178</v>
      </c>
      <c r="BL366">
        <v>373.77449999999988</v>
      </c>
      <c r="BM366">
        <v>23.492640000000002</v>
      </c>
      <c r="BN366">
        <v>500.04860000000002</v>
      </c>
      <c r="BO366">
        <v>70.503620000000012</v>
      </c>
      <c r="BP366">
        <v>0.10009912</v>
      </c>
      <c r="BQ366">
        <v>25.753060000000001</v>
      </c>
      <c r="BR366">
        <v>24.859470000000002</v>
      </c>
      <c r="BS366">
        <v>999.9</v>
      </c>
      <c r="BT366">
        <v>0</v>
      </c>
      <c r="BU366">
        <v>0</v>
      </c>
      <c r="BV366">
        <v>9982.6890000000021</v>
      </c>
      <c r="BW366">
        <v>0</v>
      </c>
      <c r="BX366">
        <v>580.94260000000008</v>
      </c>
      <c r="BY366">
        <v>-12.63036</v>
      </c>
      <c r="BZ366">
        <v>379.86770000000001</v>
      </c>
      <c r="CA366">
        <v>389.10579999999999</v>
      </c>
      <c r="CB366">
        <v>9.2727070000000005</v>
      </c>
      <c r="CC366">
        <v>383.61520000000002</v>
      </c>
      <c r="CD366">
        <v>14.11178</v>
      </c>
      <c r="CE366">
        <v>1.64869</v>
      </c>
      <c r="CF366">
        <v>0.99493149999999986</v>
      </c>
      <c r="CG366">
        <v>14.4216</v>
      </c>
      <c r="CH366">
        <v>6.8423559999999997</v>
      </c>
      <c r="CI366">
        <v>2000.011</v>
      </c>
      <c r="CJ366">
        <v>0.98000299999999996</v>
      </c>
      <c r="CK366">
        <v>1.9996799999999999E-2</v>
      </c>
      <c r="CL366">
        <v>0</v>
      </c>
      <c r="CM366">
        <v>2.3973399999999998</v>
      </c>
      <c r="CN366">
        <v>0</v>
      </c>
      <c r="CO366">
        <v>13756.79</v>
      </c>
      <c r="CP366">
        <v>16749.59</v>
      </c>
      <c r="CQ366">
        <v>38.493699999999997</v>
      </c>
      <c r="CR366">
        <v>40.055799999999998</v>
      </c>
      <c r="CS366">
        <v>38.8812</v>
      </c>
      <c r="CT366">
        <v>38.680799999999998</v>
      </c>
      <c r="CU366">
        <v>37.7562</v>
      </c>
      <c r="CV366">
        <v>1960.021</v>
      </c>
      <c r="CW366">
        <v>39.99</v>
      </c>
      <c r="CX366">
        <v>0</v>
      </c>
      <c r="CY366">
        <v>1657561531.4000001</v>
      </c>
      <c r="CZ366">
        <v>0</v>
      </c>
      <c r="DA366">
        <v>0</v>
      </c>
      <c r="DB366" t="s">
        <v>356</v>
      </c>
      <c r="DC366">
        <v>1657463822.5999999</v>
      </c>
      <c r="DD366">
        <v>1657463835.0999999</v>
      </c>
      <c r="DE366">
        <v>0</v>
      </c>
      <c r="DF366">
        <v>-2.657</v>
      </c>
      <c r="DG366">
        <v>-13.192</v>
      </c>
      <c r="DH366">
        <v>-3.9239999999999999</v>
      </c>
      <c r="DI366">
        <v>-0.217</v>
      </c>
      <c r="DJ366">
        <v>376</v>
      </c>
      <c r="DK366">
        <v>3</v>
      </c>
      <c r="DL366">
        <v>0.48</v>
      </c>
      <c r="DM366">
        <v>0.03</v>
      </c>
      <c r="DN366">
        <v>-20.561757499999999</v>
      </c>
      <c r="DO366">
        <v>63.394776360225187</v>
      </c>
      <c r="DP366">
        <v>6.1478068977435969</v>
      </c>
      <c r="DQ366">
        <v>0</v>
      </c>
      <c r="DR366">
        <v>9.347055000000001</v>
      </c>
      <c r="DS366">
        <v>-0.34872923076926088</v>
      </c>
      <c r="DT366">
        <v>4.6555351733178693E-2</v>
      </c>
      <c r="DU366">
        <v>0</v>
      </c>
      <c r="DV366">
        <v>0</v>
      </c>
      <c r="DW366">
        <v>2</v>
      </c>
      <c r="DX366" t="s">
        <v>357</v>
      </c>
      <c r="DY366">
        <v>2.9849600000000001</v>
      </c>
      <c r="DZ366">
        <v>2.7155200000000002</v>
      </c>
      <c r="EA366">
        <v>6.7065600000000003E-2</v>
      </c>
      <c r="EB366">
        <v>6.7546499999999995E-2</v>
      </c>
      <c r="EC366">
        <v>8.3672200000000002E-2</v>
      </c>
      <c r="ED366">
        <v>5.7133299999999998E-2</v>
      </c>
      <c r="EE366">
        <v>29602.2</v>
      </c>
      <c r="EF366">
        <v>29714</v>
      </c>
      <c r="EG366">
        <v>29481.200000000001</v>
      </c>
      <c r="EH366">
        <v>29464.799999999999</v>
      </c>
      <c r="EI366">
        <v>35797.699999999997</v>
      </c>
      <c r="EJ366">
        <v>36928.699999999997</v>
      </c>
      <c r="EK366">
        <v>41531.5</v>
      </c>
      <c r="EL366">
        <v>41964.9</v>
      </c>
      <c r="EM366">
        <v>1.9551499999999999</v>
      </c>
      <c r="EN366">
        <v>2.1578499999999998</v>
      </c>
      <c r="EO366">
        <v>6.4387899999999998E-2</v>
      </c>
      <c r="EP366">
        <v>0</v>
      </c>
      <c r="EQ366">
        <v>23.7911</v>
      </c>
      <c r="ER366">
        <v>999.9</v>
      </c>
      <c r="ES366">
        <v>40</v>
      </c>
      <c r="ET366">
        <v>30.1</v>
      </c>
      <c r="EU366">
        <v>24.311699999999998</v>
      </c>
      <c r="EV366">
        <v>56.520800000000001</v>
      </c>
      <c r="EW366">
        <v>27.7484</v>
      </c>
      <c r="EX366">
        <v>2</v>
      </c>
      <c r="EY366">
        <v>-0.18734200000000001</v>
      </c>
      <c r="EZ366">
        <v>-0.67422899999999997</v>
      </c>
      <c r="FA366">
        <v>20.3874</v>
      </c>
      <c r="FB366">
        <v>5.2181899999999999</v>
      </c>
      <c r="FC366">
        <v>12.0099</v>
      </c>
      <c r="FD366">
        <v>4.9896000000000003</v>
      </c>
      <c r="FE366">
        <v>3.2885</v>
      </c>
      <c r="FF366">
        <v>9574.9</v>
      </c>
      <c r="FG366">
        <v>9999</v>
      </c>
      <c r="FH366">
        <v>9999</v>
      </c>
      <c r="FI366">
        <v>142</v>
      </c>
      <c r="FJ366">
        <v>1.8672200000000001</v>
      </c>
      <c r="FK366">
        <v>1.8663000000000001</v>
      </c>
      <c r="FL366">
        <v>1.8658399999999999</v>
      </c>
      <c r="FM366">
        <v>1.8656900000000001</v>
      </c>
      <c r="FN366">
        <v>1.8675200000000001</v>
      </c>
      <c r="FO366">
        <v>1.8700600000000001</v>
      </c>
      <c r="FP366">
        <v>1.86873</v>
      </c>
      <c r="FQ366">
        <v>1.8701099999999999</v>
      </c>
      <c r="FR366">
        <v>0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-2.7690000000000001</v>
      </c>
      <c r="GF366">
        <v>-0.1079</v>
      </c>
      <c r="GG366">
        <v>-1.8035086443234081</v>
      </c>
      <c r="GH366">
        <v>-2.4665050289692731E-3</v>
      </c>
      <c r="GI366">
        <v>-5.3462260018376397E-7</v>
      </c>
      <c r="GJ366">
        <v>1.9637706999453921E-10</v>
      </c>
      <c r="GK366">
        <v>-0.25820462836654862</v>
      </c>
      <c r="GL366">
        <v>-1.3214259845164431E-2</v>
      </c>
      <c r="GM366">
        <v>1.417961436184527E-3</v>
      </c>
      <c r="GN366">
        <v>-2.4841473522579259E-5</v>
      </c>
      <c r="GO366">
        <v>19</v>
      </c>
      <c r="GP366">
        <v>2313</v>
      </c>
      <c r="GQ366">
        <v>1</v>
      </c>
      <c r="GR366">
        <v>30</v>
      </c>
      <c r="GS366">
        <v>1628.5</v>
      </c>
      <c r="GT366">
        <v>1628.3</v>
      </c>
      <c r="GU366">
        <v>1.16943</v>
      </c>
      <c r="GV366">
        <v>2.2216800000000001</v>
      </c>
      <c r="GW366">
        <v>1.94702</v>
      </c>
      <c r="GX366">
        <v>2.81006</v>
      </c>
      <c r="GY366">
        <v>2.19482</v>
      </c>
      <c r="GZ366">
        <v>2.32178</v>
      </c>
      <c r="HA366">
        <v>35.731099999999998</v>
      </c>
      <c r="HB366">
        <v>14.2721</v>
      </c>
      <c r="HC366">
        <v>18</v>
      </c>
      <c r="HD366">
        <v>501.97300000000001</v>
      </c>
      <c r="HE366">
        <v>597.10599999999999</v>
      </c>
      <c r="HF366">
        <v>24.636900000000001</v>
      </c>
      <c r="HG366">
        <v>25.106999999999999</v>
      </c>
      <c r="HH366">
        <v>30.000299999999999</v>
      </c>
      <c r="HI366">
        <v>24.763100000000001</v>
      </c>
      <c r="HJ366">
        <v>24.606100000000001</v>
      </c>
      <c r="HK366">
        <v>23.292999999999999</v>
      </c>
      <c r="HL366">
        <v>38.762900000000002</v>
      </c>
      <c r="HM366">
        <v>0</v>
      </c>
      <c r="HN366">
        <v>24.666399999999999</v>
      </c>
      <c r="HO366">
        <v>346.411</v>
      </c>
      <c r="HP366">
        <v>14.2171</v>
      </c>
      <c r="HQ366">
        <v>100.82299999999999</v>
      </c>
      <c r="HR366">
        <v>100.80800000000001</v>
      </c>
    </row>
    <row r="367" spans="1:226" x14ac:dyDescent="0.2">
      <c r="A367">
        <v>351</v>
      </c>
      <c r="B367">
        <v>1657561536.0999999</v>
      </c>
      <c r="C367">
        <v>5787.5999999046326</v>
      </c>
      <c r="D367" t="s">
        <v>1064</v>
      </c>
      <c r="E367" t="s">
        <v>1065</v>
      </c>
      <c r="F367">
        <v>5</v>
      </c>
      <c r="G367" t="s">
        <v>1055</v>
      </c>
      <c r="H367" t="s">
        <v>354</v>
      </c>
      <c r="I367">
        <v>1657561533.5999999</v>
      </c>
      <c r="J367">
        <f t="shared" si="170"/>
        <v>7.9156612984357978E-3</v>
      </c>
      <c r="K367">
        <f t="shared" si="171"/>
        <v>7.915661298435797</v>
      </c>
      <c r="L367">
        <f t="shared" si="172"/>
        <v>18.984549473815772</v>
      </c>
      <c r="M367">
        <f t="shared" si="173"/>
        <v>356.88188888888891</v>
      </c>
      <c r="N367">
        <f t="shared" si="174"/>
        <v>262.89162674723752</v>
      </c>
      <c r="O367">
        <f t="shared" si="175"/>
        <v>18.560896298907117</v>
      </c>
      <c r="P367">
        <f t="shared" si="176"/>
        <v>25.196876038176686</v>
      </c>
      <c r="Q367">
        <f t="shared" si="177"/>
        <v>0.39369752839700373</v>
      </c>
      <c r="R367">
        <f t="shared" si="178"/>
        <v>2.3616996340535508</v>
      </c>
      <c r="S367">
        <f t="shared" si="179"/>
        <v>0.36053785082188416</v>
      </c>
      <c r="T367">
        <f t="shared" si="180"/>
        <v>0.22808222470180786</v>
      </c>
      <c r="U367">
        <f t="shared" si="181"/>
        <v>321.52358219227608</v>
      </c>
      <c r="V367">
        <f t="shared" si="182"/>
        <v>25.544547441269067</v>
      </c>
      <c r="W367">
        <f t="shared" si="183"/>
        <v>24.841766666666661</v>
      </c>
      <c r="X367">
        <f t="shared" si="184"/>
        <v>3.1498047336626529</v>
      </c>
      <c r="Y367">
        <f t="shared" si="185"/>
        <v>49.722484865418807</v>
      </c>
      <c r="Z367">
        <f t="shared" si="186"/>
        <v>1.6524258123664206</v>
      </c>
      <c r="AA367">
        <f t="shared" si="187"/>
        <v>3.3232969286208309</v>
      </c>
      <c r="AB367">
        <f t="shared" si="188"/>
        <v>1.4973789212962323</v>
      </c>
      <c r="AC367">
        <f t="shared" si="189"/>
        <v>-349.08066326101869</v>
      </c>
      <c r="AD367">
        <f t="shared" si="190"/>
        <v>114.7570767398592</v>
      </c>
      <c r="AE367">
        <f t="shared" si="191"/>
        <v>10.308456709857749</v>
      </c>
      <c r="AF367">
        <f t="shared" si="192"/>
        <v>97.508452380974347</v>
      </c>
      <c r="AG367">
        <f t="shared" si="193"/>
        <v>5.3395577081042198</v>
      </c>
      <c r="AH367">
        <f t="shared" si="194"/>
        <v>7.9031829890793786</v>
      </c>
      <c r="AI367">
        <f t="shared" si="195"/>
        <v>18.984549473815772</v>
      </c>
      <c r="AJ367">
        <v>372.13045999846082</v>
      </c>
      <c r="AK367">
        <v>359.63102424242408</v>
      </c>
      <c r="AL367">
        <v>-2.9018063581615898</v>
      </c>
      <c r="AM367">
        <v>64.435309906155354</v>
      </c>
      <c r="AN367">
        <f t="shared" si="196"/>
        <v>7.915661298435797</v>
      </c>
      <c r="AO367">
        <v>14.134497243732</v>
      </c>
      <c r="AP367">
        <v>23.40549515151514</v>
      </c>
      <c r="AQ367">
        <v>1.3881737253654139E-3</v>
      </c>
      <c r="AR367">
        <v>77.939220341632108</v>
      </c>
      <c r="AS367">
        <v>0</v>
      </c>
      <c r="AT367">
        <v>0</v>
      </c>
      <c r="AU367">
        <f t="shared" si="197"/>
        <v>1</v>
      </c>
      <c r="AV367">
        <f t="shared" si="198"/>
        <v>0</v>
      </c>
      <c r="AW367">
        <f t="shared" si="199"/>
        <v>37474.720102909028</v>
      </c>
      <c r="AX367">
        <f t="shared" si="200"/>
        <v>2000.0511111111109</v>
      </c>
      <c r="AY367">
        <f t="shared" si="201"/>
        <v>1681.2426353327853</v>
      </c>
      <c r="AZ367">
        <f t="shared" si="202"/>
        <v>0.84059983567059227</v>
      </c>
      <c r="BA367">
        <f t="shared" si="203"/>
        <v>0.16075768284424316</v>
      </c>
      <c r="BB367">
        <v>6</v>
      </c>
      <c r="BC367">
        <v>0.5</v>
      </c>
      <c r="BD367" t="s">
        <v>355</v>
      </c>
      <c r="BE367">
        <v>2</v>
      </c>
      <c r="BF367" t="b">
        <v>1</v>
      </c>
      <c r="BG367">
        <v>1657561533.5999999</v>
      </c>
      <c r="BH367">
        <v>356.88188888888891</v>
      </c>
      <c r="BI367">
        <v>366.67466666666661</v>
      </c>
      <c r="BJ367">
        <v>23.404522222222219</v>
      </c>
      <c r="BK367">
        <v>14.141999999999999</v>
      </c>
      <c r="BL367">
        <v>359.6325555555556</v>
      </c>
      <c r="BM367">
        <v>23.51242222222222</v>
      </c>
      <c r="BN367">
        <v>499.96399999999988</v>
      </c>
      <c r="BO367">
        <v>70.502977777777772</v>
      </c>
      <c r="BP367">
        <v>9.9865411111111108E-2</v>
      </c>
      <c r="BQ367">
        <v>25.743066666666671</v>
      </c>
      <c r="BR367">
        <v>24.841766666666661</v>
      </c>
      <c r="BS367">
        <v>999.90000000000009</v>
      </c>
      <c r="BT367">
        <v>0</v>
      </c>
      <c r="BU367">
        <v>0</v>
      </c>
      <c r="BV367">
        <v>10010.55333333333</v>
      </c>
      <c r="BW367">
        <v>0</v>
      </c>
      <c r="BX367">
        <v>579.49311111111115</v>
      </c>
      <c r="BY367">
        <v>-9.7927744444444453</v>
      </c>
      <c r="BZ367">
        <v>365.43455555555562</v>
      </c>
      <c r="CA367">
        <v>371.93433333333331</v>
      </c>
      <c r="CB367">
        <v>9.2625377777777764</v>
      </c>
      <c r="CC367">
        <v>366.67466666666661</v>
      </c>
      <c r="CD367">
        <v>14.141999999999999</v>
      </c>
      <c r="CE367">
        <v>1.650087777777778</v>
      </c>
      <c r="CF367">
        <v>0.99705211111111103</v>
      </c>
      <c r="CG367">
        <v>14.434699999999999</v>
      </c>
      <c r="CH367">
        <v>6.8733711111111102</v>
      </c>
      <c r="CI367">
        <v>2000.0511111111109</v>
      </c>
      <c r="CJ367">
        <v>0.98000299999999996</v>
      </c>
      <c r="CK367">
        <v>1.9996799999999999E-2</v>
      </c>
      <c r="CL367">
        <v>0</v>
      </c>
      <c r="CM367">
        <v>2.3463222222222222</v>
      </c>
      <c r="CN367">
        <v>0</v>
      </c>
      <c r="CO367">
        <v>13695.1</v>
      </c>
      <c r="CP367">
        <v>16749.888888888891</v>
      </c>
      <c r="CQ367">
        <v>38.450999999999993</v>
      </c>
      <c r="CR367">
        <v>40</v>
      </c>
      <c r="CS367">
        <v>38.868000000000002</v>
      </c>
      <c r="CT367">
        <v>38.625</v>
      </c>
      <c r="CU367">
        <v>37.700999999999993</v>
      </c>
      <c r="CV367">
        <v>1960.057777777778</v>
      </c>
      <c r="CW367">
        <v>39.99</v>
      </c>
      <c r="CX367">
        <v>0</v>
      </c>
      <c r="CY367">
        <v>1657561536.2</v>
      </c>
      <c r="CZ367">
        <v>0</v>
      </c>
      <c r="DA367">
        <v>0</v>
      </c>
      <c r="DB367" t="s">
        <v>356</v>
      </c>
      <c r="DC367">
        <v>1657463822.5999999</v>
      </c>
      <c r="DD367">
        <v>1657463835.0999999</v>
      </c>
      <c r="DE367">
        <v>0</v>
      </c>
      <c r="DF367">
        <v>-2.657</v>
      </c>
      <c r="DG367">
        <v>-13.192</v>
      </c>
      <c r="DH367">
        <v>-3.9239999999999999</v>
      </c>
      <c r="DI367">
        <v>-0.217</v>
      </c>
      <c r="DJ367">
        <v>376</v>
      </c>
      <c r="DK367">
        <v>3</v>
      </c>
      <c r="DL367">
        <v>0.48</v>
      </c>
      <c r="DM367">
        <v>0.03</v>
      </c>
      <c r="DN367">
        <v>-15.93712225</v>
      </c>
      <c r="DO367">
        <v>53.330879887429688</v>
      </c>
      <c r="DP367">
        <v>5.2326385897415504</v>
      </c>
      <c r="DQ367">
        <v>0</v>
      </c>
      <c r="DR367">
        <v>9.3230590000000007</v>
      </c>
      <c r="DS367">
        <v>-0.55897801125704372</v>
      </c>
      <c r="DT367">
        <v>5.6285717140318908E-2</v>
      </c>
      <c r="DU367">
        <v>0</v>
      </c>
      <c r="DV367">
        <v>0</v>
      </c>
      <c r="DW367">
        <v>2</v>
      </c>
      <c r="DX367" t="s">
        <v>357</v>
      </c>
      <c r="DY367">
        <v>2.9849800000000002</v>
      </c>
      <c r="DZ367">
        <v>2.7156199999999999</v>
      </c>
      <c r="EA367">
        <v>6.5015900000000001E-2</v>
      </c>
      <c r="EB367">
        <v>6.5233200000000005E-2</v>
      </c>
      <c r="EC367">
        <v>8.3689899999999998E-2</v>
      </c>
      <c r="ED367">
        <v>5.72328E-2</v>
      </c>
      <c r="EE367">
        <v>29667</v>
      </c>
      <c r="EF367">
        <v>29788</v>
      </c>
      <c r="EG367">
        <v>29481</v>
      </c>
      <c r="EH367">
        <v>29465</v>
      </c>
      <c r="EI367">
        <v>35796.699999999997</v>
      </c>
      <c r="EJ367">
        <v>36925.1</v>
      </c>
      <c r="EK367">
        <v>41531.199999999997</v>
      </c>
      <c r="EL367">
        <v>41965.3</v>
      </c>
      <c r="EM367">
        <v>1.9547300000000001</v>
      </c>
      <c r="EN367">
        <v>2.1579299999999999</v>
      </c>
      <c r="EO367">
        <v>6.615E-2</v>
      </c>
      <c r="EP367">
        <v>0</v>
      </c>
      <c r="EQ367">
        <v>23.749700000000001</v>
      </c>
      <c r="ER367">
        <v>999.9</v>
      </c>
      <c r="ES367">
        <v>40</v>
      </c>
      <c r="ET367">
        <v>30.2</v>
      </c>
      <c r="EU367">
        <v>24.4499</v>
      </c>
      <c r="EV367">
        <v>56.650799999999997</v>
      </c>
      <c r="EW367">
        <v>27.880600000000001</v>
      </c>
      <c r="EX367">
        <v>2</v>
      </c>
      <c r="EY367">
        <v>-0.187083</v>
      </c>
      <c r="EZ367">
        <v>-0.82539799999999997</v>
      </c>
      <c r="FA367">
        <v>20.386800000000001</v>
      </c>
      <c r="FB367">
        <v>5.2178899999999997</v>
      </c>
      <c r="FC367">
        <v>12.0099</v>
      </c>
      <c r="FD367">
        <v>4.9893999999999998</v>
      </c>
      <c r="FE367">
        <v>3.2884199999999999</v>
      </c>
      <c r="FF367">
        <v>9574.9</v>
      </c>
      <c r="FG367">
        <v>9999</v>
      </c>
      <c r="FH367">
        <v>9999</v>
      </c>
      <c r="FI367">
        <v>142</v>
      </c>
      <c r="FJ367">
        <v>1.8672200000000001</v>
      </c>
      <c r="FK367">
        <v>1.8663000000000001</v>
      </c>
      <c r="FL367">
        <v>1.8658300000000001</v>
      </c>
      <c r="FM367">
        <v>1.8656900000000001</v>
      </c>
      <c r="FN367">
        <v>1.8675200000000001</v>
      </c>
      <c r="FO367">
        <v>1.87</v>
      </c>
      <c r="FP367">
        <v>1.8687400000000001</v>
      </c>
      <c r="FQ367">
        <v>1.87012</v>
      </c>
      <c r="FR367">
        <v>0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-2.7309999999999999</v>
      </c>
      <c r="GF367">
        <v>-0.1079</v>
      </c>
      <c r="GG367">
        <v>-1.8035086443234081</v>
      </c>
      <c r="GH367">
        <v>-2.4665050289692731E-3</v>
      </c>
      <c r="GI367">
        <v>-5.3462260018376397E-7</v>
      </c>
      <c r="GJ367">
        <v>1.9637706999453921E-10</v>
      </c>
      <c r="GK367">
        <v>-0.25820462836654862</v>
      </c>
      <c r="GL367">
        <v>-1.3214259845164431E-2</v>
      </c>
      <c r="GM367">
        <v>1.417961436184527E-3</v>
      </c>
      <c r="GN367">
        <v>-2.4841473522579259E-5</v>
      </c>
      <c r="GO367">
        <v>19</v>
      </c>
      <c r="GP367">
        <v>2313</v>
      </c>
      <c r="GQ367">
        <v>1</v>
      </c>
      <c r="GR367">
        <v>30</v>
      </c>
      <c r="GS367">
        <v>1628.6</v>
      </c>
      <c r="GT367">
        <v>1628.3</v>
      </c>
      <c r="GU367">
        <v>1.1267100000000001</v>
      </c>
      <c r="GV367">
        <v>2.2229000000000001</v>
      </c>
      <c r="GW367">
        <v>1.94702</v>
      </c>
      <c r="GX367">
        <v>2.80884</v>
      </c>
      <c r="GY367">
        <v>2.19482</v>
      </c>
      <c r="GZ367">
        <v>2.34009</v>
      </c>
      <c r="HA367">
        <v>35.731099999999998</v>
      </c>
      <c r="HB367">
        <v>14.280900000000001</v>
      </c>
      <c r="HC367">
        <v>18</v>
      </c>
      <c r="HD367">
        <v>501.77</v>
      </c>
      <c r="HE367">
        <v>597.25099999999998</v>
      </c>
      <c r="HF367">
        <v>24.735299999999999</v>
      </c>
      <c r="HG367">
        <v>25.107099999999999</v>
      </c>
      <c r="HH367">
        <v>30.000299999999999</v>
      </c>
      <c r="HI367">
        <v>24.770299999999999</v>
      </c>
      <c r="HJ367">
        <v>24.613800000000001</v>
      </c>
      <c r="HK367">
        <v>22.488099999999999</v>
      </c>
      <c r="HL367">
        <v>38.4773</v>
      </c>
      <c r="HM367">
        <v>0</v>
      </c>
      <c r="HN367">
        <v>24.769400000000001</v>
      </c>
      <c r="HO367">
        <v>333.053</v>
      </c>
      <c r="HP367">
        <v>14.2544</v>
      </c>
      <c r="HQ367">
        <v>100.822</v>
      </c>
      <c r="HR367">
        <v>100.809</v>
      </c>
    </row>
    <row r="368" spans="1:226" x14ac:dyDescent="0.2">
      <c r="A368">
        <v>352</v>
      </c>
      <c r="B368">
        <v>1657561541.0999999</v>
      </c>
      <c r="C368">
        <v>5792.5999999046326</v>
      </c>
      <c r="D368" t="s">
        <v>1066</v>
      </c>
      <c r="E368" t="s">
        <v>1067</v>
      </c>
      <c r="F368">
        <v>5</v>
      </c>
      <c r="G368" t="s">
        <v>1055</v>
      </c>
      <c r="H368" t="s">
        <v>354</v>
      </c>
      <c r="I368">
        <v>1657561538.3</v>
      </c>
      <c r="J368">
        <f t="shared" si="170"/>
        <v>7.8890482191305063E-3</v>
      </c>
      <c r="K368">
        <f t="shared" si="171"/>
        <v>7.8890482191305056</v>
      </c>
      <c r="L368">
        <f t="shared" si="172"/>
        <v>18.218507688868097</v>
      </c>
      <c r="M368">
        <f t="shared" si="173"/>
        <v>343.29309999999998</v>
      </c>
      <c r="N368">
        <f t="shared" si="174"/>
        <v>252.85464892400148</v>
      </c>
      <c r="O368">
        <f t="shared" si="175"/>
        <v>17.85225647800733</v>
      </c>
      <c r="P368">
        <f t="shared" si="176"/>
        <v>24.237468025245718</v>
      </c>
      <c r="Q368">
        <f t="shared" si="177"/>
        <v>0.39252734484410373</v>
      </c>
      <c r="R368">
        <f t="shared" si="178"/>
        <v>2.3608951504573938</v>
      </c>
      <c r="S368">
        <f t="shared" si="179"/>
        <v>0.35954543517235249</v>
      </c>
      <c r="T368">
        <f t="shared" si="180"/>
        <v>0.22744780137904153</v>
      </c>
      <c r="U368">
        <f t="shared" si="181"/>
        <v>321.51955731585986</v>
      </c>
      <c r="V368">
        <f t="shared" si="182"/>
        <v>25.552927164583643</v>
      </c>
      <c r="W368">
        <f t="shared" si="183"/>
        <v>24.84065</v>
      </c>
      <c r="X368">
        <f t="shared" si="184"/>
        <v>3.1495947928916728</v>
      </c>
      <c r="Y368">
        <f t="shared" si="185"/>
        <v>49.74383254517172</v>
      </c>
      <c r="Z368">
        <f t="shared" si="186"/>
        <v>1.6531365659526458</v>
      </c>
      <c r="AA368">
        <f t="shared" si="187"/>
        <v>3.3232995556815093</v>
      </c>
      <c r="AB368">
        <f t="shared" si="188"/>
        <v>1.496458226939027</v>
      </c>
      <c r="AC368">
        <f t="shared" si="189"/>
        <v>-347.90702646365531</v>
      </c>
      <c r="AD368">
        <f t="shared" si="190"/>
        <v>114.86181322413705</v>
      </c>
      <c r="AE368">
        <f t="shared" si="191"/>
        <v>10.321323675431861</v>
      </c>
      <c r="AF368">
        <f t="shared" si="192"/>
        <v>98.795667751773465</v>
      </c>
      <c r="AG368">
        <f t="shared" si="193"/>
        <v>4.013302646971427</v>
      </c>
      <c r="AH368">
        <f t="shared" si="194"/>
        <v>7.8706448681278154</v>
      </c>
      <c r="AI368">
        <f t="shared" si="195"/>
        <v>18.218507688868097</v>
      </c>
      <c r="AJ368">
        <v>355.60799503176509</v>
      </c>
      <c r="AK368">
        <v>344.54452121212108</v>
      </c>
      <c r="AL368">
        <v>-3.0396570077529619</v>
      </c>
      <c r="AM368">
        <v>64.435309906155354</v>
      </c>
      <c r="AN368">
        <f t="shared" si="196"/>
        <v>7.8890482191305056</v>
      </c>
      <c r="AO368">
        <v>14.18282981960618</v>
      </c>
      <c r="AP368">
        <v>23.4244012121212</v>
      </c>
      <c r="AQ368">
        <v>8.5316588236846065E-4</v>
      </c>
      <c r="AR368">
        <v>77.939220341632108</v>
      </c>
      <c r="AS368">
        <v>0</v>
      </c>
      <c r="AT368">
        <v>0</v>
      </c>
      <c r="AU368">
        <f t="shared" si="197"/>
        <v>1</v>
      </c>
      <c r="AV368">
        <f t="shared" si="198"/>
        <v>0</v>
      </c>
      <c r="AW368">
        <f t="shared" si="199"/>
        <v>37455.26704863496</v>
      </c>
      <c r="AX368">
        <f t="shared" si="200"/>
        <v>2000.0229999999999</v>
      </c>
      <c r="AY368">
        <f t="shared" si="201"/>
        <v>1681.2192611999271</v>
      </c>
      <c r="AZ368">
        <f t="shared" si="202"/>
        <v>0.84059996370038104</v>
      </c>
      <c r="BA368">
        <f t="shared" si="203"/>
        <v>0.1607579299417356</v>
      </c>
      <c r="BB368">
        <v>6</v>
      </c>
      <c r="BC368">
        <v>0.5</v>
      </c>
      <c r="BD368" t="s">
        <v>355</v>
      </c>
      <c r="BE368">
        <v>2</v>
      </c>
      <c r="BF368" t="b">
        <v>1</v>
      </c>
      <c r="BG368">
        <v>1657561538.3</v>
      </c>
      <c r="BH368">
        <v>343.29309999999998</v>
      </c>
      <c r="BI368">
        <v>351.35160000000008</v>
      </c>
      <c r="BJ368">
        <v>23.41459</v>
      </c>
      <c r="BK368">
        <v>14.190720000000001</v>
      </c>
      <c r="BL368">
        <v>346.00589999999988</v>
      </c>
      <c r="BM368">
        <v>23.522369999999999</v>
      </c>
      <c r="BN368">
        <v>499.98689999999999</v>
      </c>
      <c r="BO368">
        <v>70.502949999999998</v>
      </c>
      <c r="BP368">
        <v>9.9890619999999999E-2</v>
      </c>
      <c r="BQ368">
        <v>25.743079999999999</v>
      </c>
      <c r="BR368">
        <v>24.84065</v>
      </c>
      <c r="BS368">
        <v>999.9</v>
      </c>
      <c r="BT368">
        <v>0</v>
      </c>
      <c r="BU368">
        <v>0</v>
      </c>
      <c r="BV368">
        <v>10005.138999999999</v>
      </c>
      <c r="BW368">
        <v>0</v>
      </c>
      <c r="BX368">
        <v>579.40900000000011</v>
      </c>
      <c r="BY368">
        <v>-8.0585950000000004</v>
      </c>
      <c r="BZ368">
        <v>351.52390000000003</v>
      </c>
      <c r="CA368">
        <v>356.40929999999997</v>
      </c>
      <c r="CB368">
        <v>9.2238779999999991</v>
      </c>
      <c r="CC368">
        <v>351.35160000000008</v>
      </c>
      <c r="CD368">
        <v>14.190720000000001</v>
      </c>
      <c r="CE368">
        <v>1.6507970000000001</v>
      </c>
      <c r="CF368">
        <v>1.0004871</v>
      </c>
      <c r="CG368">
        <v>14.441319999999999</v>
      </c>
      <c r="CH368">
        <v>6.9234559999999998</v>
      </c>
      <c r="CI368">
        <v>2000.0229999999999</v>
      </c>
      <c r="CJ368">
        <v>0.9800021000000001</v>
      </c>
      <c r="CK368">
        <v>1.9997669999999999E-2</v>
      </c>
      <c r="CL368">
        <v>0</v>
      </c>
      <c r="CM368">
        <v>2.2866599999999999</v>
      </c>
      <c r="CN368">
        <v>0</v>
      </c>
      <c r="CO368">
        <v>13635.75</v>
      </c>
      <c r="CP368">
        <v>16749.68</v>
      </c>
      <c r="CQ368">
        <v>38.424599999999998</v>
      </c>
      <c r="CR368">
        <v>39.943300000000001</v>
      </c>
      <c r="CS368">
        <v>38.811999999999998</v>
      </c>
      <c r="CT368">
        <v>38.5809</v>
      </c>
      <c r="CU368">
        <v>37.668399999999998</v>
      </c>
      <c r="CV368">
        <v>1960.0229999999999</v>
      </c>
      <c r="CW368">
        <v>39.997999999999998</v>
      </c>
      <c r="CX368">
        <v>0</v>
      </c>
      <c r="CY368">
        <v>1657561541.5999999</v>
      </c>
      <c r="CZ368">
        <v>0</v>
      </c>
      <c r="DA368">
        <v>0</v>
      </c>
      <c r="DB368" t="s">
        <v>356</v>
      </c>
      <c r="DC368">
        <v>1657463822.5999999</v>
      </c>
      <c r="DD368">
        <v>1657463835.0999999</v>
      </c>
      <c r="DE368">
        <v>0</v>
      </c>
      <c r="DF368">
        <v>-2.657</v>
      </c>
      <c r="DG368">
        <v>-13.192</v>
      </c>
      <c r="DH368">
        <v>-3.9239999999999999</v>
      </c>
      <c r="DI368">
        <v>-0.217</v>
      </c>
      <c r="DJ368">
        <v>376</v>
      </c>
      <c r="DK368">
        <v>3</v>
      </c>
      <c r="DL368">
        <v>0.48</v>
      </c>
      <c r="DM368">
        <v>0.03</v>
      </c>
      <c r="DN368">
        <v>-11.996010731707321</v>
      </c>
      <c r="DO368">
        <v>35.296639442508713</v>
      </c>
      <c r="DP368">
        <v>3.5590934600598692</v>
      </c>
      <c r="DQ368">
        <v>0</v>
      </c>
      <c r="DR368">
        <v>9.2790465853658528</v>
      </c>
      <c r="DS368">
        <v>-0.46946968641113551</v>
      </c>
      <c r="DT368">
        <v>4.9205537741577737E-2</v>
      </c>
      <c r="DU368">
        <v>0</v>
      </c>
      <c r="DV368">
        <v>0</v>
      </c>
      <c r="DW368">
        <v>2</v>
      </c>
      <c r="DX368" t="s">
        <v>357</v>
      </c>
      <c r="DY368">
        <v>2.9849299999999999</v>
      </c>
      <c r="DZ368">
        <v>2.71556</v>
      </c>
      <c r="EA368">
        <v>6.2824599999999994E-2</v>
      </c>
      <c r="EB368">
        <v>6.2867300000000001E-2</v>
      </c>
      <c r="EC368">
        <v>8.3735400000000001E-2</v>
      </c>
      <c r="ED368">
        <v>5.7370699999999997E-2</v>
      </c>
      <c r="EE368">
        <v>29736.2</v>
      </c>
      <c r="EF368">
        <v>29863.599999999999</v>
      </c>
      <c r="EG368">
        <v>29480.799999999999</v>
      </c>
      <c r="EH368">
        <v>29465.3</v>
      </c>
      <c r="EI368">
        <v>35794.5</v>
      </c>
      <c r="EJ368">
        <v>36919.800000000003</v>
      </c>
      <c r="EK368">
        <v>41530.800000000003</v>
      </c>
      <c r="EL368">
        <v>41965.5</v>
      </c>
      <c r="EM368">
        <v>1.95465</v>
      </c>
      <c r="EN368">
        <v>2.1578499999999998</v>
      </c>
      <c r="EO368">
        <v>6.8690600000000004E-2</v>
      </c>
      <c r="EP368">
        <v>0</v>
      </c>
      <c r="EQ368">
        <v>23.709599999999998</v>
      </c>
      <c r="ER368">
        <v>999.9</v>
      </c>
      <c r="ES368">
        <v>40</v>
      </c>
      <c r="ET368">
        <v>30.2</v>
      </c>
      <c r="EU368">
        <v>24.4526</v>
      </c>
      <c r="EV368">
        <v>56.450800000000001</v>
      </c>
      <c r="EW368">
        <v>27.840499999999999</v>
      </c>
      <c r="EX368">
        <v>2</v>
      </c>
      <c r="EY368">
        <v>-0.18701699999999999</v>
      </c>
      <c r="EZ368">
        <v>-0.94986700000000002</v>
      </c>
      <c r="FA368">
        <v>20.386299999999999</v>
      </c>
      <c r="FB368">
        <v>5.2184900000000001</v>
      </c>
      <c r="FC368">
        <v>12.0099</v>
      </c>
      <c r="FD368">
        <v>4.9896000000000003</v>
      </c>
      <c r="FE368">
        <v>3.2884199999999999</v>
      </c>
      <c r="FF368">
        <v>9575.2000000000007</v>
      </c>
      <c r="FG368">
        <v>9999</v>
      </c>
      <c r="FH368">
        <v>9999</v>
      </c>
      <c r="FI368">
        <v>142</v>
      </c>
      <c r="FJ368">
        <v>1.8672299999999999</v>
      </c>
      <c r="FK368">
        <v>1.8663000000000001</v>
      </c>
      <c r="FL368">
        <v>1.8658399999999999</v>
      </c>
      <c r="FM368">
        <v>1.8656900000000001</v>
      </c>
      <c r="FN368">
        <v>1.8675200000000001</v>
      </c>
      <c r="FO368">
        <v>1.86999</v>
      </c>
      <c r="FP368">
        <v>1.8687100000000001</v>
      </c>
      <c r="FQ368">
        <v>1.8701099999999999</v>
      </c>
      <c r="FR368">
        <v>0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-2.69</v>
      </c>
      <c r="GF368">
        <v>-0.1076</v>
      </c>
      <c r="GG368">
        <v>-1.8035086443234081</v>
      </c>
      <c r="GH368">
        <v>-2.4665050289692731E-3</v>
      </c>
      <c r="GI368">
        <v>-5.3462260018376397E-7</v>
      </c>
      <c r="GJ368">
        <v>1.9637706999453921E-10</v>
      </c>
      <c r="GK368">
        <v>-0.25820462836654862</v>
      </c>
      <c r="GL368">
        <v>-1.3214259845164431E-2</v>
      </c>
      <c r="GM368">
        <v>1.417961436184527E-3</v>
      </c>
      <c r="GN368">
        <v>-2.4841473522579259E-5</v>
      </c>
      <c r="GO368">
        <v>19</v>
      </c>
      <c r="GP368">
        <v>2313</v>
      </c>
      <c r="GQ368">
        <v>1</v>
      </c>
      <c r="GR368">
        <v>30</v>
      </c>
      <c r="GS368">
        <v>1628.6</v>
      </c>
      <c r="GT368">
        <v>1628.4</v>
      </c>
      <c r="GU368">
        <v>1.08643</v>
      </c>
      <c r="GV368">
        <v>2.2204600000000001</v>
      </c>
      <c r="GW368">
        <v>1.94702</v>
      </c>
      <c r="GX368">
        <v>2.80884</v>
      </c>
      <c r="GY368">
        <v>2.19482</v>
      </c>
      <c r="GZ368">
        <v>2.3547400000000001</v>
      </c>
      <c r="HA368">
        <v>35.754399999999997</v>
      </c>
      <c r="HB368">
        <v>14.2721</v>
      </c>
      <c r="HC368">
        <v>18</v>
      </c>
      <c r="HD368">
        <v>501.78100000000001</v>
      </c>
      <c r="HE368">
        <v>597.26099999999997</v>
      </c>
      <c r="HF368">
        <v>24.836099999999998</v>
      </c>
      <c r="HG368">
        <v>25.107099999999999</v>
      </c>
      <c r="HH368">
        <v>30.0001</v>
      </c>
      <c r="HI368">
        <v>24.776800000000001</v>
      </c>
      <c r="HJ368">
        <v>24.619900000000001</v>
      </c>
      <c r="HK368">
        <v>21.6098</v>
      </c>
      <c r="HL368">
        <v>38.4773</v>
      </c>
      <c r="HM368">
        <v>0</v>
      </c>
      <c r="HN368">
        <v>24.881699999999999</v>
      </c>
      <c r="HO368">
        <v>313.01900000000001</v>
      </c>
      <c r="HP368">
        <v>14.274900000000001</v>
      </c>
      <c r="HQ368">
        <v>100.821</v>
      </c>
      <c r="HR368">
        <v>100.81</v>
      </c>
    </row>
    <row r="369" spans="1:226" x14ac:dyDescent="0.2">
      <c r="A369">
        <v>353</v>
      </c>
      <c r="B369">
        <v>1657561546.0999999</v>
      </c>
      <c r="C369">
        <v>5797.5999999046326</v>
      </c>
      <c r="D369" t="s">
        <v>1068</v>
      </c>
      <c r="E369" t="s">
        <v>1069</v>
      </c>
      <c r="F369">
        <v>5</v>
      </c>
      <c r="G369" t="s">
        <v>1055</v>
      </c>
      <c r="H369" t="s">
        <v>354</v>
      </c>
      <c r="I369">
        <v>1657561543.5999999</v>
      </c>
      <c r="J369">
        <f t="shared" si="170"/>
        <v>7.877511068039432E-3</v>
      </c>
      <c r="K369">
        <f t="shared" si="171"/>
        <v>7.877511068039432</v>
      </c>
      <c r="L369">
        <f t="shared" si="172"/>
        <v>17.360666972911936</v>
      </c>
      <c r="M369">
        <f t="shared" si="173"/>
        <v>327.49099999999999</v>
      </c>
      <c r="N369">
        <f t="shared" si="174"/>
        <v>241.29858160734778</v>
      </c>
      <c r="O369">
        <f t="shared" si="175"/>
        <v>17.03620421402097</v>
      </c>
      <c r="P369">
        <f t="shared" si="176"/>
        <v>23.121576252498159</v>
      </c>
      <c r="Q369">
        <f t="shared" si="177"/>
        <v>0.39249461742687669</v>
      </c>
      <c r="R369">
        <f t="shared" si="178"/>
        <v>2.3579572663130204</v>
      </c>
      <c r="S369">
        <f t="shared" si="179"/>
        <v>0.35948057200415978</v>
      </c>
      <c r="T369">
        <f t="shared" si="180"/>
        <v>0.22740967768032355</v>
      </c>
      <c r="U369">
        <f t="shared" si="181"/>
        <v>321.51901466666664</v>
      </c>
      <c r="V369">
        <f t="shared" si="182"/>
        <v>25.566353683148666</v>
      </c>
      <c r="W369">
        <f t="shared" si="183"/>
        <v>24.837477777777782</v>
      </c>
      <c r="X369">
        <f t="shared" si="184"/>
        <v>3.1489984606990706</v>
      </c>
      <c r="Y369">
        <f t="shared" si="185"/>
        <v>49.754880863570548</v>
      </c>
      <c r="Z369">
        <f t="shared" si="186"/>
        <v>1.6544819095004391</v>
      </c>
      <c r="AA369">
        <f t="shared" si="187"/>
        <v>3.3252655433686606</v>
      </c>
      <c r="AB369">
        <f t="shared" si="188"/>
        <v>1.4945165511986316</v>
      </c>
      <c r="AC369">
        <f t="shared" si="189"/>
        <v>-347.39823810053895</v>
      </c>
      <c r="AD369">
        <f t="shared" si="190"/>
        <v>116.39025418712448</v>
      </c>
      <c r="AE369">
        <f t="shared" si="191"/>
        <v>10.47205714542879</v>
      </c>
      <c r="AF369">
        <f t="shared" si="192"/>
        <v>100.98308789868095</v>
      </c>
      <c r="AG369">
        <f t="shared" si="193"/>
        <v>2.8416995391346789</v>
      </c>
      <c r="AH369">
        <f t="shared" si="194"/>
        <v>7.8628878208267299</v>
      </c>
      <c r="AI369">
        <f t="shared" si="195"/>
        <v>17.360666972911936</v>
      </c>
      <c r="AJ369">
        <v>338.99704518224229</v>
      </c>
      <c r="AK369">
        <v>329.16643030303038</v>
      </c>
      <c r="AL369">
        <v>-3.0914064212898609</v>
      </c>
      <c r="AM369">
        <v>64.435309906155354</v>
      </c>
      <c r="AN369">
        <f t="shared" si="196"/>
        <v>7.877511068039432</v>
      </c>
      <c r="AO369">
        <v>14.2160178716596</v>
      </c>
      <c r="AP369">
        <v>23.440643636363621</v>
      </c>
      <c r="AQ369">
        <v>1.4803543086434989E-3</v>
      </c>
      <c r="AR369">
        <v>77.939220341632108</v>
      </c>
      <c r="AS369">
        <v>0</v>
      </c>
      <c r="AT369">
        <v>0</v>
      </c>
      <c r="AU369">
        <f t="shared" si="197"/>
        <v>1</v>
      </c>
      <c r="AV369">
        <f t="shared" si="198"/>
        <v>0</v>
      </c>
      <c r="AW369">
        <f t="shared" si="199"/>
        <v>37382.977626844739</v>
      </c>
      <c r="AX369">
        <f t="shared" si="200"/>
        <v>2000.018888888889</v>
      </c>
      <c r="AY369">
        <f t="shared" si="201"/>
        <v>1681.2158666666667</v>
      </c>
      <c r="AZ369">
        <f t="shared" si="202"/>
        <v>0.84059999433338684</v>
      </c>
      <c r="BA369">
        <f t="shared" si="203"/>
        <v>0.16075798906343661</v>
      </c>
      <c r="BB369">
        <v>6</v>
      </c>
      <c r="BC369">
        <v>0.5</v>
      </c>
      <c r="BD369" t="s">
        <v>355</v>
      </c>
      <c r="BE369">
        <v>2</v>
      </c>
      <c r="BF369" t="b">
        <v>1</v>
      </c>
      <c r="BG369">
        <v>1657561543.5999999</v>
      </c>
      <c r="BH369">
        <v>327.49099999999999</v>
      </c>
      <c r="BI369">
        <v>333.99088888888889</v>
      </c>
      <c r="BJ369">
        <v>23.43386666666667</v>
      </c>
      <c r="BK369">
        <v>14.21976666666667</v>
      </c>
      <c r="BL369">
        <v>330.15988888888887</v>
      </c>
      <c r="BM369">
        <v>23.54141111111111</v>
      </c>
      <c r="BN369">
        <v>500.01388888888891</v>
      </c>
      <c r="BO369">
        <v>70.502077777777785</v>
      </c>
      <c r="BP369">
        <v>0.1000952666666667</v>
      </c>
      <c r="BQ369">
        <v>25.753055555555559</v>
      </c>
      <c r="BR369">
        <v>24.837477777777782</v>
      </c>
      <c r="BS369">
        <v>999.90000000000009</v>
      </c>
      <c r="BT369">
        <v>0</v>
      </c>
      <c r="BU369">
        <v>0</v>
      </c>
      <c r="BV369">
        <v>9985.485555555555</v>
      </c>
      <c r="BW369">
        <v>0</v>
      </c>
      <c r="BX369">
        <v>579.88633333333337</v>
      </c>
      <c r="BY369">
        <v>-6.5000111111111112</v>
      </c>
      <c r="BZ369">
        <v>335.34922222222218</v>
      </c>
      <c r="CA369">
        <v>338.80844444444438</v>
      </c>
      <c r="CB369">
        <v>9.2141044444444447</v>
      </c>
      <c r="CC369">
        <v>333.99088888888889</v>
      </c>
      <c r="CD369">
        <v>14.21976666666667</v>
      </c>
      <c r="CE369">
        <v>1.6521366666666659</v>
      </c>
      <c r="CF369">
        <v>1.0025222222222221</v>
      </c>
      <c r="CG369">
        <v>14.45387777777778</v>
      </c>
      <c r="CH369">
        <v>6.9530933333333333</v>
      </c>
      <c r="CI369">
        <v>2000.018888888889</v>
      </c>
      <c r="CJ369">
        <v>0.98000166666666666</v>
      </c>
      <c r="CK369">
        <v>1.999808888888889E-2</v>
      </c>
      <c r="CL369">
        <v>0</v>
      </c>
      <c r="CM369">
        <v>2.294777777777778</v>
      </c>
      <c r="CN369">
        <v>0</v>
      </c>
      <c r="CO369">
        <v>13569.844444444439</v>
      </c>
      <c r="CP369">
        <v>16749.62222222222</v>
      </c>
      <c r="CQ369">
        <v>38.375</v>
      </c>
      <c r="CR369">
        <v>39.875</v>
      </c>
      <c r="CS369">
        <v>38.811999999999998</v>
      </c>
      <c r="CT369">
        <v>38.541333333333327</v>
      </c>
      <c r="CU369">
        <v>37.625</v>
      </c>
      <c r="CV369">
        <v>1960.018888888889</v>
      </c>
      <c r="CW369">
        <v>40</v>
      </c>
      <c r="CX369">
        <v>0</v>
      </c>
      <c r="CY369">
        <v>1657561546.4000001</v>
      </c>
      <c r="CZ369">
        <v>0</v>
      </c>
      <c r="DA369">
        <v>0</v>
      </c>
      <c r="DB369" t="s">
        <v>356</v>
      </c>
      <c r="DC369">
        <v>1657463822.5999999</v>
      </c>
      <c r="DD369">
        <v>1657463835.0999999</v>
      </c>
      <c r="DE369">
        <v>0</v>
      </c>
      <c r="DF369">
        <v>-2.657</v>
      </c>
      <c r="DG369">
        <v>-13.192</v>
      </c>
      <c r="DH369">
        <v>-3.9239999999999999</v>
      </c>
      <c r="DI369">
        <v>-0.217</v>
      </c>
      <c r="DJ369">
        <v>376</v>
      </c>
      <c r="DK369">
        <v>3</v>
      </c>
      <c r="DL369">
        <v>0.48</v>
      </c>
      <c r="DM369">
        <v>0.03</v>
      </c>
      <c r="DN369">
        <v>-9.8513963414634134</v>
      </c>
      <c r="DO369">
        <v>26.1047299651568</v>
      </c>
      <c r="DP369">
        <v>2.6156841360025478</v>
      </c>
      <c r="DQ369">
        <v>0</v>
      </c>
      <c r="DR369">
        <v>9.2499036585365868</v>
      </c>
      <c r="DS369">
        <v>-0.29865010452961738</v>
      </c>
      <c r="DT369">
        <v>3.1328437152529448E-2</v>
      </c>
      <c r="DU369">
        <v>0</v>
      </c>
      <c r="DV369">
        <v>0</v>
      </c>
      <c r="DW369">
        <v>2</v>
      </c>
      <c r="DX369" t="s">
        <v>357</v>
      </c>
      <c r="DY369">
        <v>2.98495</v>
      </c>
      <c r="DZ369">
        <v>2.7155800000000001</v>
      </c>
      <c r="EA369">
        <v>6.0546700000000002E-2</v>
      </c>
      <c r="EB369">
        <v>6.0417800000000001E-2</v>
      </c>
      <c r="EC369">
        <v>8.3771999999999999E-2</v>
      </c>
      <c r="ED369">
        <v>5.7416300000000003E-2</v>
      </c>
      <c r="EE369">
        <v>29808.3</v>
      </c>
      <c r="EF369">
        <v>29941.9</v>
      </c>
      <c r="EG369">
        <v>29480.6</v>
      </c>
      <c r="EH369">
        <v>29465.5</v>
      </c>
      <c r="EI369">
        <v>35792.800000000003</v>
      </c>
      <c r="EJ369">
        <v>36918.199999999997</v>
      </c>
      <c r="EK369">
        <v>41530.5</v>
      </c>
      <c r="EL369">
        <v>41965.7</v>
      </c>
      <c r="EM369">
        <v>1.95462</v>
      </c>
      <c r="EN369">
        <v>2.1575299999999999</v>
      </c>
      <c r="EO369">
        <v>7.1395200000000006E-2</v>
      </c>
      <c r="EP369">
        <v>0</v>
      </c>
      <c r="EQ369">
        <v>23.667899999999999</v>
      </c>
      <c r="ER369">
        <v>999.9</v>
      </c>
      <c r="ES369">
        <v>40</v>
      </c>
      <c r="ET369">
        <v>30.2</v>
      </c>
      <c r="EU369">
        <v>24.451799999999999</v>
      </c>
      <c r="EV369">
        <v>56.8508</v>
      </c>
      <c r="EW369">
        <v>27.9527</v>
      </c>
      <c r="EX369">
        <v>2</v>
      </c>
      <c r="EY369">
        <v>-0.18695100000000001</v>
      </c>
      <c r="EZ369">
        <v>-1.0619099999999999</v>
      </c>
      <c r="FA369">
        <v>20.385400000000001</v>
      </c>
      <c r="FB369">
        <v>5.2190899999999996</v>
      </c>
      <c r="FC369">
        <v>12.0099</v>
      </c>
      <c r="FD369">
        <v>4.9897</v>
      </c>
      <c r="FE369">
        <v>3.2886500000000001</v>
      </c>
      <c r="FF369">
        <v>9575.2000000000007</v>
      </c>
      <c r="FG369">
        <v>9999</v>
      </c>
      <c r="FH369">
        <v>9999</v>
      </c>
      <c r="FI369">
        <v>142</v>
      </c>
      <c r="FJ369">
        <v>1.8672200000000001</v>
      </c>
      <c r="FK369">
        <v>1.8663000000000001</v>
      </c>
      <c r="FL369">
        <v>1.8658300000000001</v>
      </c>
      <c r="FM369">
        <v>1.8656900000000001</v>
      </c>
      <c r="FN369">
        <v>1.8675200000000001</v>
      </c>
      <c r="FO369">
        <v>1.8700399999999999</v>
      </c>
      <c r="FP369">
        <v>1.86873</v>
      </c>
      <c r="FQ369">
        <v>1.87012</v>
      </c>
      <c r="FR369">
        <v>0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-2.6480000000000001</v>
      </c>
      <c r="GF369">
        <v>-0.1075</v>
      </c>
      <c r="GG369">
        <v>-1.8035086443234081</v>
      </c>
      <c r="GH369">
        <v>-2.4665050289692731E-3</v>
      </c>
      <c r="GI369">
        <v>-5.3462260018376397E-7</v>
      </c>
      <c r="GJ369">
        <v>1.9637706999453921E-10</v>
      </c>
      <c r="GK369">
        <v>-0.25820462836654862</v>
      </c>
      <c r="GL369">
        <v>-1.3214259845164431E-2</v>
      </c>
      <c r="GM369">
        <v>1.417961436184527E-3</v>
      </c>
      <c r="GN369">
        <v>-2.4841473522579259E-5</v>
      </c>
      <c r="GO369">
        <v>19</v>
      </c>
      <c r="GP369">
        <v>2313</v>
      </c>
      <c r="GQ369">
        <v>1</v>
      </c>
      <c r="GR369">
        <v>30</v>
      </c>
      <c r="GS369">
        <v>1628.7</v>
      </c>
      <c r="GT369">
        <v>1628.5</v>
      </c>
      <c r="GU369">
        <v>1.0412600000000001</v>
      </c>
      <c r="GV369">
        <v>2.2229000000000001</v>
      </c>
      <c r="GW369">
        <v>1.94702</v>
      </c>
      <c r="GX369">
        <v>2.80762</v>
      </c>
      <c r="GY369">
        <v>2.19482</v>
      </c>
      <c r="GZ369">
        <v>2.34253</v>
      </c>
      <c r="HA369">
        <v>35.754399999999997</v>
      </c>
      <c r="HB369">
        <v>14.2721</v>
      </c>
      <c r="HC369">
        <v>18</v>
      </c>
      <c r="HD369">
        <v>501.81299999999999</v>
      </c>
      <c r="HE369">
        <v>597.08199999999999</v>
      </c>
      <c r="HF369">
        <v>24.9588</v>
      </c>
      <c r="HG369">
        <v>25.107099999999999</v>
      </c>
      <c r="HH369">
        <v>30.0002</v>
      </c>
      <c r="HI369">
        <v>24.7822</v>
      </c>
      <c r="HJ369">
        <v>24.626100000000001</v>
      </c>
      <c r="HK369">
        <v>20.781600000000001</v>
      </c>
      <c r="HL369">
        <v>38.4773</v>
      </c>
      <c r="HM369">
        <v>0</v>
      </c>
      <c r="HN369">
        <v>24.993400000000001</v>
      </c>
      <c r="HO369">
        <v>299.64499999999998</v>
      </c>
      <c r="HP369">
        <v>14.301399999999999</v>
      </c>
      <c r="HQ369">
        <v>100.821</v>
      </c>
      <c r="HR369">
        <v>100.81</v>
      </c>
    </row>
    <row r="370" spans="1:226" x14ac:dyDescent="0.2">
      <c r="A370">
        <v>354</v>
      </c>
      <c r="B370">
        <v>1657561551.0999999</v>
      </c>
      <c r="C370">
        <v>5802.5999999046326</v>
      </c>
      <c r="D370" t="s">
        <v>1070</v>
      </c>
      <c r="E370" t="s">
        <v>1071</v>
      </c>
      <c r="F370">
        <v>5</v>
      </c>
      <c r="G370" t="s">
        <v>1055</v>
      </c>
      <c r="H370" t="s">
        <v>354</v>
      </c>
      <c r="I370">
        <v>1657561548.3</v>
      </c>
      <c r="J370">
        <f t="shared" si="170"/>
        <v>7.8610578499179861E-3</v>
      </c>
      <c r="K370">
        <f t="shared" si="171"/>
        <v>7.8610578499179855</v>
      </c>
      <c r="L370">
        <f t="shared" si="172"/>
        <v>16.415734506717378</v>
      </c>
      <c r="M370">
        <f t="shared" si="173"/>
        <v>313.28199999999998</v>
      </c>
      <c r="N370">
        <f t="shared" si="174"/>
        <v>231.50540874082793</v>
      </c>
      <c r="O370">
        <f t="shared" si="175"/>
        <v>16.344762066456749</v>
      </c>
      <c r="P370">
        <f t="shared" si="176"/>
        <v>22.118359037719777</v>
      </c>
      <c r="Q370">
        <f t="shared" si="177"/>
        <v>0.39157027277783568</v>
      </c>
      <c r="R370">
        <f t="shared" si="178"/>
        <v>2.3594930963732352</v>
      </c>
      <c r="S370">
        <f t="shared" si="179"/>
        <v>0.35872404747775605</v>
      </c>
      <c r="T370">
        <f t="shared" si="180"/>
        <v>0.22692358398645401</v>
      </c>
      <c r="U370">
        <f t="shared" si="181"/>
        <v>321.52318200000002</v>
      </c>
      <c r="V370">
        <f t="shared" si="182"/>
        <v>25.583402910149776</v>
      </c>
      <c r="W370">
        <f t="shared" si="183"/>
        <v>24.840340000000001</v>
      </c>
      <c r="X370">
        <f t="shared" si="184"/>
        <v>3.1495365129956512</v>
      </c>
      <c r="Y370">
        <f t="shared" si="185"/>
        <v>49.736330909726881</v>
      </c>
      <c r="Z370">
        <f t="shared" si="186"/>
        <v>1.6550100522201199</v>
      </c>
      <c r="AA370">
        <f t="shared" si="187"/>
        <v>3.3275676390846338</v>
      </c>
      <c r="AB370">
        <f t="shared" si="188"/>
        <v>1.4945264607755313</v>
      </c>
      <c r="AC370">
        <f t="shared" si="189"/>
        <v>-346.67265118138317</v>
      </c>
      <c r="AD370">
        <f t="shared" si="190"/>
        <v>117.58702238079307</v>
      </c>
      <c r="AE370">
        <f t="shared" si="191"/>
        <v>10.573621609947024</v>
      </c>
      <c r="AF370">
        <f t="shared" si="192"/>
        <v>103.01117480935692</v>
      </c>
      <c r="AG370">
        <f t="shared" si="193"/>
        <v>1.8815366558967976</v>
      </c>
      <c r="AH370">
        <f t="shared" si="194"/>
        <v>7.8573227766142688</v>
      </c>
      <c r="AI370">
        <f t="shared" si="195"/>
        <v>16.415734506717378</v>
      </c>
      <c r="AJ370">
        <v>322.27556118577041</v>
      </c>
      <c r="AK370">
        <v>313.65567878787868</v>
      </c>
      <c r="AL370">
        <v>-3.1083376509185889</v>
      </c>
      <c r="AM370">
        <v>64.435309906155354</v>
      </c>
      <c r="AN370">
        <f t="shared" si="196"/>
        <v>7.8610578499179855</v>
      </c>
      <c r="AO370">
        <v>14.230766059110859</v>
      </c>
      <c r="AP370">
        <v>23.44413999999999</v>
      </c>
      <c r="AQ370">
        <v>-1.7020638954989999E-4</v>
      </c>
      <c r="AR370">
        <v>77.939220341632108</v>
      </c>
      <c r="AS370">
        <v>0</v>
      </c>
      <c r="AT370">
        <v>0</v>
      </c>
      <c r="AU370">
        <f t="shared" si="197"/>
        <v>1</v>
      </c>
      <c r="AV370">
        <f t="shared" si="198"/>
        <v>0</v>
      </c>
      <c r="AW370">
        <f t="shared" si="199"/>
        <v>37418.642553317521</v>
      </c>
      <c r="AX370">
        <f t="shared" si="200"/>
        <v>2000.0450000000001</v>
      </c>
      <c r="AY370">
        <f t="shared" si="201"/>
        <v>1681.2377999999999</v>
      </c>
      <c r="AZ370">
        <f t="shared" si="202"/>
        <v>0.84059998650030365</v>
      </c>
      <c r="BA370">
        <f t="shared" si="203"/>
        <v>0.16075797394558622</v>
      </c>
      <c r="BB370">
        <v>6</v>
      </c>
      <c r="BC370">
        <v>0.5</v>
      </c>
      <c r="BD370" t="s">
        <v>355</v>
      </c>
      <c r="BE370">
        <v>2</v>
      </c>
      <c r="BF370" t="b">
        <v>1</v>
      </c>
      <c r="BG370">
        <v>1657561548.3</v>
      </c>
      <c r="BH370">
        <v>313.28199999999998</v>
      </c>
      <c r="BI370">
        <v>318.49400000000003</v>
      </c>
      <c r="BJ370">
        <v>23.441379999999999</v>
      </c>
      <c r="BK370">
        <v>14.23311</v>
      </c>
      <c r="BL370">
        <v>315.91189999999989</v>
      </c>
      <c r="BM370">
        <v>23.548850000000002</v>
      </c>
      <c r="BN370">
        <v>499.97250000000003</v>
      </c>
      <c r="BO370">
        <v>70.502179999999996</v>
      </c>
      <c r="BP370">
        <v>9.9894290000000011E-2</v>
      </c>
      <c r="BQ370">
        <v>25.76473</v>
      </c>
      <c r="BR370">
        <v>24.840340000000001</v>
      </c>
      <c r="BS370">
        <v>999.9</v>
      </c>
      <c r="BT370">
        <v>0</v>
      </c>
      <c r="BU370">
        <v>0</v>
      </c>
      <c r="BV370">
        <v>9995.8080000000009</v>
      </c>
      <c r="BW370">
        <v>0</v>
      </c>
      <c r="BX370">
        <v>580.87720000000002</v>
      </c>
      <c r="BY370">
        <v>-5.2121060000000003</v>
      </c>
      <c r="BZ370">
        <v>320.80189999999999</v>
      </c>
      <c r="CA370">
        <v>323.0926</v>
      </c>
      <c r="CB370">
        <v>9.2082660000000001</v>
      </c>
      <c r="CC370">
        <v>318.49400000000003</v>
      </c>
      <c r="CD370">
        <v>14.23311</v>
      </c>
      <c r="CE370">
        <v>1.6526689999999999</v>
      </c>
      <c r="CF370">
        <v>1.0034650000000001</v>
      </c>
      <c r="CG370">
        <v>14.45885</v>
      </c>
      <c r="CH370">
        <v>6.9667950000000003</v>
      </c>
      <c r="CI370">
        <v>2000.0450000000001</v>
      </c>
      <c r="CJ370">
        <v>0.98000120000000002</v>
      </c>
      <c r="CK370">
        <v>1.9998539999999999E-2</v>
      </c>
      <c r="CL370">
        <v>0</v>
      </c>
      <c r="CM370">
        <v>2.3147099999999989</v>
      </c>
      <c r="CN370">
        <v>0</v>
      </c>
      <c r="CO370">
        <v>13514.8</v>
      </c>
      <c r="CP370">
        <v>16749.84</v>
      </c>
      <c r="CQ370">
        <v>38.3309</v>
      </c>
      <c r="CR370">
        <v>39.8309</v>
      </c>
      <c r="CS370">
        <v>38.7562</v>
      </c>
      <c r="CT370">
        <v>38.468499999999999</v>
      </c>
      <c r="CU370">
        <v>37.593500000000013</v>
      </c>
      <c r="CV370">
        <v>1960.0450000000001</v>
      </c>
      <c r="CW370">
        <v>40</v>
      </c>
      <c r="CX370">
        <v>0</v>
      </c>
      <c r="CY370">
        <v>1657561551.2</v>
      </c>
      <c r="CZ370">
        <v>0</v>
      </c>
      <c r="DA370">
        <v>0</v>
      </c>
      <c r="DB370" t="s">
        <v>356</v>
      </c>
      <c r="DC370">
        <v>1657463822.5999999</v>
      </c>
      <c r="DD370">
        <v>1657463835.0999999</v>
      </c>
      <c r="DE370">
        <v>0</v>
      </c>
      <c r="DF370">
        <v>-2.657</v>
      </c>
      <c r="DG370">
        <v>-13.192</v>
      </c>
      <c r="DH370">
        <v>-3.9239999999999999</v>
      </c>
      <c r="DI370">
        <v>-0.217</v>
      </c>
      <c r="DJ370">
        <v>376</v>
      </c>
      <c r="DK370">
        <v>3</v>
      </c>
      <c r="DL370">
        <v>0.48</v>
      </c>
      <c r="DM370">
        <v>0.03</v>
      </c>
      <c r="DN370">
        <v>-7.5209034146341462</v>
      </c>
      <c r="DO370">
        <v>18.973053031358859</v>
      </c>
      <c r="DP370">
        <v>1.8794413514744861</v>
      </c>
      <c r="DQ370">
        <v>0</v>
      </c>
      <c r="DR370">
        <v>9.2281624390243913</v>
      </c>
      <c r="DS370">
        <v>-0.2088255052264909</v>
      </c>
      <c r="DT370">
        <v>2.283582089617921E-2</v>
      </c>
      <c r="DU370">
        <v>0</v>
      </c>
      <c r="DV370">
        <v>0</v>
      </c>
      <c r="DW370">
        <v>2</v>
      </c>
      <c r="DX370" t="s">
        <v>357</v>
      </c>
      <c r="DY370">
        <v>2.9849399999999999</v>
      </c>
      <c r="DZ370">
        <v>2.7155399999999998</v>
      </c>
      <c r="EA370">
        <v>5.8211400000000003E-2</v>
      </c>
      <c r="EB370">
        <v>5.7929300000000003E-2</v>
      </c>
      <c r="EC370">
        <v>8.3783099999999999E-2</v>
      </c>
      <c r="ED370">
        <v>5.7446999999999998E-2</v>
      </c>
      <c r="EE370">
        <v>29882.799999999999</v>
      </c>
      <c r="EF370">
        <v>30021.3</v>
      </c>
      <c r="EG370">
        <v>29480.9</v>
      </c>
      <c r="EH370">
        <v>29465.599999999999</v>
      </c>
      <c r="EI370">
        <v>35792.400000000001</v>
      </c>
      <c r="EJ370">
        <v>36916.9</v>
      </c>
      <c r="EK370">
        <v>41530.699999999997</v>
      </c>
      <c r="EL370">
        <v>41965.7</v>
      </c>
      <c r="EM370">
        <v>1.9544299999999999</v>
      </c>
      <c r="EN370">
        <v>2.1575799999999998</v>
      </c>
      <c r="EO370">
        <v>7.3417999999999997E-2</v>
      </c>
      <c r="EP370">
        <v>0</v>
      </c>
      <c r="EQ370">
        <v>23.633199999999999</v>
      </c>
      <c r="ER370">
        <v>999.9</v>
      </c>
      <c r="ES370">
        <v>40</v>
      </c>
      <c r="ET370">
        <v>30.2</v>
      </c>
      <c r="EU370">
        <v>24.4513</v>
      </c>
      <c r="EV370">
        <v>56.5608</v>
      </c>
      <c r="EW370">
        <v>27.8566</v>
      </c>
      <c r="EX370">
        <v>2</v>
      </c>
      <c r="EY370">
        <v>-0.18692600000000001</v>
      </c>
      <c r="EZ370">
        <v>-1.13306</v>
      </c>
      <c r="FA370">
        <v>20.384599999999999</v>
      </c>
      <c r="FB370">
        <v>5.2187900000000003</v>
      </c>
      <c r="FC370">
        <v>12.0099</v>
      </c>
      <c r="FD370">
        <v>4.9894499999999997</v>
      </c>
      <c r="FE370">
        <v>3.2886500000000001</v>
      </c>
      <c r="FF370">
        <v>9575.4</v>
      </c>
      <c r="FG370">
        <v>9999</v>
      </c>
      <c r="FH370">
        <v>9999</v>
      </c>
      <c r="FI370">
        <v>142.1</v>
      </c>
      <c r="FJ370">
        <v>1.8672200000000001</v>
      </c>
      <c r="FK370">
        <v>1.8663000000000001</v>
      </c>
      <c r="FL370">
        <v>1.8658399999999999</v>
      </c>
      <c r="FM370">
        <v>1.8656900000000001</v>
      </c>
      <c r="FN370">
        <v>1.8675200000000001</v>
      </c>
      <c r="FO370">
        <v>1.8700699999999999</v>
      </c>
      <c r="FP370">
        <v>1.86873</v>
      </c>
      <c r="FQ370">
        <v>1.87012</v>
      </c>
      <c r="FR370">
        <v>0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-2.6059999999999999</v>
      </c>
      <c r="GF370">
        <v>-0.1074</v>
      </c>
      <c r="GG370">
        <v>-1.8035086443234081</v>
      </c>
      <c r="GH370">
        <v>-2.4665050289692731E-3</v>
      </c>
      <c r="GI370">
        <v>-5.3462260018376397E-7</v>
      </c>
      <c r="GJ370">
        <v>1.9637706999453921E-10</v>
      </c>
      <c r="GK370">
        <v>-0.25820462836654862</v>
      </c>
      <c r="GL370">
        <v>-1.3214259845164431E-2</v>
      </c>
      <c r="GM370">
        <v>1.417961436184527E-3</v>
      </c>
      <c r="GN370">
        <v>-2.4841473522579259E-5</v>
      </c>
      <c r="GO370">
        <v>19</v>
      </c>
      <c r="GP370">
        <v>2313</v>
      </c>
      <c r="GQ370">
        <v>1</v>
      </c>
      <c r="GR370">
        <v>30</v>
      </c>
      <c r="GS370">
        <v>1628.8</v>
      </c>
      <c r="GT370">
        <v>1628.6</v>
      </c>
      <c r="GU370">
        <v>0.99975599999999998</v>
      </c>
      <c r="GV370">
        <v>2.2277800000000001</v>
      </c>
      <c r="GW370">
        <v>1.94702</v>
      </c>
      <c r="GX370">
        <v>2.80762</v>
      </c>
      <c r="GY370">
        <v>2.19482</v>
      </c>
      <c r="GZ370">
        <v>2.3315399999999999</v>
      </c>
      <c r="HA370">
        <v>35.754399999999997</v>
      </c>
      <c r="HB370">
        <v>14.2721</v>
      </c>
      <c r="HC370">
        <v>18</v>
      </c>
      <c r="HD370">
        <v>501.73200000000003</v>
      </c>
      <c r="HE370">
        <v>597.17499999999995</v>
      </c>
      <c r="HF370">
        <v>25.0671</v>
      </c>
      <c r="HG370">
        <v>25.1052</v>
      </c>
      <c r="HH370">
        <v>30.0002</v>
      </c>
      <c r="HI370">
        <v>24.787199999999999</v>
      </c>
      <c r="HJ370">
        <v>24.631</v>
      </c>
      <c r="HK370">
        <v>19.885899999999999</v>
      </c>
      <c r="HL370">
        <v>38.4773</v>
      </c>
      <c r="HM370">
        <v>0</v>
      </c>
      <c r="HN370">
        <v>25.1065</v>
      </c>
      <c r="HO370">
        <v>279.60899999999998</v>
      </c>
      <c r="HP370">
        <v>14.3247</v>
      </c>
      <c r="HQ370">
        <v>100.822</v>
      </c>
      <c r="HR370">
        <v>100.81100000000001</v>
      </c>
    </row>
    <row r="371" spans="1:226" x14ac:dyDescent="0.2">
      <c r="A371">
        <v>355</v>
      </c>
      <c r="B371">
        <v>1657561556.0999999</v>
      </c>
      <c r="C371">
        <v>5807.5999999046326</v>
      </c>
      <c r="D371" t="s">
        <v>1072</v>
      </c>
      <c r="E371" t="s">
        <v>1073</v>
      </c>
      <c r="F371">
        <v>5</v>
      </c>
      <c r="G371" t="s">
        <v>1055</v>
      </c>
      <c r="H371" t="s">
        <v>354</v>
      </c>
      <c r="I371">
        <v>1657561553.5999999</v>
      </c>
      <c r="J371">
        <f t="shared" si="170"/>
        <v>7.8611626708026145E-3</v>
      </c>
      <c r="K371">
        <f t="shared" si="171"/>
        <v>7.8611626708026137</v>
      </c>
      <c r="L371">
        <f t="shared" si="172"/>
        <v>15.606719502829382</v>
      </c>
      <c r="M371">
        <f t="shared" si="173"/>
        <v>297.1605555555555</v>
      </c>
      <c r="N371">
        <f t="shared" si="174"/>
        <v>219.48767063607926</v>
      </c>
      <c r="O371">
        <f t="shared" si="175"/>
        <v>15.496335583048106</v>
      </c>
      <c r="P371">
        <f t="shared" si="176"/>
        <v>20.98022033578841</v>
      </c>
      <c r="Q371">
        <f t="shared" si="177"/>
        <v>0.39184160384521044</v>
      </c>
      <c r="R371">
        <f t="shared" si="178"/>
        <v>2.3600637480217541</v>
      </c>
      <c r="S371">
        <f t="shared" si="179"/>
        <v>0.35895912692939747</v>
      </c>
      <c r="T371">
        <f t="shared" si="180"/>
        <v>0.22707341688095159</v>
      </c>
      <c r="U371">
        <f t="shared" si="181"/>
        <v>321.52717199999995</v>
      </c>
      <c r="V371">
        <f t="shared" si="182"/>
        <v>25.58976507166561</v>
      </c>
      <c r="W371">
        <f t="shared" si="183"/>
        <v>24.838255555555559</v>
      </c>
      <c r="X371">
        <f t="shared" si="184"/>
        <v>3.1491446626129491</v>
      </c>
      <c r="Y371">
        <f t="shared" si="185"/>
        <v>49.734622636388551</v>
      </c>
      <c r="Z371">
        <f t="shared" si="186"/>
        <v>1.6555738586727322</v>
      </c>
      <c r="AA371">
        <f t="shared" si="187"/>
        <v>3.3288155633082543</v>
      </c>
      <c r="AB371">
        <f t="shared" si="188"/>
        <v>1.4935708039402169</v>
      </c>
      <c r="AC371">
        <f t="shared" si="189"/>
        <v>-346.67727378239528</v>
      </c>
      <c r="AD371">
        <f t="shared" si="190"/>
        <v>118.68551392750648</v>
      </c>
      <c r="AE371">
        <f t="shared" si="191"/>
        <v>10.670047289404817</v>
      </c>
      <c r="AF371">
        <f t="shared" si="192"/>
        <v>104.20545943451596</v>
      </c>
      <c r="AG371">
        <f t="shared" si="193"/>
        <v>0.91755545181912335</v>
      </c>
      <c r="AH371">
        <f t="shared" si="194"/>
        <v>7.844255420359123</v>
      </c>
      <c r="AI371">
        <f t="shared" si="195"/>
        <v>15.606719502829382</v>
      </c>
      <c r="AJ371">
        <v>305.61254632988317</v>
      </c>
      <c r="AK371">
        <v>298.04349090909079</v>
      </c>
      <c r="AL371">
        <v>-3.1263685672308288</v>
      </c>
      <c r="AM371">
        <v>64.435309906155354</v>
      </c>
      <c r="AN371">
        <f t="shared" si="196"/>
        <v>7.8611626708026137</v>
      </c>
      <c r="AO371">
        <v>14.241129093279021</v>
      </c>
      <c r="AP371">
        <v>23.452986666666661</v>
      </c>
      <c r="AQ371">
        <v>-1.8164274098113111E-5</v>
      </c>
      <c r="AR371">
        <v>77.939220341632108</v>
      </c>
      <c r="AS371">
        <v>0</v>
      </c>
      <c r="AT371">
        <v>0</v>
      </c>
      <c r="AU371">
        <f t="shared" si="197"/>
        <v>1</v>
      </c>
      <c r="AV371">
        <f t="shared" si="198"/>
        <v>0</v>
      </c>
      <c r="AW371">
        <f t="shared" si="199"/>
        <v>37431.644133795417</v>
      </c>
      <c r="AX371">
        <f t="shared" si="200"/>
        <v>2000.07</v>
      </c>
      <c r="AY371">
        <f t="shared" si="201"/>
        <v>1681.2588000000001</v>
      </c>
      <c r="AZ371">
        <f t="shared" si="202"/>
        <v>0.84059997900073502</v>
      </c>
      <c r="BA371">
        <f t="shared" si="203"/>
        <v>0.16075795947141849</v>
      </c>
      <c r="BB371">
        <v>6</v>
      </c>
      <c r="BC371">
        <v>0.5</v>
      </c>
      <c r="BD371" t="s">
        <v>355</v>
      </c>
      <c r="BE371">
        <v>2</v>
      </c>
      <c r="BF371" t="b">
        <v>1</v>
      </c>
      <c r="BG371">
        <v>1657561553.5999999</v>
      </c>
      <c r="BH371">
        <v>297.1605555555555</v>
      </c>
      <c r="BI371">
        <v>301.05866666666662</v>
      </c>
      <c r="BJ371">
        <v>23.449288888888891</v>
      </c>
      <c r="BK371">
        <v>14.25728888888889</v>
      </c>
      <c r="BL371">
        <v>299.74611111111108</v>
      </c>
      <c r="BM371">
        <v>23.556655555555562</v>
      </c>
      <c r="BN371">
        <v>500.02044444444442</v>
      </c>
      <c r="BO371">
        <v>70.502155555555575</v>
      </c>
      <c r="BP371">
        <v>0.1001499777777778</v>
      </c>
      <c r="BQ371">
        <v>25.771055555555549</v>
      </c>
      <c r="BR371">
        <v>24.838255555555559</v>
      </c>
      <c r="BS371">
        <v>999.90000000000009</v>
      </c>
      <c r="BT371">
        <v>0</v>
      </c>
      <c r="BU371">
        <v>0</v>
      </c>
      <c r="BV371">
        <v>9999.6533333333318</v>
      </c>
      <c r="BW371">
        <v>0</v>
      </c>
      <c r="BX371">
        <v>581.82088888888882</v>
      </c>
      <c r="BY371">
        <v>-3.8980711111111108</v>
      </c>
      <c r="BZ371">
        <v>304.29622222222218</v>
      </c>
      <c r="CA371">
        <v>305.41300000000001</v>
      </c>
      <c r="CB371">
        <v>9.1919988888888859</v>
      </c>
      <c r="CC371">
        <v>301.05866666666662</v>
      </c>
      <c r="CD371">
        <v>14.25728888888889</v>
      </c>
      <c r="CE371">
        <v>1.6532255555555559</v>
      </c>
      <c r="CF371">
        <v>1.005168888888889</v>
      </c>
      <c r="CG371">
        <v>14.464066666666669</v>
      </c>
      <c r="CH371">
        <v>6.9915055555555563</v>
      </c>
      <c r="CI371">
        <v>2000.07</v>
      </c>
      <c r="CJ371">
        <v>0.9800009999999999</v>
      </c>
      <c r="CK371">
        <v>1.9998733333333331E-2</v>
      </c>
      <c r="CL371">
        <v>0</v>
      </c>
      <c r="CM371">
        <v>2.4509444444444441</v>
      </c>
      <c r="CN371">
        <v>0</v>
      </c>
      <c r="CO371">
        <v>13457.87777777778</v>
      </c>
      <c r="CP371">
        <v>16750.033333333329</v>
      </c>
      <c r="CQ371">
        <v>38.291333333333327</v>
      </c>
      <c r="CR371">
        <v>39.777555555555551</v>
      </c>
      <c r="CS371">
        <v>38.715000000000003</v>
      </c>
      <c r="CT371">
        <v>38.43011111111111</v>
      </c>
      <c r="CU371">
        <v>37.561999999999998</v>
      </c>
      <c r="CV371">
        <v>1960.07</v>
      </c>
      <c r="CW371">
        <v>40</v>
      </c>
      <c r="CX371">
        <v>0</v>
      </c>
      <c r="CY371">
        <v>1657561556.5999999</v>
      </c>
      <c r="CZ371">
        <v>0</v>
      </c>
      <c r="DA371">
        <v>0</v>
      </c>
      <c r="DB371" t="s">
        <v>356</v>
      </c>
      <c r="DC371">
        <v>1657463822.5999999</v>
      </c>
      <c r="DD371">
        <v>1657463835.0999999</v>
      </c>
      <c r="DE371">
        <v>0</v>
      </c>
      <c r="DF371">
        <v>-2.657</v>
      </c>
      <c r="DG371">
        <v>-13.192</v>
      </c>
      <c r="DH371">
        <v>-3.9239999999999999</v>
      </c>
      <c r="DI371">
        <v>-0.217</v>
      </c>
      <c r="DJ371">
        <v>376</v>
      </c>
      <c r="DK371">
        <v>3</v>
      </c>
      <c r="DL371">
        <v>0.48</v>
      </c>
      <c r="DM371">
        <v>0.03</v>
      </c>
      <c r="DN371">
        <v>-6.2984146341463401</v>
      </c>
      <c r="DO371">
        <v>16.778946271777009</v>
      </c>
      <c r="DP371">
        <v>1.656782159270954</v>
      </c>
      <c r="DQ371">
        <v>0</v>
      </c>
      <c r="DR371">
        <v>9.2151114634146349</v>
      </c>
      <c r="DS371">
        <v>-0.1289153310104654</v>
      </c>
      <c r="DT371">
        <v>1.487120257918299E-2</v>
      </c>
      <c r="DU371">
        <v>0</v>
      </c>
      <c r="DV371">
        <v>0</v>
      </c>
      <c r="DW371">
        <v>2</v>
      </c>
      <c r="DX371" t="s">
        <v>357</v>
      </c>
      <c r="DY371">
        <v>2.9851899999999998</v>
      </c>
      <c r="DZ371">
        <v>2.7156600000000002</v>
      </c>
      <c r="EA371">
        <v>5.5814200000000001E-2</v>
      </c>
      <c r="EB371">
        <v>5.5376700000000001E-2</v>
      </c>
      <c r="EC371">
        <v>8.3806500000000006E-2</v>
      </c>
      <c r="ED371">
        <v>5.7632200000000001E-2</v>
      </c>
      <c r="EE371">
        <v>29958.9</v>
      </c>
      <c r="EF371">
        <v>30102.799999999999</v>
      </c>
      <c r="EG371">
        <v>29481</v>
      </c>
      <c r="EH371">
        <v>29465.7</v>
      </c>
      <c r="EI371">
        <v>35791.800000000003</v>
      </c>
      <c r="EJ371">
        <v>36909.800000000003</v>
      </c>
      <c r="EK371">
        <v>41531.1</v>
      </c>
      <c r="EL371">
        <v>41965.9</v>
      </c>
      <c r="EM371">
        <v>1.95465</v>
      </c>
      <c r="EN371">
        <v>2.1574</v>
      </c>
      <c r="EO371">
        <v>7.5709100000000001E-2</v>
      </c>
      <c r="EP371">
        <v>0</v>
      </c>
      <c r="EQ371">
        <v>23.596</v>
      </c>
      <c r="ER371">
        <v>999.9</v>
      </c>
      <c r="ES371">
        <v>40.1</v>
      </c>
      <c r="ET371">
        <v>30.2</v>
      </c>
      <c r="EU371">
        <v>24.512899999999998</v>
      </c>
      <c r="EV371">
        <v>57.020800000000001</v>
      </c>
      <c r="EW371">
        <v>27.836500000000001</v>
      </c>
      <c r="EX371">
        <v>2</v>
      </c>
      <c r="EY371">
        <v>-0.186834</v>
      </c>
      <c r="EZ371">
        <v>-1.22973</v>
      </c>
      <c r="FA371">
        <v>20.384</v>
      </c>
      <c r="FB371">
        <v>5.2193899999999998</v>
      </c>
      <c r="FC371">
        <v>12.0099</v>
      </c>
      <c r="FD371">
        <v>4.9901</v>
      </c>
      <c r="FE371">
        <v>3.2886500000000001</v>
      </c>
      <c r="FF371">
        <v>9575.4</v>
      </c>
      <c r="FG371">
        <v>9999</v>
      </c>
      <c r="FH371">
        <v>9999</v>
      </c>
      <c r="FI371">
        <v>142.1</v>
      </c>
      <c r="FJ371">
        <v>1.8672200000000001</v>
      </c>
      <c r="FK371">
        <v>1.8663000000000001</v>
      </c>
      <c r="FL371">
        <v>1.8658399999999999</v>
      </c>
      <c r="FM371">
        <v>1.8656900000000001</v>
      </c>
      <c r="FN371">
        <v>1.8675200000000001</v>
      </c>
      <c r="FO371">
        <v>1.8701000000000001</v>
      </c>
      <c r="FP371">
        <v>1.8687400000000001</v>
      </c>
      <c r="FQ371">
        <v>1.8701099999999999</v>
      </c>
      <c r="FR371">
        <v>0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-2.5649999999999999</v>
      </c>
      <c r="GF371">
        <v>-0.10730000000000001</v>
      </c>
      <c r="GG371">
        <v>-1.8035086443234081</v>
      </c>
      <c r="GH371">
        <v>-2.4665050289692731E-3</v>
      </c>
      <c r="GI371">
        <v>-5.3462260018376397E-7</v>
      </c>
      <c r="GJ371">
        <v>1.9637706999453921E-10</v>
      </c>
      <c r="GK371">
        <v>-0.25820462836654862</v>
      </c>
      <c r="GL371">
        <v>-1.3214259845164431E-2</v>
      </c>
      <c r="GM371">
        <v>1.417961436184527E-3</v>
      </c>
      <c r="GN371">
        <v>-2.4841473522579259E-5</v>
      </c>
      <c r="GO371">
        <v>19</v>
      </c>
      <c r="GP371">
        <v>2313</v>
      </c>
      <c r="GQ371">
        <v>1</v>
      </c>
      <c r="GR371">
        <v>30</v>
      </c>
      <c r="GS371">
        <v>1628.9</v>
      </c>
      <c r="GT371">
        <v>1628.7</v>
      </c>
      <c r="GU371">
        <v>0.95459000000000005</v>
      </c>
      <c r="GV371">
        <v>2.2277800000000001</v>
      </c>
      <c r="GW371">
        <v>1.94702</v>
      </c>
      <c r="GX371">
        <v>2.81006</v>
      </c>
      <c r="GY371">
        <v>2.19482</v>
      </c>
      <c r="GZ371">
        <v>2.3559600000000001</v>
      </c>
      <c r="HA371">
        <v>35.754399999999997</v>
      </c>
      <c r="HB371">
        <v>14.2721</v>
      </c>
      <c r="HC371">
        <v>18</v>
      </c>
      <c r="HD371">
        <v>501.92200000000003</v>
      </c>
      <c r="HE371">
        <v>597.10900000000004</v>
      </c>
      <c r="HF371">
        <v>25.187999999999999</v>
      </c>
      <c r="HG371">
        <v>25.104099999999999</v>
      </c>
      <c r="HH371">
        <v>30.0002</v>
      </c>
      <c r="HI371">
        <v>24.7926</v>
      </c>
      <c r="HJ371">
        <v>24.6372</v>
      </c>
      <c r="HK371">
        <v>19.0382</v>
      </c>
      <c r="HL371">
        <v>38.187199999999997</v>
      </c>
      <c r="HM371">
        <v>0</v>
      </c>
      <c r="HN371">
        <v>25.218399999999999</v>
      </c>
      <c r="HO371">
        <v>266.226</v>
      </c>
      <c r="HP371">
        <v>14.342000000000001</v>
      </c>
      <c r="HQ371">
        <v>100.822</v>
      </c>
      <c r="HR371">
        <v>100.81100000000001</v>
      </c>
    </row>
    <row r="372" spans="1:226" x14ac:dyDescent="0.2">
      <c r="A372">
        <v>356</v>
      </c>
      <c r="B372">
        <v>1657561561.0999999</v>
      </c>
      <c r="C372">
        <v>5812.5999999046326</v>
      </c>
      <c r="D372" t="s">
        <v>1074</v>
      </c>
      <c r="E372" t="s">
        <v>1075</v>
      </c>
      <c r="F372">
        <v>5</v>
      </c>
      <c r="G372" t="s">
        <v>1055</v>
      </c>
      <c r="H372" t="s">
        <v>354</v>
      </c>
      <c r="I372">
        <v>1657561558.3</v>
      </c>
      <c r="J372">
        <f t="shared" si="170"/>
        <v>7.8514200190786636E-3</v>
      </c>
      <c r="K372">
        <f t="shared" si="171"/>
        <v>7.8514200190786632</v>
      </c>
      <c r="L372">
        <f t="shared" si="172"/>
        <v>14.672197946028605</v>
      </c>
      <c r="M372">
        <f t="shared" si="173"/>
        <v>282.84689999999989</v>
      </c>
      <c r="N372">
        <f t="shared" si="174"/>
        <v>209.66081111636177</v>
      </c>
      <c r="O372">
        <f t="shared" si="175"/>
        <v>14.802385474466963</v>
      </c>
      <c r="P372">
        <f t="shared" si="176"/>
        <v>19.96943931374151</v>
      </c>
      <c r="Q372">
        <f t="shared" si="177"/>
        <v>0.39149787850055395</v>
      </c>
      <c r="R372">
        <f t="shared" si="178"/>
        <v>2.3611423906275566</v>
      </c>
      <c r="S372">
        <f t="shared" si="179"/>
        <v>0.35868413027139739</v>
      </c>
      <c r="T372">
        <f t="shared" si="180"/>
        <v>0.22689613081709387</v>
      </c>
      <c r="U372">
        <f t="shared" si="181"/>
        <v>321.51679799999994</v>
      </c>
      <c r="V372">
        <f t="shared" si="182"/>
        <v>25.6070686062505</v>
      </c>
      <c r="W372">
        <f t="shared" si="183"/>
        <v>24.842559999999999</v>
      </c>
      <c r="X372">
        <f t="shared" si="184"/>
        <v>3.1499538930440885</v>
      </c>
      <c r="Y372">
        <f t="shared" si="185"/>
        <v>49.739540386268189</v>
      </c>
      <c r="Z372">
        <f t="shared" si="186"/>
        <v>1.6571321509849157</v>
      </c>
      <c r="AA372">
        <f t="shared" si="187"/>
        <v>3.3316193477380973</v>
      </c>
      <c r="AB372">
        <f t="shared" si="188"/>
        <v>1.4928217420591727</v>
      </c>
      <c r="AC372">
        <f t="shared" si="189"/>
        <v>-346.24762284136904</v>
      </c>
      <c r="AD372">
        <f t="shared" si="190"/>
        <v>119.99996760282383</v>
      </c>
      <c r="AE372">
        <f t="shared" si="191"/>
        <v>10.784294913013092</v>
      </c>
      <c r="AF372">
        <f t="shared" si="192"/>
        <v>106.0534376744678</v>
      </c>
      <c r="AG372">
        <f t="shared" si="193"/>
        <v>4.8789030527432671E-2</v>
      </c>
      <c r="AH372">
        <f t="shared" si="194"/>
        <v>7.8024959584943971</v>
      </c>
      <c r="AI372">
        <f t="shared" si="195"/>
        <v>14.672197946028605</v>
      </c>
      <c r="AJ372">
        <v>288.88897092589337</v>
      </c>
      <c r="AK372">
        <v>282.45769696969688</v>
      </c>
      <c r="AL372">
        <v>-3.1270515218268611</v>
      </c>
      <c r="AM372">
        <v>64.435309906155354</v>
      </c>
      <c r="AN372">
        <f t="shared" si="196"/>
        <v>7.8514200190786632</v>
      </c>
      <c r="AO372">
        <v>14.32384320070066</v>
      </c>
      <c r="AP372">
        <v>23.488963636363639</v>
      </c>
      <c r="AQ372">
        <v>8.023294656018835E-3</v>
      </c>
      <c r="AR372">
        <v>77.939220341632108</v>
      </c>
      <c r="AS372">
        <v>0</v>
      </c>
      <c r="AT372">
        <v>0</v>
      </c>
      <c r="AU372">
        <f t="shared" si="197"/>
        <v>1</v>
      </c>
      <c r="AV372">
        <f t="shared" si="198"/>
        <v>0</v>
      </c>
      <c r="AW372">
        <f t="shared" si="199"/>
        <v>37455.927664773197</v>
      </c>
      <c r="AX372">
        <f t="shared" si="200"/>
        <v>2000.0050000000001</v>
      </c>
      <c r="AY372">
        <f t="shared" si="201"/>
        <v>1681.2041999999999</v>
      </c>
      <c r="AZ372">
        <f t="shared" si="202"/>
        <v>0.84059999850000366</v>
      </c>
      <c r="BA372">
        <f t="shared" si="203"/>
        <v>0.16075799710500721</v>
      </c>
      <c r="BB372">
        <v>6</v>
      </c>
      <c r="BC372">
        <v>0.5</v>
      </c>
      <c r="BD372" t="s">
        <v>355</v>
      </c>
      <c r="BE372">
        <v>2</v>
      </c>
      <c r="BF372" t="b">
        <v>1</v>
      </c>
      <c r="BG372">
        <v>1657561558.3</v>
      </c>
      <c r="BH372">
        <v>282.84689999999989</v>
      </c>
      <c r="BI372">
        <v>285.55380000000002</v>
      </c>
      <c r="BJ372">
        <v>23.471599999999999</v>
      </c>
      <c r="BK372">
        <v>14.32817</v>
      </c>
      <c r="BL372">
        <v>285.39330000000001</v>
      </c>
      <c r="BM372">
        <v>23.578690000000002</v>
      </c>
      <c r="BN372">
        <v>499.98910000000012</v>
      </c>
      <c r="BO372">
        <v>70.501639999999995</v>
      </c>
      <c r="BP372">
        <v>9.994451E-2</v>
      </c>
      <c r="BQ372">
        <v>25.785260000000001</v>
      </c>
      <c r="BR372">
        <v>24.842559999999999</v>
      </c>
      <c r="BS372">
        <v>999.9</v>
      </c>
      <c r="BT372">
        <v>0</v>
      </c>
      <c r="BU372">
        <v>0</v>
      </c>
      <c r="BV372">
        <v>10006.99</v>
      </c>
      <c r="BW372">
        <v>0</v>
      </c>
      <c r="BX372">
        <v>582.89529999999991</v>
      </c>
      <c r="BY372">
        <v>-2.70689</v>
      </c>
      <c r="BZ372">
        <v>289.6454</v>
      </c>
      <c r="CA372">
        <v>289.70479999999998</v>
      </c>
      <c r="CB372">
        <v>9.1434459999999991</v>
      </c>
      <c r="CC372">
        <v>285.55380000000002</v>
      </c>
      <c r="CD372">
        <v>14.32817</v>
      </c>
      <c r="CE372">
        <v>1.6547879999999999</v>
      </c>
      <c r="CF372">
        <v>1.010159</v>
      </c>
      <c r="CG372">
        <v>14.478680000000001</v>
      </c>
      <c r="CH372">
        <v>7.0637229999999986</v>
      </c>
      <c r="CI372">
        <v>2000.0050000000001</v>
      </c>
      <c r="CJ372">
        <v>0.9800006</v>
      </c>
      <c r="CK372">
        <v>1.9999119999999999E-2</v>
      </c>
      <c r="CL372">
        <v>0</v>
      </c>
      <c r="CM372">
        <v>2.3148599999999999</v>
      </c>
      <c r="CN372">
        <v>0</v>
      </c>
      <c r="CO372">
        <v>13412.44</v>
      </c>
      <c r="CP372">
        <v>16749.509999999998</v>
      </c>
      <c r="CQ372">
        <v>38.25</v>
      </c>
      <c r="CR372">
        <v>39.731099999999998</v>
      </c>
      <c r="CS372">
        <v>38.686999999999998</v>
      </c>
      <c r="CT372">
        <v>38.356099999999998</v>
      </c>
      <c r="CU372">
        <v>37.518599999999999</v>
      </c>
      <c r="CV372">
        <v>1960.0050000000001</v>
      </c>
      <c r="CW372">
        <v>40</v>
      </c>
      <c r="CX372">
        <v>0</v>
      </c>
      <c r="CY372">
        <v>1657561561.4000001</v>
      </c>
      <c r="CZ372">
        <v>0</v>
      </c>
      <c r="DA372">
        <v>0</v>
      </c>
      <c r="DB372" t="s">
        <v>356</v>
      </c>
      <c r="DC372">
        <v>1657463822.5999999</v>
      </c>
      <c r="DD372">
        <v>1657463835.0999999</v>
      </c>
      <c r="DE372">
        <v>0</v>
      </c>
      <c r="DF372">
        <v>-2.657</v>
      </c>
      <c r="DG372">
        <v>-13.192</v>
      </c>
      <c r="DH372">
        <v>-3.9239999999999999</v>
      </c>
      <c r="DI372">
        <v>-0.217</v>
      </c>
      <c r="DJ372">
        <v>376</v>
      </c>
      <c r="DK372">
        <v>3</v>
      </c>
      <c r="DL372">
        <v>0.48</v>
      </c>
      <c r="DM372">
        <v>0.03</v>
      </c>
      <c r="DN372">
        <v>-4.7374655000000008</v>
      </c>
      <c r="DO372">
        <v>15.55524292682929</v>
      </c>
      <c r="DP372">
        <v>1.4971038480261649</v>
      </c>
      <c r="DQ372">
        <v>0</v>
      </c>
      <c r="DR372">
        <v>9.1913712499999995</v>
      </c>
      <c r="DS372">
        <v>-0.26028934333959031</v>
      </c>
      <c r="DT372">
        <v>2.8724037772177989E-2</v>
      </c>
      <c r="DU372">
        <v>0</v>
      </c>
      <c r="DV372">
        <v>0</v>
      </c>
      <c r="DW372">
        <v>2</v>
      </c>
      <c r="DX372" t="s">
        <v>357</v>
      </c>
      <c r="DY372">
        <v>2.9848499999999998</v>
      </c>
      <c r="DZ372">
        <v>2.71577</v>
      </c>
      <c r="EA372">
        <v>5.3366499999999997E-2</v>
      </c>
      <c r="EB372">
        <v>5.2769700000000003E-2</v>
      </c>
      <c r="EC372">
        <v>8.3894200000000002E-2</v>
      </c>
      <c r="ED372">
        <v>5.7762000000000001E-2</v>
      </c>
      <c r="EE372">
        <v>30037.200000000001</v>
      </c>
      <c r="EF372">
        <v>30186.1</v>
      </c>
      <c r="EG372">
        <v>29481.599999999999</v>
      </c>
      <c r="EH372">
        <v>29465.9</v>
      </c>
      <c r="EI372">
        <v>35789.300000000003</v>
      </c>
      <c r="EJ372">
        <v>36905</v>
      </c>
      <c r="EK372">
        <v>41532.199999999997</v>
      </c>
      <c r="EL372">
        <v>41966.400000000001</v>
      </c>
      <c r="EM372">
        <v>1.95427</v>
      </c>
      <c r="EN372">
        <v>2.1576200000000001</v>
      </c>
      <c r="EO372">
        <v>7.7951699999999999E-2</v>
      </c>
      <c r="EP372">
        <v>0</v>
      </c>
      <c r="EQ372">
        <v>23.562200000000001</v>
      </c>
      <c r="ER372">
        <v>999.9</v>
      </c>
      <c r="ES372">
        <v>40.1</v>
      </c>
      <c r="ET372">
        <v>30.2</v>
      </c>
      <c r="EU372">
        <v>24.513200000000001</v>
      </c>
      <c r="EV372">
        <v>56.940800000000003</v>
      </c>
      <c r="EW372">
        <v>27.820499999999999</v>
      </c>
      <c r="EX372">
        <v>2</v>
      </c>
      <c r="EY372">
        <v>-0.18689</v>
      </c>
      <c r="EZ372">
        <v>-1.2946500000000001</v>
      </c>
      <c r="FA372">
        <v>20.383800000000001</v>
      </c>
      <c r="FB372">
        <v>5.2192400000000001</v>
      </c>
      <c r="FC372">
        <v>12.0099</v>
      </c>
      <c r="FD372">
        <v>4.9901</v>
      </c>
      <c r="FE372">
        <v>3.2886500000000001</v>
      </c>
      <c r="FF372">
        <v>9575.7000000000007</v>
      </c>
      <c r="FG372">
        <v>9999</v>
      </c>
      <c r="FH372">
        <v>9999</v>
      </c>
      <c r="FI372">
        <v>142.1</v>
      </c>
      <c r="FJ372">
        <v>1.8672200000000001</v>
      </c>
      <c r="FK372">
        <v>1.8663000000000001</v>
      </c>
      <c r="FL372">
        <v>1.8658399999999999</v>
      </c>
      <c r="FM372">
        <v>1.8656900000000001</v>
      </c>
      <c r="FN372">
        <v>1.8675200000000001</v>
      </c>
      <c r="FO372">
        <v>1.87005</v>
      </c>
      <c r="FP372">
        <v>1.86873</v>
      </c>
      <c r="FQ372">
        <v>1.87012</v>
      </c>
      <c r="FR372">
        <v>0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-2.5230000000000001</v>
      </c>
      <c r="GF372">
        <v>-0.1069</v>
      </c>
      <c r="GG372">
        <v>-1.8035086443234081</v>
      </c>
      <c r="GH372">
        <v>-2.4665050289692731E-3</v>
      </c>
      <c r="GI372">
        <v>-5.3462260018376397E-7</v>
      </c>
      <c r="GJ372">
        <v>1.9637706999453921E-10</v>
      </c>
      <c r="GK372">
        <v>-0.25820462836654862</v>
      </c>
      <c r="GL372">
        <v>-1.3214259845164431E-2</v>
      </c>
      <c r="GM372">
        <v>1.417961436184527E-3</v>
      </c>
      <c r="GN372">
        <v>-2.4841473522579259E-5</v>
      </c>
      <c r="GO372">
        <v>19</v>
      </c>
      <c r="GP372">
        <v>2313</v>
      </c>
      <c r="GQ372">
        <v>1</v>
      </c>
      <c r="GR372">
        <v>30</v>
      </c>
      <c r="GS372">
        <v>1629</v>
      </c>
      <c r="GT372">
        <v>1628.8</v>
      </c>
      <c r="GU372">
        <v>0.91186500000000004</v>
      </c>
      <c r="GV372">
        <v>2.2265600000000001</v>
      </c>
      <c r="GW372">
        <v>1.94702</v>
      </c>
      <c r="GX372">
        <v>2.80884</v>
      </c>
      <c r="GY372">
        <v>2.19482</v>
      </c>
      <c r="GZ372">
        <v>2.33887</v>
      </c>
      <c r="HA372">
        <v>35.754399999999997</v>
      </c>
      <c r="HB372">
        <v>14.2721</v>
      </c>
      <c r="HC372">
        <v>18</v>
      </c>
      <c r="HD372">
        <v>501.71899999999999</v>
      </c>
      <c r="HE372">
        <v>597.32799999999997</v>
      </c>
      <c r="HF372">
        <v>25.294699999999999</v>
      </c>
      <c r="HG372">
        <v>25.102</v>
      </c>
      <c r="HH372">
        <v>30.0001</v>
      </c>
      <c r="HI372">
        <v>24.796199999999999</v>
      </c>
      <c r="HJ372">
        <v>24.641300000000001</v>
      </c>
      <c r="HK372">
        <v>18.122599999999998</v>
      </c>
      <c r="HL372">
        <v>38.187199999999997</v>
      </c>
      <c r="HM372">
        <v>0</v>
      </c>
      <c r="HN372">
        <v>25.331700000000001</v>
      </c>
      <c r="HO372">
        <v>246.18899999999999</v>
      </c>
      <c r="HP372">
        <v>14.327999999999999</v>
      </c>
      <c r="HQ372">
        <v>100.825</v>
      </c>
      <c r="HR372">
        <v>100.812</v>
      </c>
    </row>
    <row r="373" spans="1:226" x14ac:dyDescent="0.2">
      <c r="A373">
        <v>357</v>
      </c>
      <c r="B373">
        <v>1657561566.0999999</v>
      </c>
      <c r="C373">
        <v>5817.5999999046326</v>
      </c>
      <c r="D373" t="s">
        <v>1076</v>
      </c>
      <c r="E373" t="s">
        <v>1077</v>
      </c>
      <c r="F373">
        <v>5</v>
      </c>
      <c r="G373" t="s">
        <v>1055</v>
      </c>
      <c r="H373" t="s">
        <v>354</v>
      </c>
      <c r="I373">
        <v>1657561563.5999999</v>
      </c>
      <c r="J373">
        <f t="shared" si="170"/>
        <v>7.8139234508078029E-3</v>
      </c>
      <c r="K373">
        <f t="shared" si="171"/>
        <v>7.8139234508078035</v>
      </c>
      <c r="L373">
        <f t="shared" si="172"/>
        <v>13.623424339023028</v>
      </c>
      <c r="M373">
        <f t="shared" si="173"/>
        <v>266.69455555555561</v>
      </c>
      <c r="N373">
        <f t="shared" si="174"/>
        <v>198.36375821781419</v>
      </c>
      <c r="O373">
        <f t="shared" si="175"/>
        <v>14.004959142186353</v>
      </c>
      <c r="P373">
        <f t="shared" si="176"/>
        <v>18.829278027177832</v>
      </c>
      <c r="Q373">
        <f t="shared" si="177"/>
        <v>0.3897974827721481</v>
      </c>
      <c r="R373">
        <f t="shared" si="178"/>
        <v>2.3587781244559149</v>
      </c>
      <c r="S373">
        <f t="shared" si="179"/>
        <v>0.35722577537540134</v>
      </c>
      <c r="T373">
        <f t="shared" si="180"/>
        <v>0.22596530367849516</v>
      </c>
      <c r="U373">
        <f t="shared" si="181"/>
        <v>321.51883733333341</v>
      </c>
      <c r="V373">
        <f t="shared" si="182"/>
        <v>25.62794184690793</v>
      </c>
      <c r="W373">
        <f t="shared" si="183"/>
        <v>24.846655555555561</v>
      </c>
      <c r="X373">
        <f t="shared" si="184"/>
        <v>3.1507240213260364</v>
      </c>
      <c r="Y373">
        <f t="shared" si="185"/>
        <v>49.768077857210422</v>
      </c>
      <c r="Z373">
        <f t="shared" si="186"/>
        <v>1.6589769621099155</v>
      </c>
      <c r="AA373">
        <f t="shared" si="187"/>
        <v>3.3334157828431423</v>
      </c>
      <c r="AB373">
        <f t="shared" si="188"/>
        <v>1.4917470592161208</v>
      </c>
      <c r="AC373">
        <f t="shared" si="189"/>
        <v>-344.5940241806241</v>
      </c>
      <c r="AD373">
        <f t="shared" si="190"/>
        <v>120.51564110701769</v>
      </c>
      <c r="AE373">
        <f t="shared" si="191"/>
        <v>10.842213289780696</v>
      </c>
      <c r="AF373">
        <f t="shared" si="192"/>
        <v>108.28266754950771</v>
      </c>
      <c r="AG373">
        <f t="shared" si="193"/>
        <v>-0.90284558394692194</v>
      </c>
      <c r="AH373">
        <f t="shared" si="194"/>
        <v>7.8047052949275688</v>
      </c>
      <c r="AI373">
        <f t="shared" si="195"/>
        <v>13.623424339023028</v>
      </c>
      <c r="AJ373">
        <v>272.19150506127068</v>
      </c>
      <c r="AK373">
        <v>266.92094545454552</v>
      </c>
      <c r="AL373">
        <v>-3.0954046263162751</v>
      </c>
      <c r="AM373">
        <v>64.435309906155354</v>
      </c>
      <c r="AN373">
        <f t="shared" si="196"/>
        <v>7.8139234508078035</v>
      </c>
      <c r="AO373">
        <v>14.34787806342251</v>
      </c>
      <c r="AP373">
        <v>23.498815151515139</v>
      </c>
      <c r="AQ373">
        <v>1.2003319677276829E-3</v>
      </c>
      <c r="AR373">
        <v>77.939220341632108</v>
      </c>
      <c r="AS373">
        <v>0</v>
      </c>
      <c r="AT373">
        <v>0</v>
      </c>
      <c r="AU373">
        <f t="shared" si="197"/>
        <v>1</v>
      </c>
      <c r="AV373">
        <f t="shared" si="198"/>
        <v>0</v>
      </c>
      <c r="AW373">
        <f t="shared" si="199"/>
        <v>37397.655680289121</v>
      </c>
      <c r="AX373">
        <f t="shared" si="200"/>
        <v>2000.0177777777781</v>
      </c>
      <c r="AY373">
        <f t="shared" si="201"/>
        <v>1681.2149333333336</v>
      </c>
      <c r="AZ373">
        <f t="shared" si="202"/>
        <v>0.84059999466671409</v>
      </c>
      <c r="BA373">
        <f t="shared" si="203"/>
        <v>0.16075798970675817</v>
      </c>
      <c r="BB373">
        <v>6</v>
      </c>
      <c r="BC373">
        <v>0.5</v>
      </c>
      <c r="BD373" t="s">
        <v>355</v>
      </c>
      <c r="BE373">
        <v>2</v>
      </c>
      <c r="BF373" t="b">
        <v>1</v>
      </c>
      <c r="BG373">
        <v>1657561563.5999999</v>
      </c>
      <c r="BH373">
        <v>266.69455555555561</v>
      </c>
      <c r="BI373">
        <v>268.10888888888888</v>
      </c>
      <c r="BJ373">
        <v>23.49745555555555</v>
      </c>
      <c r="BK373">
        <v>14.352</v>
      </c>
      <c r="BL373">
        <v>269.19677777777781</v>
      </c>
      <c r="BM373">
        <v>23.60423333333333</v>
      </c>
      <c r="BN373">
        <v>500.00666666666672</v>
      </c>
      <c r="BO373">
        <v>70.502366666666674</v>
      </c>
      <c r="BP373">
        <v>0.10004209999999999</v>
      </c>
      <c r="BQ373">
        <v>25.794355555555551</v>
      </c>
      <c r="BR373">
        <v>24.846655555555561</v>
      </c>
      <c r="BS373">
        <v>999.90000000000009</v>
      </c>
      <c r="BT373">
        <v>0</v>
      </c>
      <c r="BU373">
        <v>0</v>
      </c>
      <c r="BV373">
        <v>9990.9688888888886</v>
      </c>
      <c r="BW373">
        <v>0</v>
      </c>
      <c r="BX373">
        <v>584.30466666666666</v>
      </c>
      <c r="BY373">
        <v>-1.414264</v>
      </c>
      <c r="BZ373">
        <v>273.11177777777777</v>
      </c>
      <c r="CA373">
        <v>272.01266666666669</v>
      </c>
      <c r="CB373">
        <v>9.1454566666666679</v>
      </c>
      <c r="CC373">
        <v>268.10888888888888</v>
      </c>
      <c r="CD373">
        <v>14.352</v>
      </c>
      <c r="CE373">
        <v>1.656625555555556</v>
      </c>
      <c r="CF373">
        <v>1.011848888888889</v>
      </c>
      <c r="CG373">
        <v>14.495855555555559</v>
      </c>
      <c r="CH373">
        <v>7.0881333333333334</v>
      </c>
      <c r="CI373">
        <v>2000.0177777777781</v>
      </c>
      <c r="CJ373">
        <v>0.98</v>
      </c>
      <c r="CK373">
        <v>1.9999699999999999E-2</v>
      </c>
      <c r="CL373">
        <v>0</v>
      </c>
      <c r="CM373">
        <v>2.4860666666666669</v>
      </c>
      <c r="CN373">
        <v>0</v>
      </c>
      <c r="CO373">
        <v>13366.033333333329</v>
      </c>
      <c r="CP373">
        <v>16749.599999999999</v>
      </c>
      <c r="CQ373">
        <v>38.215000000000003</v>
      </c>
      <c r="CR373">
        <v>39.68011111111111</v>
      </c>
      <c r="CS373">
        <v>38.638777777777783</v>
      </c>
      <c r="CT373">
        <v>38.311999999999998</v>
      </c>
      <c r="CU373">
        <v>37.479000000000013</v>
      </c>
      <c r="CV373">
        <v>1960.0177777777781</v>
      </c>
      <c r="CW373">
        <v>40</v>
      </c>
      <c r="CX373">
        <v>0</v>
      </c>
      <c r="CY373">
        <v>1657561566.2</v>
      </c>
      <c r="CZ373">
        <v>0</v>
      </c>
      <c r="DA373">
        <v>0</v>
      </c>
      <c r="DB373" t="s">
        <v>356</v>
      </c>
      <c r="DC373">
        <v>1657463822.5999999</v>
      </c>
      <c r="DD373">
        <v>1657463835.0999999</v>
      </c>
      <c r="DE373">
        <v>0</v>
      </c>
      <c r="DF373">
        <v>-2.657</v>
      </c>
      <c r="DG373">
        <v>-13.192</v>
      </c>
      <c r="DH373">
        <v>-3.9239999999999999</v>
      </c>
      <c r="DI373">
        <v>-0.217</v>
      </c>
      <c r="DJ373">
        <v>376</v>
      </c>
      <c r="DK373">
        <v>3</v>
      </c>
      <c r="DL373">
        <v>0.48</v>
      </c>
      <c r="DM373">
        <v>0.03</v>
      </c>
      <c r="DN373">
        <v>-3.4575982499999989</v>
      </c>
      <c r="DO373">
        <v>14.95306615384616</v>
      </c>
      <c r="DP373">
        <v>1.438569480542889</v>
      </c>
      <c r="DQ373">
        <v>0</v>
      </c>
      <c r="DR373">
        <v>9.1743752500000006</v>
      </c>
      <c r="DS373">
        <v>-0.2862791369606329</v>
      </c>
      <c r="DT373">
        <v>3.0325418627572268E-2</v>
      </c>
      <c r="DU373">
        <v>0</v>
      </c>
      <c r="DV373">
        <v>0</v>
      </c>
      <c r="DW373">
        <v>2</v>
      </c>
      <c r="DX373" t="s">
        <v>357</v>
      </c>
      <c r="DY373">
        <v>2.9849600000000001</v>
      </c>
      <c r="DZ373">
        <v>2.7155900000000002</v>
      </c>
      <c r="EA373">
        <v>5.0883600000000001E-2</v>
      </c>
      <c r="EB373">
        <v>5.0119499999999997E-2</v>
      </c>
      <c r="EC373">
        <v>8.3918699999999999E-2</v>
      </c>
      <c r="ED373">
        <v>5.7810199999999999E-2</v>
      </c>
      <c r="EE373">
        <v>30115.9</v>
      </c>
      <c r="EF373">
        <v>30270.799999999999</v>
      </c>
      <c r="EG373">
        <v>29481.5</v>
      </c>
      <c r="EH373">
        <v>29466.2</v>
      </c>
      <c r="EI373">
        <v>35787.699999999997</v>
      </c>
      <c r="EJ373">
        <v>36903.300000000003</v>
      </c>
      <c r="EK373">
        <v>41531.599999999999</v>
      </c>
      <c r="EL373">
        <v>41966.6</v>
      </c>
      <c r="EM373">
        <v>1.9542999999999999</v>
      </c>
      <c r="EN373">
        <v>2.15727</v>
      </c>
      <c r="EO373">
        <v>8.1036200000000003E-2</v>
      </c>
      <c r="EP373">
        <v>0</v>
      </c>
      <c r="EQ373">
        <v>23.521599999999999</v>
      </c>
      <c r="ER373">
        <v>999.9</v>
      </c>
      <c r="ES373">
        <v>40.1</v>
      </c>
      <c r="ET373">
        <v>30.2</v>
      </c>
      <c r="EU373">
        <v>24.514500000000002</v>
      </c>
      <c r="EV373">
        <v>56.800800000000002</v>
      </c>
      <c r="EW373">
        <v>27.9527</v>
      </c>
      <c r="EX373">
        <v>2</v>
      </c>
      <c r="EY373">
        <v>-0.186974</v>
      </c>
      <c r="EZ373">
        <v>-1.37405</v>
      </c>
      <c r="FA373">
        <v>20.383199999999999</v>
      </c>
      <c r="FB373">
        <v>5.2183400000000004</v>
      </c>
      <c r="FC373">
        <v>12.0099</v>
      </c>
      <c r="FD373">
        <v>4.9897999999999998</v>
      </c>
      <c r="FE373">
        <v>3.2885</v>
      </c>
      <c r="FF373">
        <v>9575.7000000000007</v>
      </c>
      <c r="FG373">
        <v>9999</v>
      </c>
      <c r="FH373">
        <v>9999</v>
      </c>
      <c r="FI373">
        <v>142.1</v>
      </c>
      <c r="FJ373">
        <v>1.8672200000000001</v>
      </c>
      <c r="FK373">
        <v>1.8663000000000001</v>
      </c>
      <c r="FL373">
        <v>1.8658399999999999</v>
      </c>
      <c r="FM373">
        <v>1.8656900000000001</v>
      </c>
      <c r="FN373">
        <v>1.8675200000000001</v>
      </c>
      <c r="FO373">
        <v>1.8700300000000001</v>
      </c>
      <c r="FP373">
        <v>1.86873</v>
      </c>
      <c r="FQ373">
        <v>1.87012</v>
      </c>
      <c r="FR373">
        <v>0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-2.4820000000000002</v>
      </c>
      <c r="GF373">
        <v>-0.1067</v>
      </c>
      <c r="GG373">
        <v>-1.8035086443234081</v>
      </c>
      <c r="GH373">
        <v>-2.4665050289692731E-3</v>
      </c>
      <c r="GI373">
        <v>-5.3462260018376397E-7</v>
      </c>
      <c r="GJ373">
        <v>1.9637706999453921E-10</v>
      </c>
      <c r="GK373">
        <v>-0.25820462836654862</v>
      </c>
      <c r="GL373">
        <v>-1.3214259845164431E-2</v>
      </c>
      <c r="GM373">
        <v>1.417961436184527E-3</v>
      </c>
      <c r="GN373">
        <v>-2.4841473522579259E-5</v>
      </c>
      <c r="GO373">
        <v>19</v>
      </c>
      <c r="GP373">
        <v>2313</v>
      </c>
      <c r="GQ373">
        <v>1</v>
      </c>
      <c r="GR373">
        <v>30</v>
      </c>
      <c r="GS373">
        <v>1629.1</v>
      </c>
      <c r="GT373">
        <v>1628.8</v>
      </c>
      <c r="GU373">
        <v>0.865479</v>
      </c>
      <c r="GV373">
        <v>2.2277800000000001</v>
      </c>
      <c r="GW373">
        <v>1.94702</v>
      </c>
      <c r="GX373">
        <v>2.81128</v>
      </c>
      <c r="GY373">
        <v>2.19482</v>
      </c>
      <c r="GZ373">
        <v>2.3303199999999999</v>
      </c>
      <c r="HA373">
        <v>35.777700000000003</v>
      </c>
      <c r="HB373">
        <v>14.263400000000001</v>
      </c>
      <c r="HC373">
        <v>18</v>
      </c>
      <c r="HD373">
        <v>501.77300000000002</v>
      </c>
      <c r="HE373">
        <v>597.11400000000003</v>
      </c>
      <c r="HF373">
        <v>25.414000000000001</v>
      </c>
      <c r="HG373">
        <v>25.099299999999999</v>
      </c>
      <c r="HH373">
        <v>30.0001</v>
      </c>
      <c r="HI373">
        <v>24.8005</v>
      </c>
      <c r="HJ373">
        <v>24.646100000000001</v>
      </c>
      <c r="HK373">
        <v>17.253399999999999</v>
      </c>
      <c r="HL373">
        <v>38.187199999999997</v>
      </c>
      <c r="HM373">
        <v>0</v>
      </c>
      <c r="HN373">
        <v>25.441299999999998</v>
      </c>
      <c r="HO373">
        <v>232.816</v>
      </c>
      <c r="HP373">
        <v>14.332599999999999</v>
      </c>
      <c r="HQ373">
        <v>100.824</v>
      </c>
      <c r="HR373">
        <v>100.813</v>
      </c>
    </row>
    <row r="374" spans="1:226" x14ac:dyDescent="0.2">
      <c r="A374">
        <v>358</v>
      </c>
      <c r="B374">
        <v>1657561571.0999999</v>
      </c>
      <c r="C374">
        <v>5822.5999999046326</v>
      </c>
      <c r="D374" t="s">
        <v>1078</v>
      </c>
      <c r="E374" t="s">
        <v>1079</v>
      </c>
      <c r="F374">
        <v>5</v>
      </c>
      <c r="G374" t="s">
        <v>1055</v>
      </c>
      <c r="H374" t="s">
        <v>354</v>
      </c>
      <c r="I374">
        <v>1657561568.3</v>
      </c>
      <c r="J374">
        <f t="shared" si="170"/>
        <v>7.8054328547382248E-3</v>
      </c>
      <c r="K374">
        <f t="shared" si="171"/>
        <v>7.8054328547382248</v>
      </c>
      <c r="L374">
        <f t="shared" si="172"/>
        <v>12.793400787422918</v>
      </c>
      <c r="M374">
        <f t="shared" si="173"/>
        <v>252.42599999999999</v>
      </c>
      <c r="N374">
        <f t="shared" si="174"/>
        <v>188.10157619075051</v>
      </c>
      <c r="O374">
        <f t="shared" si="175"/>
        <v>13.280483594400913</v>
      </c>
      <c r="P374">
        <f t="shared" si="176"/>
        <v>17.821963109977855</v>
      </c>
      <c r="Q374">
        <f t="shared" si="177"/>
        <v>0.38912132697039026</v>
      </c>
      <c r="R374">
        <f t="shared" si="178"/>
        <v>2.3609614208264267</v>
      </c>
      <c r="S374">
        <f t="shared" si="179"/>
        <v>0.35668482695837495</v>
      </c>
      <c r="T374">
        <f t="shared" si="180"/>
        <v>0.22561655645401718</v>
      </c>
      <c r="U374">
        <f t="shared" si="181"/>
        <v>321.52493760000004</v>
      </c>
      <c r="V374">
        <f t="shared" si="182"/>
        <v>25.634389940114904</v>
      </c>
      <c r="W374">
        <f t="shared" si="183"/>
        <v>24.852810000000002</v>
      </c>
      <c r="X374">
        <f t="shared" si="184"/>
        <v>3.1518816125125193</v>
      </c>
      <c r="Y374">
        <f t="shared" si="185"/>
        <v>49.773467245086763</v>
      </c>
      <c r="Z374">
        <f t="shared" si="186"/>
        <v>1.6595071340717442</v>
      </c>
      <c r="AA374">
        <f t="shared" si="187"/>
        <v>3.3341200159921698</v>
      </c>
      <c r="AB374">
        <f t="shared" si="188"/>
        <v>1.4923744784407751</v>
      </c>
      <c r="AC374">
        <f t="shared" si="189"/>
        <v>-344.21958889395569</v>
      </c>
      <c r="AD374">
        <f t="shared" si="190"/>
        <v>120.29752500974975</v>
      </c>
      <c r="AE374">
        <f t="shared" si="191"/>
        <v>10.813110502528826</v>
      </c>
      <c r="AF374">
        <f t="shared" si="192"/>
        <v>108.41598421832295</v>
      </c>
      <c r="AG374">
        <f t="shared" si="193"/>
        <v>-1.7646921949078649</v>
      </c>
      <c r="AH374">
        <f t="shared" si="194"/>
        <v>7.7990730293547585</v>
      </c>
      <c r="AI374">
        <f t="shared" si="195"/>
        <v>12.793400787422918</v>
      </c>
      <c r="AJ374">
        <v>255.54243949047</v>
      </c>
      <c r="AK374">
        <v>251.34286666666659</v>
      </c>
      <c r="AL374">
        <v>-3.112058793556121</v>
      </c>
      <c r="AM374">
        <v>64.435309906155354</v>
      </c>
      <c r="AN374">
        <f t="shared" si="196"/>
        <v>7.8054328547382248</v>
      </c>
      <c r="AO374">
        <v>14.36356041804356</v>
      </c>
      <c r="AP374">
        <v>23.50652606060606</v>
      </c>
      <c r="AQ374">
        <v>7.9861670571354157E-4</v>
      </c>
      <c r="AR374">
        <v>77.939220341632108</v>
      </c>
      <c r="AS374">
        <v>0</v>
      </c>
      <c r="AT374">
        <v>0</v>
      </c>
      <c r="AU374">
        <f t="shared" si="197"/>
        <v>1</v>
      </c>
      <c r="AV374">
        <f t="shared" si="198"/>
        <v>0</v>
      </c>
      <c r="AW374">
        <f t="shared" si="199"/>
        <v>37449.991140903323</v>
      </c>
      <c r="AX374">
        <f t="shared" si="200"/>
        <v>2000.056</v>
      </c>
      <c r="AY374">
        <f t="shared" si="201"/>
        <v>1681.2470400000002</v>
      </c>
      <c r="AZ374">
        <f t="shared" si="202"/>
        <v>0.84059998320047047</v>
      </c>
      <c r="BA374">
        <f t="shared" si="203"/>
        <v>0.16075796757690786</v>
      </c>
      <c r="BB374">
        <v>6</v>
      </c>
      <c r="BC374">
        <v>0.5</v>
      </c>
      <c r="BD374" t="s">
        <v>355</v>
      </c>
      <c r="BE374">
        <v>2</v>
      </c>
      <c r="BF374" t="b">
        <v>1</v>
      </c>
      <c r="BG374">
        <v>1657561568.3</v>
      </c>
      <c r="BH374">
        <v>252.42599999999999</v>
      </c>
      <c r="BI374">
        <v>252.67080000000001</v>
      </c>
      <c r="BJ374">
        <v>23.504860000000001</v>
      </c>
      <c r="BK374">
        <v>14.3658</v>
      </c>
      <c r="BL374">
        <v>254.88990000000001</v>
      </c>
      <c r="BM374">
        <v>23.611540000000002</v>
      </c>
      <c r="BN374">
        <v>499.99169999999998</v>
      </c>
      <c r="BO374">
        <v>70.50278999999999</v>
      </c>
      <c r="BP374">
        <v>9.9933610000000006E-2</v>
      </c>
      <c r="BQ374">
        <v>25.797920000000001</v>
      </c>
      <c r="BR374">
        <v>24.852810000000002</v>
      </c>
      <c r="BS374">
        <v>999.9</v>
      </c>
      <c r="BT374">
        <v>0</v>
      </c>
      <c r="BU374">
        <v>0</v>
      </c>
      <c r="BV374">
        <v>10005.608</v>
      </c>
      <c r="BW374">
        <v>0</v>
      </c>
      <c r="BX374">
        <v>585.84359999999992</v>
      </c>
      <c r="BY374">
        <v>-0.24463335999999999</v>
      </c>
      <c r="BZ374">
        <v>258.50209999999998</v>
      </c>
      <c r="CA374">
        <v>256.35340000000002</v>
      </c>
      <c r="CB374">
        <v>9.1390419999999999</v>
      </c>
      <c r="CC374">
        <v>252.67080000000001</v>
      </c>
      <c r="CD374">
        <v>14.3658</v>
      </c>
      <c r="CE374">
        <v>1.6571579999999999</v>
      </c>
      <c r="CF374">
        <v>1.012829</v>
      </c>
      <c r="CG374">
        <v>14.500819999999999</v>
      </c>
      <c r="CH374">
        <v>7.1022470000000002</v>
      </c>
      <c r="CI374">
        <v>2000.056</v>
      </c>
      <c r="CJ374">
        <v>0.98000000000000009</v>
      </c>
      <c r="CK374">
        <v>1.9999699999999999E-2</v>
      </c>
      <c r="CL374">
        <v>0</v>
      </c>
      <c r="CM374">
        <v>2.40612</v>
      </c>
      <c r="CN374">
        <v>0</v>
      </c>
      <c r="CO374">
        <v>13331.58</v>
      </c>
      <c r="CP374">
        <v>16749.919999999998</v>
      </c>
      <c r="CQ374">
        <v>38.186999999999998</v>
      </c>
      <c r="CR374">
        <v>39.625</v>
      </c>
      <c r="CS374">
        <v>38.625</v>
      </c>
      <c r="CT374">
        <v>38.2562</v>
      </c>
      <c r="CU374">
        <v>37.436999999999998</v>
      </c>
      <c r="CV374">
        <v>1960.056</v>
      </c>
      <c r="CW374">
        <v>40</v>
      </c>
      <c r="CX374">
        <v>0</v>
      </c>
      <c r="CY374">
        <v>1657561571.5999999</v>
      </c>
      <c r="CZ374">
        <v>0</v>
      </c>
      <c r="DA374">
        <v>0</v>
      </c>
      <c r="DB374" t="s">
        <v>356</v>
      </c>
      <c r="DC374">
        <v>1657463822.5999999</v>
      </c>
      <c r="DD374">
        <v>1657463835.0999999</v>
      </c>
      <c r="DE374">
        <v>0</v>
      </c>
      <c r="DF374">
        <v>-2.657</v>
      </c>
      <c r="DG374">
        <v>-13.192</v>
      </c>
      <c r="DH374">
        <v>-3.9239999999999999</v>
      </c>
      <c r="DI374">
        <v>-0.217</v>
      </c>
      <c r="DJ374">
        <v>376</v>
      </c>
      <c r="DK374">
        <v>3</v>
      </c>
      <c r="DL374">
        <v>0.48</v>
      </c>
      <c r="DM374">
        <v>0.03</v>
      </c>
      <c r="DN374">
        <v>-2.1536838926829271</v>
      </c>
      <c r="DO374">
        <v>14.887349514982571</v>
      </c>
      <c r="DP374">
        <v>1.468096893525058</v>
      </c>
      <c r="DQ374">
        <v>0</v>
      </c>
      <c r="DR374">
        <v>9.1564304878048777</v>
      </c>
      <c r="DS374">
        <v>-0.2008120557491124</v>
      </c>
      <c r="DT374">
        <v>2.4713402007543201E-2</v>
      </c>
      <c r="DU374">
        <v>0</v>
      </c>
      <c r="DV374">
        <v>0</v>
      </c>
      <c r="DW374">
        <v>2</v>
      </c>
      <c r="DX374" t="s">
        <v>357</v>
      </c>
      <c r="DY374">
        <v>2.98495</v>
      </c>
      <c r="DZ374">
        <v>2.7156899999999999</v>
      </c>
      <c r="EA374">
        <v>4.8337900000000003E-2</v>
      </c>
      <c r="EB374">
        <v>4.73791E-2</v>
      </c>
      <c r="EC374">
        <v>8.3931599999999995E-2</v>
      </c>
      <c r="ED374">
        <v>5.7845399999999998E-2</v>
      </c>
      <c r="EE374">
        <v>30196.799999999999</v>
      </c>
      <c r="EF374">
        <v>30358.3</v>
      </c>
      <c r="EG374">
        <v>29481.7</v>
      </c>
      <c r="EH374">
        <v>29466.3</v>
      </c>
      <c r="EI374">
        <v>35787.5</v>
      </c>
      <c r="EJ374">
        <v>36901.9</v>
      </c>
      <c r="EK374">
        <v>41532</v>
      </c>
      <c r="EL374">
        <v>41966.7</v>
      </c>
      <c r="EM374">
        <v>1.95435</v>
      </c>
      <c r="EN374">
        <v>2.15727</v>
      </c>
      <c r="EO374">
        <v>8.3476300000000003E-2</v>
      </c>
      <c r="EP374">
        <v>0</v>
      </c>
      <c r="EQ374">
        <v>23.480899999999998</v>
      </c>
      <c r="ER374">
        <v>999.9</v>
      </c>
      <c r="ES374">
        <v>40.1</v>
      </c>
      <c r="ET374">
        <v>30.3</v>
      </c>
      <c r="EU374">
        <v>24.653099999999998</v>
      </c>
      <c r="EV374">
        <v>56.630800000000001</v>
      </c>
      <c r="EW374">
        <v>27.904599999999999</v>
      </c>
      <c r="EX374">
        <v>2</v>
      </c>
      <c r="EY374">
        <v>-0.187139</v>
      </c>
      <c r="EZ374">
        <v>-1.41425</v>
      </c>
      <c r="FA374">
        <v>20.382899999999999</v>
      </c>
      <c r="FB374">
        <v>5.2183400000000004</v>
      </c>
      <c r="FC374">
        <v>12.0099</v>
      </c>
      <c r="FD374">
        <v>4.9897</v>
      </c>
      <c r="FE374">
        <v>3.2885</v>
      </c>
      <c r="FF374">
        <v>9575.7000000000007</v>
      </c>
      <c r="FG374">
        <v>9999</v>
      </c>
      <c r="FH374">
        <v>9999</v>
      </c>
      <c r="FI374">
        <v>142.1</v>
      </c>
      <c r="FJ374">
        <v>1.8672200000000001</v>
      </c>
      <c r="FK374">
        <v>1.8663000000000001</v>
      </c>
      <c r="FL374">
        <v>1.8658399999999999</v>
      </c>
      <c r="FM374">
        <v>1.8656900000000001</v>
      </c>
      <c r="FN374">
        <v>1.8675200000000001</v>
      </c>
      <c r="FO374">
        <v>1.87</v>
      </c>
      <c r="FP374">
        <v>1.8687400000000001</v>
      </c>
      <c r="FQ374">
        <v>1.87012</v>
      </c>
      <c r="FR374">
        <v>0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-2.44</v>
      </c>
      <c r="GF374">
        <v>-0.1067</v>
      </c>
      <c r="GG374">
        <v>-1.8035086443234081</v>
      </c>
      <c r="GH374">
        <v>-2.4665050289692731E-3</v>
      </c>
      <c r="GI374">
        <v>-5.3462260018376397E-7</v>
      </c>
      <c r="GJ374">
        <v>1.9637706999453921E-10</v>
      </c>
      <c r="GK374">
        <v>-0.25820462836654862</v>
      </c>
      <c r="GL374">
        <v>-1.3214259845164431E-2</v>
      </c>
      <c r="GM374">
        <v>1.417961436184527E-3</v>
      </c>
      <c r="GN374">
        <v>-2.4841473522579259E-5</v>
      </c>
      <c r="GO374">
        <v>19</v>
      </c>
      <c r="GP374">
        <v>2313</v>
      </c>
      <c r="GQ374">
        <v>1</v>
      </c>
      <c r="GR374">
        <v>30</v>
      </c>
      <c r="GS374">
        <v>1629.1</v>
      </c>
      <c r="GT374">
        <v>1628.9</v>
      </c>
      <c r="GU374">
        <v>0.82153299999999996</v>
      </c>
      <c r="GV374">
        <v>2.2375500000000001</v>
      </c>
      <c r="GW374">
        <v>1.94702</v>
      </c>
      <c r="GX374">
        <v>2.81006</v>
      </c>
      <c r="GY374">
        <v>2.19482</v>
      </c>
      <c r="GZ374">
        <v>2.33765</v>
      </c>
      <c r="HA374">
        <v>35.777700000000003</v>
      </c>
      <c r="HB374">
        <v>14.263400000000001</v>
      </c>
      <c r="HC374">
        <v>18</v>
      </c>
      <c r="HD374">
        <v>501.83100000000002</v>
      </c>
      <c r="HE374">
        <v>597.15099999999995</v>
      </c>
      <c r="HF374">
        <v>25.514500000000002</v>
      </c>
      <c r="HG374">
        <v>25.095600000000001</v>
      </c>
      <c r="HH374">
        <v>30</v>
      </c>
      <c r="HI374">
        <v>24.8035</v>
      </c>
      <c r="HJ374">
        <v>24.6494</v>
      </c>
      <c r="HK374">
        <v>16.3186</v>
      </c>
      <c r="HL374">
        <v>38.187199999999997</v>
      </c>
      <c r="HM374">
        <v>0</v>
      </c>
      <c r="HN374">
        <v>25.546600000000002</v>
      </c>
      <c r="HO374">
        <v>212.78200000000001</v>
      </c>
      <c r="HP374">
        <v>14.343999999999999</v>
      </c>
      <c r="HQ374">
        <v>100.824</v>
      </c>
      <c r="HR374">
        <v>100.813</v>
      </c>
    </row>
    <row r="375" spans="1:226" x14ac:dyDescent="0.2">
      <c r="A375">
        <v>359</v>
      </c>
      <c r="B375">
        <v>1657561576.0999999</v>
      </c>
      <c r="C375">
        <v>5827.5999999046326</v>
      </c>
      <c r="D375" t="s">
        <v>1080</v>
      </c>
      <c r="E375" t="s">
        <v>1081</v>
      </c>
      <c r="F375">
        <v>5</v>
      </c>
      <c r="G375" t="s">
        <v>1055</v>
      </c>
      <c r="H375" t="s">
        <v>354</v>
      </c>
      <c r="I375">
        <v>1657561573.5999999</v>
      </c>
      <c r="J375">
        <f t="shared" si="170"/>
        <v>7.7998835523528263E-3</v>
      </c>
      <c r="K375">
        <f t="shared" si="171"/>
        <v>7.799883552352826</v>
      </c>
      <c r="L375">
        <f t="shared" si="172"/>
        <v>11.887056279018983</v>
      </c>
      <c r="M375">
        <f t="shared" si="173"/>
        <v>236.29344444444439</v>
      </c>
      <c r="N375">
        <f t="shared" si="174"/>
        <v>176.44088529278895</v>
      </c>
      <c r="O375">
        <f t="shared" si="175"/>
        <v>12.457232045976804</v>
      </c>
      <c r="P375">
        <f t="shared" si="176"/>
        <v>16.682994213631247</v>
      </c>
      <c r="Q375">
        <f t="shared" si="177"/>
        <v>0.3889238645801994</v>
      </c>
      <c r="R375">
        <f t="shared" si="178"/>
        <v>2.3593266921157978</v>
      </c>
      <c r="S375">
        <f t="shared" si="179"/>
        <v>0.35649836016003283</v>
      </c>
      <c r="T375">
        <f t="shared" si="180"/>
        <v>0.22549906512477164</v>
      </c>
      <c r="U375">
        <f t="shared" si="181"/>
        <v>321.51145366666657</v>
      </c>
      <c r="V375">
        <f t="shared" si="182"/>
        <v>25.656758350264798</v>
      </c>
      <c r="W375">
        <f t="shared" si="183"/>
        <v>24.853677777777779</v>
      </c>
      <c r="X375">
        <f t="shared" si="184"/>
        <v>3.1520448629741793</v>
      </c>
      <c r="Y375">
        <f t="shared" si="185"/>
        <v>49.72556369828613</v>
      </c>
      <c r="Z375">
        <f t="shared" si="186"/>
        <v>1.6599549471688249</v>
      </c>
      <c r="AA375">
        <f t="shared" si="187"/>
        <v>3.3382325381784215</v>
      </c>
      <c r="AB375">
        <f t="shared" si="188"/>
        <v>1.4920899158053544</v>
      </c>
      <c r="AC375">
        <f t="shared" si="189"/>
        <v>-343.97486465875966</v>
      </c>
      <c r="AD375">
        <f t="shared" si="190"/>
        <v>122.74981305993157</v>
      </c>
      <c r="AE375">
        <f t="shared" si="191"/>
        <v>11.042386988430962</v>
      </c>
      <c r="AF375">
        <f t="shared" si="192"/>
        <v>111.32878905626944</v>
      </c>
      <c r="AG375">
        <f t="shared" si="193"/>
        <v>-2.7600594096420328</v>
      </c>
      <c r="AH375">
        <f t="shared" si="194"/>
        <v>7.7917078122000198</v>
      </c>
      <c r="AI375">
        <f t="shared" si="195"/>
        <v>11.887056279018983</v>
      </c>
      <c r="AJ375">
        <v>238.81687837501639</v>
      </c>
      <c r="AK375">
        <v>235.7450424242424</v>
      </c>
      <c r="AL375">
        <v>-3.1189173036324411</v>
      </c>
      <c r="AM375">
        <v>64.435309906155354</v>
      </c>
      <c r="AN375">
        <f t="shared" si="196"/>
        <v>7.799883552352826</v>
      </c>
      <c r="AO375">
        <v>14.37740431385838</v>
      </c>
      <c r="AP375">
        <v>23.515503030303009</v>
      </c>
      <c r="AQ375">
        <v>2.8306946542092348E-4</v>
      </c>
      <c r="AR375">
        <v>77.939220341632108</v>
      </c>
      <c r="AS375">
        <v>0</v>
      </c>
      <c r="AT375">
        <v>0</v>
      </c>
      <c r="AU375">
        <f t="shared" si="197"/>
        <v>1</v>
      </c>
      <c r="AV375">
        <f t="shared" si="198"/>
        <v>0</v>
      </c>
      <c r="AW375">
        <f t="shared" si="199"/>
        <v>37407.874897347785</v>
      </c>
      <c r="AX375">
        <f t="shared" si="200"/>
        <v>1999.971111111111</v>
      </c>
      <c r="AY375">
        <f t="shared" si="201"/>
        <v>1681.1757666666663</v>
      </c>
      <c r="AZ375">
        <f t="shared" si="202"/>
        <v>0.84060002533369915</v>
      </c>
      <c r="BA375">
        <f t="shared" si="203"/>
        <v>0.16075804889403955</v>
      </c>
      <c r="BB375">
        <v>6</v>
      </c>
      <c r="BC375">
        <v>0.5</v>
      </c>
      <c r="BD375" t="s">
        <v>355</v>
      </c>
      <c r="BE375">
        <v>2</v>
      </c>
      <c r="BF375" t="b">
        <v>1</v>
      </c>
      <c r="BG375">
        <v>1657561573.5999999</v>
      </c>
      <c r="BH375">
        <v>236.29344444444439</v>
      </c>
      <c r="BI375">
        <v>235.1907777777777</v>
      </c>
      <c r="BJ375">
        <v>23.51115555555555</v>
      </c>
      <c r="BK375">
        <v>14.381344444444441</v>
      </c>
      <c r="BL375">
        <v>238.71366666666671</v>
      </c>
      <c r="BM375">
        <v>23.617777777777778</v>
      </c>
      <c r="BN375">
        <v>500.02233333333328</v>
      </c>
      <c r="BO375">
        <v>70.502877777777783</v>
      </c>
      <c r="BP375">
        <v>9.9987455555555549E-2</v>
      </c>
      <c r="BQ375">
        <v>25.81872222222222</v>
      </c>
      <c r="BR375">
        <v>24.853677777777779</v>
      </c>
      <c r="BS375">
        <v>999.90000000000009</v>
      </c>
      <c r="BT375">
        <v>0</v>
      </c>
      <c r="BU375">
        <v>0</v>
      </c>
      <c r="BV375">
        <v>9994.5888888888894</v>
      </c>
      <c r="BW375">
        <v>0</v>
      </c>
      <c r="BX375">
        <v>587.38611111111106</v>
      </c>
      <c r="BY375">
        <v>1.1027682222222219</v>
      </c>
      <c r="BZ375">
        <v>241.98288888888891</v>
      </c>
      <c r="CA375">
        <v>238.62255555555561</v>
      </c>
      <c r="CB375">
        <v>9.1298011111111119</v>
      </c>
      <c r="CC375">
        <v>235.1907777777777</v>
      </c>
      <c r="CD375">
        <v>14.381344444444441</v>
      </c>
      <c r="CE375">
        <v>1.6576033333333331</v>
      </c>
      <c r="CF375">
        <v>1.0139266666666671</v>
      </c>
      <c r="CG375">
        <v>14.505000000000001</v>
      </c>
      <c r="CH375">
        <v>7.1180477777777771</v>
      </c>
      <c r="CI375">
        <v>1999.971111111111</v>
      </c>
      <c r="CJ375">
        <v>0.97999866666666668</v>
      </c>
      <c r="CK375">
        <v>2.0001033333333331E-2</v>
      </c>
      <c r="CL375">
        <v>0</v>
      </c>
      <c r="CM375">
        <v>2.150433333333333</v>
      </c>
      <c r="CN375">
        <v>0</v>
      </c>
      <c r="CO375">
        <v>13297.222222222221</v>
      </c>
      <c r="CP375">
        <v>16749.222222222219</v>
      </c>
      <c r="CQ375">
        <v>38.125</v>
      </c>
      <c r="CR375">
        <v>39.575999999999993</v>
      </c>
      <c r="CS375">
        <v>38.590000000000003</v>
      </c>
      <c r="CT375">
        <v>38.215000000000003</v>
      </c>
      <c r="CU375">
        <v>37.388777777777783</v>
      </c>
      <c r="CV375">
        <v>1959.97</v>
      </c>
      <c r="CW375">
        <v>40.001111111111108</v>
      </c>
      <c r="CX375">
        <v>0</v>
      </c>
      <c r="CY375">
        <v>1657561576.4000001</v>
      </c>
      <c r="CZ375">
        <v>0</v>
      </c>
      <c r="DA375">
        <v>0</v>
      </c>
      <c r="DB375" t="s">
        <v>356</v>
      </c>
      <c r="DC375">
        <v>1657463822.5999999</v>
      </c>
      <c r="DD375">
        <v>1657463835.0999999</v>
      </c>
      <c r="DE375">
        <v>0</v>
      </c>
      <c r="DF375">
        <v>-2.657</v>
      </c>
      <c r="DG375">
        <v>-13.192</v>
      </c>
      <c r="DH375">
        <v>-3.9239999999999999</v>
      </c>
      <c r="DI375">
        <v>-0.217</v>
      </c>
      <c r="DJ375">
        <v>376</v>
      </c>
      <c r="DK375">
        <v>3</v>
      </c>
      <c r="DL375">
        <v>0.48</v>
      </c>
      <c r="DM375">
        <v>0.03</v>
      </c>
      <c r="DN375">
        <v>-0.90349008780487805</v>
      </c>
      <c r="DO375">
        <v>14.959335696167249</v>
      </c>
      <c r="DP375">
        <v>1.475226153314722</v>
      </c>
      <c r="DQ375">
        <v>0</v>
      </c>
      <c r="DR375">
        <v>9.1399392682926823</v>
      </c>
      <c r="DS375">
        <v>-6.0196306620187399E-2</v>
      </c>
      <c r="DT375">
        <v>7.5231131303417891E-3</v>
      </c>
      <c r="DU375">
        <v>1</v>
      </c>
      <c r="DV375">
        <v>1</v>
      </c>
      <c r="DW375">
        <v>2</v>
      </c>
      <c r="DX375" t="s">
        <v>373</v>
      </c>
      <c r="DY375">
        <v>2.98482</v>
      </c>
      <c r="DZ375">
        <v>2.7155100000000001</v>
      </c>
      <c r="EA375">
        <v>4.5733500000000003E-2</v>
      </c>
      <c r="EB375">
        <v>4.45908E-2</v>
      </c>
      <c r="EC375">
        <v>8.3957299999999999E-2</v>
      </c>
      <c r="ED375">
        <v>5.7892399999999997E-2</v>
      </c>
      <c r="EE375">
        <v>30279.3</v>
      </c>
      <c r="EF375">
        <v>30447.599999999999</v>
      </c>
      <c r="EG375">
        <v>29481.5</v>
      </c>
      <c r="EH375">
        <v>29466.7</v>
      </c>
      <c r="EI375">
        <v>35786.199999999997</v>
      </c>
      <c r="EJ375">
        <v>36900.6</v>
      </c>
      <c r="EK375">
        <v>41531.800000000003</v>
      </c>
      <c r="EL375">
        <v>41967.4</v>
      </c>
      <c r="EM375">
        <v>1.95427</v>
      </c>
      <c r="EN375">
        <v>2.1574</v>
      </c>
      <c r="EO375">
        <v>8.6680099999999996E-2</v>
      </c>
      <c r="EP375">
        <v>0</v>
      </c>
      <c r="EQ375">
        <v>23.44</v>
      </c>
      <c r="ER375">
        <v>999.9</v>
      </c>
      <c r="ES375">
        <v>40.1</v>
      </c>
      <c r="ET375">
        <v>30.3</v>
      </c>
      <c r="EU375">
        <v>24.651399999999999</v>
      </c>
      <c r="EV375">
        <v>56.4908</v>
      </c>
      <c r="EW375">
        <v>27.968800000000002</v>
      </c>
      <c r="EX375">
        <v>2</v>
      </c>
      <c r="EY375">
        <v>-0.18718699999999999</v>
      </c>
      <c r="EZ375">
        <v>-1.4928900000000001</v>
      </c>
      <c r="FA375">
        <v>20.382000000000001</v>
      </c>
      <c r="FB375">
        <v>5.2186399999999997</v>
      </c>
      <c r="FC375">
        <v>12.0099</v>
      </c>
      <c r="FD375">
        <v>4.9897</v>
      </c>
      <c r="FE375">
        <v>3.2885</v>
      </c>
      <c r="FF375">
        <v>9575.9</v>
      </c>
      <c r="FG375">
        <v>9999</v>
      </c>
      <c r="FH375">
        <v>9999</v>
      </c>
      <c r="FI375">
        <v>142.1</v>
      </c>
      <c r="FJ375">
        <v>1.8672200000000001</v>
      </c>
      <c r="FK375">
        <v>1.8663000000000001</v>
      </c>
      <c r="FL375">
        <v>1.86581</v>
      </c>
      <c r="FM375">
        <v>1.8656900000000001</v>
      </c>
      <c r="FN375">
        <v>1.8675200000000001</v>
      </c>
      <c r="FO375">
        <v>1.8700300000000001</v>
      </c>
      <c r="FP375">
        <v>1.86873</v>
      </c>
      <c r="FQ375">
        <v>1.87012</v>
      </c>
      <c r="FR375">
        <v>0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-2.4</v>
      </c>
      <c r="GF375">
        <v>-0.1066</v>
      </c>
      <c r="GG375">
        <v>-1.8035086443234081</v>
      </c>
      <c r="GH375">
        <v>-2.4665050289692731E-3</v>
      </c>
      <c r="GI375">
        <v>-5.3462260018376397E-7</v>
      </c>
      <c r="GJ375">
        <v>1.9637706999453921E-10</v>
      </c>
      <c r="GK375">
        <v>-0.25820462836654862</v>
      </c>
      <c r="GL375">
        <v>-1.3214259845164431E-2</v>
      </c>
      <c r="GM375">
        <v>1.417961436184527E-3</v>
      </c>
      <c r="GN375">
        <v>-2.4841473522579259E-5</v>
      </c>
      <c r="GO375">
        <v>19</v>
      </c>
      <c r="GP375">
        <v>2313</v>
      </c>
      <c r="GQ375">
        <v>1</v>
      </c>
      <c r="GR375">
        <v>30</v>
      </c>
      <c r="GS375">
        <v>1629.2</v>
      </c>
      <c r="GT375">
        <v>1629</v>
      </c>
      <c r="GU375">
        <v>0.773926</v>
      </c>
      <c r="GV375">
        <v>2.2351100000000002</v>
      </c>
      <c r="GW375">
        <v>1.94702</v>
      </c>
      <c r="GX375">
        <v>2.80884</v>
      </c>
      <c r="GY375">
        <v>2.19482</v>
      </c>
      <c r="GZ375">
        <v>2.35107</v>
      </c>
      <c r="HA375">
        <v>35.777700000000003</v>
      </c>
      <c r="HB375">
        <v>14.2721</v>
      </c>
      <c r="HC375">
        <v>18</v>
      </c>
      <c r="HD375">
        <v>501.80799999999999</v>
      </c>
      <c r="HE375">
        <v>597.28700000000003</v>
      </c>
      <c r="HF375">
        <v>25.6251</v>
      </c>
      <c r="HG375">
        <v>25.0914</v>
      </c>
      <c r="HH375">
        <v>29.9999</v>
      </c>
      <c r="HI375">
        <v>24.8062</v>
      </c>
      <c r="HJ375">
        <v>24.652999999999999</v>
      </c>
      <c r="HK375">
        <v>15.4321</v>
      </c>
      <c r="HL375">
        <v>38.187199999999997</v>
      </c>
      <c r="HM375">
        <v>0</v>
      </c>
      <c r="HN375">
        <v>25.649899999999999</v>
      </c>
      <c r="HO375">
        <v>199.40899999999999</v>
      </c>
      <c r="HP375">
        <v>14.3378</v>
      </c>
      <c r="HQ375">
        <v>100.824</v>
      </c>
      <c r="HR375">
        <v>100.81399999999999</v>
      </c>
    </row>
    <row r="376" spans="1:226" x14ac:dyDescent="0.2">
      <c r="A376">
        <v>360</v>
      </c>
      <c r="B376">
        <v>1657561581.0999999</v>
      </c>
      <c r="C376">
        <v>5832.5999999046326</v>
      </c>
      <c r="D376" t="s">
        <v>1082</v>
      </c>
      <c r="E376" t="s">
        <v>1083</v>
      </c>
      <c r="F376">
        <v>5</v>
      </c>
      <c r="G376" t="s">
        <v>1055</v>
      </c>
      <c r="H376" t="s">
        <v>354</v>
      </c>
      <c r="I376">
        <v>1657561578.3</v>
      </c>
      <c r="J376">
        <f t="shared" si="170"/>
        <v>7.7992037215931943E-3</v>
      </c>
      <c r="K376">
        <f t="shared" si="171"/>
        <v>7.7992037215931944</v>
      </c>
      <c r="L376">
        <f t="shared" si="172"/>
        <v>10.936365099255193</v>
      </c>
      <c r="M376">
        <f t="shared" si="173"/>
        <v>221.98840000000001</v>
      </c>
      <c r="N376">
        <f t="shared" si="174"/>
        <v>166.71368047415325</v>
      </c>
      <c r="O376">
        <f t="shared" si="175"/>
        <v>11.770429131484459</v>
      </c>
      <c r="P376">
        <f t="shared" si="176"/>
        <v>15.672971304935713</v>
      </c>
      <c r="Q376">
        <f t="shared" si="177"/>
        <v>0.38853434882636845</v>
      </c>
      <c r="R376">
        <f t="shared" si="178"/>
        <v>2.3575804980970627</v>
      </c>
      <c r="S376">
        <f t="shared" si="179"/>
        <v>0.35614903696335753</v>
      </c>
      <c r="T376">
        <f t="shared" si="180"/>
        <v>0.22527746069783339</v>
      </c>
      <c r="U376">
        <f t="shared" si="181"/>
        <v>321.51807479999997</v>
      </c>
      <c r="V376">
        <f t="shared" si="182"/>
        <v>25.681713541447614</v>
      </c>
      <c r="W376">
        <f t="shared" si="183"/>
        <v>24.86486</v>
      </c>
      <c r="X376">
        <f t="shared" si="184"/>
        <v>3.1541491767596916</v>
      </c>
      <c r="Y376">
        <f t="shared" si="185"/>
        <v>49.676710134952273</v>
      </c>
      <c r="Z376">
        <f t="shared" si="186"/>
        <v>1.6607623425177127</v>
      </c>
      <c r="AA376">
        <f t="shared" si="187"/>
        <v>3.3431407555091073</v>
      </c>
      <c r="AB376">
        <f t="shared" si="188"/>
        <v>1.4933868342419789</v>
      </c>
      <c r="AC376">
        <f t="shared" si="189"/>
        <v>-343.94488412225985</v>
      </c>
      <c r="AD376">
        <f t="shared" si="190"/>
        <v>124.38952569819089</v>
      </c>
      <c r="AE376">
        <f t="shared" si="191"/>
        <v>11.200207830247329</v>
      </c>
      <c r="AF376">
        <f t="shared" si="192"/>
        <v>113.16292420617835</v>
      </c>
      <c r="AG376">
        <f t="shared" si="193"/>
        <v>-3.6325097730642257</v>
      </c>
      <c r="AH376">
        <f t="shared" si="194"/>
        <v>7.7901414202914321</v>
      </c>
      <c r="AI376">
        <f t="shared" si="195"/>
        <v>10.936365099255193</v>
      </c>
      <c r="AJ376">
        <v>222.10410788423749</v>
      </c>
      <c r="AK376">
        <v>220.17253939393919</v>
      </c>
      <c r="AL376">
        <v>-3.1145597713821238</v>
      </c>
      <c r="AM376">
        <v>64.435309906155354</v>
      </c>
      <c r="AN376">
        <f t="shared" si="196"/>
        <v>7.7992037215931944</v>
      </c>
      <c r="AO376">
        <v>14.392265278966949</v>
      </c>
      <c r="AP376">
        <v>23.52973212121212</v>
      </c>
      <c r="AQ376">
        <v>2.8405856898287721E-4</v>
      </c>
      <c r="AR376">
        <v>77.939220341632108</v>
      </c>
      <c r="AS376">
        <v>0</v>
      </c>
      <c r="AT376">
        <v>0</v>
      </c>
      <c r="AU376">
        <f t="shared" si="197"/>
        <v>1</v>
      </c>
      <c r="AV376">
        <f t="shared" si="198"/>
        <v>0</v>
      </c>
      <c r="AW376">
        <f t="shared" si="199"/>
        <v>37362.568585778143</v>
      </c>
      <c r="AX376">
        <f t="shared" si="200"/>
        <v>2000.0129999999999</v>
      </c>
      <c r="AY376">
        <f t="shared" si="201"/>
        <v>1681.2109199999998</v>
      </c>
      <c r="AZ376">
        <f t="shared" si="202"/>
        <v>0.84059999610002523</v>
      </c>
      <c r="BA376">
        <f t="shared" si="203"/>
        <v>0.16075799247304892</v>
      </c>
      <c r="BB376">
        <v>6</v>
      </c>
      <c r="BC376">
        <v>0.5</v>
      </c>
      <c r="BD376" t="s">
        <v>355</v>
      </c>
      <c r="BE376">
        <v>2</v>
      </c>
      <c r="BF376" t="b">
        <v>1</v>
      </c>
      <c r="BG376">
        <v>1657561578.3</v>
      </c>
      <c r="BH376">
        <v>221.98840000000001</v>
      </c>
      <c r="BI376">
        <v>219.7046</v>
      </c>
      <c r="BJ376">
        <v>23.522659999999998</v>
      </c>
      <c r="BK376">
        <v>14.394489999999999</v>
      </c>
      <c r="BL376">
        <v>224.3699</v>
      </c>
      <c r="BM376">
        <v>23.62913</v>
      </c>
      <c r="BN376">
        <v>500.00580000000002</v>
      </c>
      <c r="BO376">
        <v>70.502609999999976</v>
      </c>
      <c r="BP376">
        <v>0.10004899</v>
      </c>
      <c r="BQ376">
        <v>25.843520000000002</v>
      </c>
      <c r="BR376">
        <v>24.86486</v>
      </c>
      <c r="BS376">
        <v>999.9</v>
      </c>
      <c r="BT376">
        <v>0</v>
      </c>
      <c r="BU376">
        <v>0</v>
      </c>
      <c r="BV376">
        <v>9982.875</v>
      </c>
      <c r="BW376">
        <v>0</v>
      </c>
      <c r="BX376">
        <v>586.9629000000001</v>
      </c>
      <c r="BY376">
        <v>2.283693</v>
      </c>
      <c r="BZ376">
        <v>227.33590000000001</v>
      </c>
      <c r="CA376">
        <v>222.91329999999999</v>
      </c>
      <c r="CB376">
        <v>9.1281619999999997</v>
      </c>
      <c r="CC376">
        <v>219.7046</v>
      </c>
      <c r="CD376">
        <v>14.394489999999999</v>
      </c>
      <c r="CE376">
        <v>1.658409</v>
      </c>
      <c r="CF376">
        <v>1.01485</v>
      </c>
      <c r="CG376">
        <v>14.512510000000001</v>
      </c>
      <c r="CH376">
        <v>7.1313329999999997</v>
      </c>
      <c r="CI376">
        <v>2000.0129999999999</v>
      </c>
      <c r="CJ376">
        <v>0.97999910000000023</v>
      </c>
      <c r="CK376">
        <v>2.00006E-2</v>
      </c>
      <c r="CL376">
        <v>0</v>
      </c>
      <c r="CM376">
        <v>2.3828900000000002</v>
      </c>
      <c r="CN376">
        <v>0</v>
      </c>
      <c r="CO376">
        <v>13273.95</v>
      </c>
      <c r="CP376">
        <v>16749.560000000001</v>
      </c>
      <c r="CQ376">
        <v>38.106099999999998</v>
      </c>
      <c r="CR376">
        <v>39.518599999999999</v>
      </c>
      <c r="CS376">
        <v>38.555799999999998</v>
      </c>
      <c r="CT376">
        <v>38.143599999999999</v>
      </c>
      <c r="CU376">
        <v>37.375</v>
      </c>
      <c r="CV376">
        <v>1960.0129999999999</v>
      </c>
      <c r="CW376">
        <v>40</v>
      </c>
      <c r="CX376">
        <v>0</v>
      </c>
      <c r="CY376">
        <v>1657561581.8</v>
      </c>
      <c r="CZ376">
        <v>0</v>
      </c>
      <c r="DA376">
        <v>0</v>
      </c>
      <c r="DB376" t="s">
        <v>356</v>
      </c>
      <c r="DC376">
        <v>1657463822.5999999</v>
      </c>
      <c r="DD376">
        <v>1657463835.0999999</v>
      </c>
      <c r="DE376">
        <v>0</v>
      </c>
      <c r="DF376">
        <v>-2.657</v>
      </c>
      <c r="DG376">
        <v>-13.192</v>
      </c>
      <c r="DH376">
        <v>-3.9239999999999999</v>
      </c>
      <c r="DI376">
        <v>-0.217</v>
      </c>
      <c r="DJ376">
        <v>376</v>
      </c>
      <c r="DK376">
        <v>3</v>
      </c>
      <c r="DL376">
        <v>0.48</v>
      </c>
      <c r="DM376">
        <v>0.03</v>
      </c>
      <c r="DN376">
        <v>0.28049741</v>
      </c>
      <c r="DO376">
        <v>15.11539936210132</v>
      </c>
      <c r="DP376">
        <v>1.454167838363525</v>
      </c>
      <c r="DQ376">
        <v>0</v>
      </c>
      <c r="DR376">
        <v>9.1361677500000003</v>
      </c>
      <c r="DS376">
        <v>-7.3260450281452713E-2</v>
      </c>
      <c r="DT376">
        <v>7.3460388943633447E-3</v>
      </c>
      <c r="DU376">
        <v>1</v>
      </c>
      <c r="DV376">
        <v>1</v>
      </c>
      <c r="DW376">
        <v>2</v>
      </c>
      <c r="DX376" t="s">
        <v>373</v>
      </c>
      <c r="DY376">
        <v>2.98482</v>
      </c>
      <c r="DZ376">
        <v>2.7152799999999999</v>
      </c>
      <c r="EA376">
        <v>4.3078499999999999E-2</v>
      </c>
      <c r="EB376">
        <v>4.1726100000000002E-2</v>
      </c>
      <c r="EC376">
        <v>8.3988400000000005E-2</v>
      </c>
      <c r="ED376">
        <v>5.7927899999999997E-2</v>
      </c>
      <c r="EE376">
        <v>30363.9</v>
      </c>
      <c r="EF376">
        <v>30539.4</v>
      </c>
      <c r="EG376">
        <v>29481.8</v>
      </c>
      <c r="EH376">
        <v>29467.200000000001</v>
      </c>
      <c r="EI376">
        <v>35785.5</v>
      </c>
      <c r="EJ376">
        <v>36899.800000000003</v>
      </c>
      <c r="EK376">
        <v>41532.400000000001</v>
      </c>
      <c r="EL376">
        <v>41968.1</v>
      </c>
      <c r="EM376">
        <v>1.9539200000000001</v>
      </c>
      <c r="EN376">
        <v>2.1575000000000002</v>
      </c>
      <c r="EO376">
        <v>8.9555999999999997E-2</v>
      </c>
      <c r="EP376">
        <v>0</v>
      </c>
      <c r="EQ376">
        <v>23.402899999999999</v>
      </c>
      <c r="ER376">
        <v>999.9</v>
      </c>
      <c r="ES376">
        <v>40.1</v>
      </c>
      <c r="ET376">
        <v>30.3</v>
      </c>
      <c r="EU376">
        <v>24.6526</v>
      </c>
      <c r="EV376">
        <v>56.620800000000003</v>
      </c>
      <c r="EW376">
        <v>27.8766</v>
      </c>
      <c r="EX376">
        <v>2</v>
      </c>
      <c r="EY376">
        <v>-0.18760199999999999</v>
      </c>
      <c r="EZ376">
        <v>-1.5240400000000001</v>
      </c>
      <c r="FA376">
        <v>20.3813</v>
      </c>
      <c r="FB376">
        <v>5.2148899999999996</v>
      </c>
      <c r="FC376">
        <v>12.0099</v>
      </c>
      <c r="FD376">
        <v>4.9885999999999999</v>
      </c>
      <c r="FE376">
        <v>3.2879299999999998</v>
      </c>
      <c r="FF376">
        <v>9575.9</v>
      </c>
      <c r="FG376">
        <v>9999</v>
      </c>
      <c r="FH376">
        <v>9999</v>
      </c>
      <c r="FI376">
        <v>142.1</v>
      </c>
      <c r="FJ376">
        <v>1.8672200000000001</v>
      </c>
      <c r="FK376">
        <v>1.8663000000000001</v>
      </c>
      <c r="FL376">
        <v>1.8658399999999999</v>
      </c>
      <c r="FM376">
        <v>1.8656900000000001</v>
      </c>
      <c r="FN376">
        <v>1.8675200000000001</v>
      </c>
      <c r="FO376">
        <v>1.8700300000000001</v>
      </c>
      <c r="FP376">
        <v>1.86873</v>
      </c>
      <c r="FQ376">
        <v>1.8701099999999999</v>
      </c>
      <c r="FR376">
        <v>0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-2.359</v>
      </c>
      <c r="GF376">
        <v>-0.10639999999999999</v>
      </c>
      <c r="GG376">
        <v>-1.8035086443234081</v>
      </c>
      <c r="GH376">
        <v>-2.4665050289692731E-3</v>
      </c>
      <c r="GI376">
        <v>-5.3462260018376397E-7</v>
      </c>
      <c r="GJ376">
        <v>1.9637706999453921E-10</v>
      </c>
      <c r="GK376">
        <v>-0.25820462836654862</v>
      </c>
      <c r="GL376">
        <v>-1.3214259845164431E-2</v>
      </c>
      <c r="GM376">
        <v>1.417961436184527E-3</v>
      </c>
      <c r="GN376">
        <v>-2.4841473522579259E-5</v>
      </c>
      <c r="GO376">
        <v>19</v>
      </c>
      <c r="GP376">
        <v>2313</v>
      </c>
      <c r="GQ376">
        <v>1</v>
      </c>
      <c r="GR376">
        <v>30</v>
      </c>
      <c r="GS376">
        <v>1629.3</v>
      </c>
      <c r="GT376">
        <v>1629.1</v>
      </c>
      <c r="GU376">
        <v>0.72997999999999996</v>
      </c>
      <c r="GV376">
        <v>2.2399900000000001</v>
      </c>
      <c r="GW376">
        <v>1.94702</v>
      </c>
      <c r="GX376">
        <v>2.81006</v>
      </c>
      <c r="GY376">
        <v>2.19482</v>
      </c>
      <c r="GZ376">
        <v>2.3278799999999999</v>
      </c>
      <c r="HA376">
        <v>35.777700000000003</v>
      </c>
      <c r="HB376">
        <v>14.2546</v>
      </c>
      <c r="HC376">
        <v>18</v>
      </c>
      <c r="HD376">
        <v>501.61</v>
      </c>
      <c r="HE376">
        <v>597.39800000000002</v>
      </c>
      <c r="HF376">
        <v>25.720600000000001</v>
      </c>
      <c r="HG376">
        <v>25.087299999999999</v>
      </c>
      <c r="HH376">
        <v>29.9998</v>
      </c>
      <c r="HI376">
        <v>24.808700000000002</v>
      </c>
      <c r="HJ376">
        <v>24.656099999999999</v>
      </c>
      <c r="HK376">
        <v>14.478999999999999</v>
      </c>
      <c r="HL376">
        <v>38.187199999999997</v>
      </c>
      <c r="HM376">
        <v>0</v>
      </c>
      <c r="HN376">
        <v>25.749600000000001</v>
      </c>
      <c r="HO376">
        <v>179.376</v>
      </c>
      <c r="HP376">
        <v>14.430099999999999</v>
      </c>
      <c r="HQ376">
        <v>100.825</v>
      </c>
      <c r="HR376">
        <v>100.816</v>
      </c>
    </row>
    <row r="377" spans="1:226" x14ac:dyDescent="0.2">
      <c r="A377">
        <v>361</v>
      </c>
      <c r="B377">
        <v>1657561586.0999999</v>
      </c>
      <c r="C377">
        <v>5837.5999999046326</v>
      </c>
      <c r="D377" t="s">
        <v>1084</v>
      </c>
      <c r="E377" t="s">
        <v>1085</v>
      </c>
      <c r="F377">
        <v>5</v>
      </c>
      <c r="G377" t="s">
        <v>1055</v>
      </c>
      <c r="H377" t="s">
        <v>354</v>
      </c>
      <c r="I377">
        <v>1657561583.5999999</v>
      </c>
      <c r="J377">
        <f t="shared" si="170"/>
        <v>7.7894162190549751E-3</v>
      </c>
      <c r="K377">
        <f t="shared" si="171"/>
        <v>7.7894162190549752</v>
      </c>
      <c r="L377">
        <f t="shared" si="172"/>
        <v>9.9096653365378859</v>
      </c>
      <c r="M377">
        <f t="shared" si="173"/>
        <v>205.93044444444439</v>
      </c>
      <c r="N377">
        <f t="shared" si="174"/>
        <v>155.5578114449099</v>
      </c>
      <c r="O377">
        <f t="shared" si="175"/>
        <v>10.982944145799896</v>
      </c>
      <c r="P377">
        <f t="shared" si="176"/>
        <v>14.539434235059678</v>
      </c>
      <c r="Q377">
        <f t="shared" si="177"/>
        <v>0.38741692821891971</v>
      </c>
      <c r="R377">
        <f t="shared" si="178"/>
        <v>2.3576786856470742</v>
      </c>
      <c r="S377">
        <f t="shared" si="179"/>
        <v>0.35521058550296558</v>
      </c>
      <c r="T377">
        <f t="shared" si="180"/>
        <v>0.22467669256744416</v>
      </c>
      <c r="U377">
        <f t="shared" si="181"/>
        <v>321.51429100000001</v>
      </c>
      <c r="V377">
        <f t="shared" si="182"/>
        <v>25.706844917270573</v>
      </c>
      <c r="W377">
        <f t="shared" si="183"/>
        <v>24.879355555555559</v>
      </c>
      <c r="X377">
        <f t="shared" si="184"/>
        <v>3.1568788336683253</v>
      </c>
      <c r="Y377">
        <f t="shared" si="185"/>
        <v>49.632209790186501</v>
      </c>
      <c r="Z377">
        <f t="shared" si="186"/>
        <v>1.6614419625744989</v>
      </c>
      <c r="AA377">
        <f t="shared" si="187"/>
        <v>3.3475075351229004</v>
      </c>
      <c r="AB377">
        <f t="shared" si="188"/>
        <v>1.4954368710938264</v>
      </c>
      <c r="AC377">
        <f t="shared" si="189"/>
        <v>-343.5132552603244</v>
      </c>
      <c r="AD377">
        <f t="shared" si="190"/>
        <v>125.35309430905674</v>
      </c>
      <c r="AE377">
        <f t="shared" si="191"/>
        <v>11.288572354217957</v>
      </c>
      <c r="AF377">
        <f t="shared" si="192"/>
        <v>114.64270240295029</v>
      </c>
      <c r="AG377">
        <f t="shared" si="193"/>
        <v>-4.6501784483554438</v>
      </c>
      <c r="AH377">
        <f t="shared" si="194"/>
        <v>7.7860857879332759</v>
      </c>
      <c r="AI377">
        <f t="shared" si="195"/>
        <v>9.9096653365378859</v>
      </c>
      <c r="AJ377">
        <v>205.43861660602991</v>
      </c>
      <c r="AK377">
        <v>204.69668484848489</v>
      </c>
      <c r="AL377">
        <v>-3.0982742815487838</v>
      </c>
      <c r="AM377">
        <v>64.435309906155354</v>
      </c>
      <c r="AN377">
        <f t="shared" si="196"/>
        <v>7.7894162190549752</v>
      </c>
      <c r="AO377">
        <v>14.40529990676716</v>
      </c>
      <c r="AP377">
        <v>23.53222606060606</v>
      </c>
      <c r="AQ377">
        <v>7.4516511291500392E-5</v>
      </c>
      <c r="AR377">
        <v>77.939220341632108</v>
      </c>
      <c r="AS377">
        <v>0</v>
      </c>
      <c r="AT377">
        <v>0</v>
      </c>
      <c r="AU377">
        <f t="shared" si="197"/>
        <v>1</v>
      </c>
      <c r="AV377">
        <f t="shared" si="198"/>
        <v>0</v>
      </c>
      <c r="AW377">
        <f t="shared" si="199"/>
        <v>37362.206228707531</v>
      </c>
      <c r="AX377">
        <f t="shared" si="200"/>
        <v>1999.9888888888891</v>
      </c>
      <c r="AY377">
        <f t="shared" si="201"/>
        <v>1681.1906999999999</v>
      </c>
      <c r="AZ377">
        <f t="shared" si="202"/>
        <v>0.84060002000011103</v>
      </c>
      <c r="BA377">
        <f t="shared" si="203"/>
        <v>0.16075803860021443</v>
      </c>
      <c r="BB377">
        <v>6</v>
      </c>
      <c r="BC377">
        <v>0.5</v>
      </c>
      <c r="BD377" t="s">
        <v>355</v>
      </c>
      <c r="BE377">
        <v>2</v>
      </c>
      <c r="BF377" t="b">
        <v>1</v>
      </c>
      <c r="BG377">
        <v>1657561583.5999999</v>
      </c>
      <c r="BH377">
        <v>205.93044444444439</v>
      </c>
      <c r="BI377">
        <v>202.27433333333329</v>
      </c>
      <c r="BJ377">
        <v>23.531966666666669</v>
      </c>
      <c r="BK377">
        <v>14.40861111111111</v>
      </c>
      <c r="BL377">
        <v>208.2691111111111</v>
      </c>
      <c r="BM377">
        <v>23.638344444444449</v>
      </c>
      <c r="BN377">
        <v>500.00444444444452</v>
      </c>
      <c r="BO377">
        <v>70.503544444444444</v>
      </c>
      <c r="BP377">
        <v>0.1000725888888889</v>
      </c>
      <c r="BQ377">
        <v>25.865555555555559</v>
      </c>
      <c r="BR377">
        <v>24.879355555555559</v>
      </c>
      <c r="BS377">
        <v>999.90000000000009</v>
      </c>
      <c r="BT377">
        <v>0</v>
      </c>
      <c r="BU377">
        <v>0</v>
      </c>
      <c r="BV377">
        <v>9983.4033333333336</v>
      </c>
      <c r="BW377">
        <v>0</v>
      </c>
      <c r="BX377">
        <v>588.61622222222229</v>
      </c>
      <c r="BY377">
        <v>3.656076666666666</v>
      </c>
      <c r="BZ377">
        <v>210.89322222222219</v>
      </c>
      <c r="CA377">
        <v>205.23155555555559</v>
      </c>
      <c r="CB377">
        <v>9.1233477777777772</v>
      </c>
      <c r="CC377">
        <v>202.27433333333329</v>
      </c>
      <c r="CD377">
        <v>14.40861111111111</v>
      </c>
      <c r="CE377">
        <v>1.659086666666667</v>
      </c>
      <c r="CF377">
        <v>1.0158588888888891</v>
      </c>
      <c r="CG377">
        <v>14.51883333333333</v>
      </c>
      <c r="CH377">
        <v>7.1458366666666659</v>
      </c>
      <c r="CI377">
        <v>1999.9888888888891</v>
      </c>
      <c r="CJ377">
        <v>0.97999799999999992</v>
      </c>
      <c r="CK377">
        <v>2.0001700000000001E-2</v>
      </c>
      <c r="CL377">
        <v>0</v>
      </c>
      <c r="CM377">
        <v>2.3565444444444439</v>
      </c>
      <c r="CN377">
        <v>0</v>
      </c>
      <c r="CO377">
        <v>13254.23333333333</v>
      </c>
      <c r="CP377">
        <v>16749.333333333328</v>
      </c>
      <c r="CQ377">
        <v>38.061999999999998</v>
      </c>
      <c r="CR377">
        <v>39.493000000000002</v>
      </c>
      <c r="CS377">
        <v>38.5</v>
      </c>
      <c r="CT377">
        <v>38.090000000000003</v>
      </c>
      <c r="CU377">
        <v>37.311999999999998</v>
      </c>
      <c r="CV377">
        <v>1959.9877777777781</v>
      </c>
      <c r="CW377">
        <v>40.001111111111108</v>
      </c>
      <c r="CX377">
        <v>0</v>
      </c>
      <c r="CY377">
        <v>1657561586.5999999</v>
      </c>
      <c r="CZ377">
        <v>0</v>
      </c>
      <c r="DA377">
        <v>0</v>
      </c>
      <c r="DB377" t="s">
        <v>356</v>
      </c>
      <c r="DC377">
        <v>1657463822.5999999</v>
      </c>
      <c r="DD377">
        <v>1657463835.0999999</v>
      </c>
      <c r="DE377">
        <v>0</v>
      </c>
      <c r="DF377">
        <v>-2.657</v>
      </c>
      <c r="DG377">
        <v>-13.192</v>
      </c>
      <c r="DH377">
        <v>-3.9239999999999999</v>
      </c>
      <c r="DI377">
        <v>-0.217</v>
      </c>
      <c r="DJ377">
        <v>376</v>
      </c>
      <c r="DK377">
        <v>3</v>
      </c>
      <c r="DL377">
        <v>0.48</v>
      </c>
      <c r="DM377">
        <v>0.03</v>
      </c>
      <c r="DN377">
        <v>1.54632741</v>
      </c>
      <c r="DO377">
        <v>15.27935484427768</v>
      </c>
      <c r="DP377">
        <v>1.469934470398339</v>
      </c>
      <c r="DQ377">
        <v>0</v>
      </c>
      <c r="DR377">
        <v>9.1308635000000002</v>
      </c>
      <c r="DS377">
        <v>-5.6063414634156233E-2</v>
      </c>
      <c r="DT377">
        <v>5.7977743790180378E-3</v>
      </c>
      <c r="DU377">
        <v>1</v>
      </c>
      <c r="DV377">
        <v>1</v>
      </c>
      <c r="DW377">
        <v>2</v>
      </c>
      <c r="DX377" t="s">
        <v>373</v>
      </c>
      <c r="DY377">
        <v>2.9850400000000001</v>
      </c>
      <c r="DZ377">
        <v>2.7155900000000002</v>
      </c>
      <c r="EA377">
        <v>4.0380399999999997E-2</v>
      </c>
      <c r="EB377">
        <v>3.8812100000000002E-2</v>
      </c>
      <c r="EC377">
        <v>8.3996399999999999E-2</v>
      </c>
      <c r="ED377">
        <v>5.7966900000000002E-2</v>
      </c>
      <c r="EE377">
        <v>30450.1</v>
      </c>
      <c r="EF377">
        <v>30632.6</v>
      </c>
      <c r="EG377">
        <v>29482.2</v>
      </c>
      <c r="EH377">
        <v>29467.5</v>
      </c>
      <c r="EI377">
        <v>35785.599999999999</v>
      </c>
      <c r="EJ377">
        <v>36898.699999999997</v>
      </c>
      <c r="EK377">
        <v>41533</v>
      </c>
      <c r="EL377">
        <v>41968.6</v>
      </c>
      <c r="EM377">
        <v>1.95425</v>
      </c>
      <c r="EN377">
        <v>2.15707</v>
      </c>
      <c r="EO377">
        <v>9.2007199999999997E-2</v>
      </c>
      <c r="EP377">
        <v>0</v>
      </c>
      <c r="EQ377">
        <v>23.366800000000001</v>
      </c>
      <c r="ER377">
        <v>999.9</v>
      </c>
      <c r="ES377">
        <v>40.1</v>
      </c>
      <c r="ET377">
        <v>30.3</v>
      </c>
      <c r="EU377">
        <v>24.653700000000001</v>
      </c>
      <c r="EV377">
        <v>57.1708</v>
      </c>
      <c r="EW377">
        <v>27.916699999999999</v>
      </c>
      <c r="EX377">
        <v>2</v>
      </c>
      <c r="EY377">
        <v>-0.18781300000000001</v>
      </c>
      <c r="EZ377">
        <v>-1.57379</v>
      </c>
      <c r="FA377">
        <v>20.381399999999999</v>
      </c>
      <c r="FB377">
        <v>5.2180400000000002</v>
      </c>
      <c r="FC377">
        <v>12.0099</v>
      </c>
      <c r="FD377">
        <v>4.9894999999999996</v>
      </c>
      <c r="FE377">
        <v>3.2884500000000001</v>
      </c>
      <c r="FF377">
        <v>9576.2000000000007</v>
      </c>
      <c r="FG377">
        <v>9999</v>
      </c>
      <c r="FH377">
        <v>9999</v>
      </c>
      <c r="FI377">
        <v>142.1</v>
      </c>
      <c r="FJ377">
        <v>1.8672299999999999</v>
      </c>
      <c r="FK377">
        <v>1.8663000000000001</v>
      </c>
      <c r="FL377">
        <v>1.8658399999999999</v>
      </c>
      <c r="FM377">
        <v>1.8656900000000001</v>
      </c>
      <c r="FN377">
        <v>1.8675200000000001</v>
      </c>
      <c r="FO377">
        <v>1.87002</v>
      </c>
      <c r="FP377">
        <v>1.8687400000000001</v>
      </c>
      <c r="FQ377">
        <v>1.8701099999999999</v>
      </c>
      <c r="FR377">
        <v>0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-2.3180000000000001</v>
      </c>
      <c r="GF377">
        <v>-0.10639999999999999</v>
      </c>
      <c r="GG377">
        <v>-1.8035086443234081</v>
      </c>
      <c r="GH377">
        <v>-2.4665050289692731E-3</v>
      </c>
      <c r="GI377">
        <v>-5.3462260018376397E-7</v>
      </c>
      <c r="GJ377">
        <v>1.9637706999453921E-10</v>
      </c>
      <c r="GK377">
        <v>-0.25820462836654862</v>
      </c>
      <c r="GL377">
        <v>-1.3214259845164431E-2</v>
      </c>
      <c r="GM377">
        <v>1.417961436184527E-3</v>
      </c>
      <c r="GN377">
        <v>-2.4841473522579259E-5</v>
      </c>
      <c r="GO377">
        <v>19</v>
      </c>
      <c r="GP377">
        <v>2313</v>
      </c>
      <c r="GQ377">
        <v>1</v>
      </c>
      <c r="GR377">
        <v>30</v>
      </c>
      <c r="GS377">
        <v>1629.4</v>
      </c>
      <c r="GT377">
        <v>1629.2</v>
      </c>
      <c r="GU377">
        <v>0.68115199999999998</v>
      </c>
      <c r="GV377">
        <v>2.2424300000000001</v>
      </c>
      <c r="GW377">
        <v>1.94702</v>
      </c>
      <c r="GX377">
        <v>2.81128</v>
      </c>
      <c r="GY377">
        <v>2.19482</v>
      </c>
      <c r="GZ377">
        <v>2.3547400000000001</v>
      </c>
      <c r="HA377">
        <v>35.777700000000003</v>
      </c>
      <c r="HB377">
        <v>14.263400000000001</v>
      </c>
      <c r="HC377">
        <v>18</v>
      </c>
      <c r="HD377">
        <v>501.82900000000001</v>
      </c>
      <c r="HE377">
        <v>597.1</v>
      </c>
      <c r="HF377">
        <v>25.8217</v>
      </c>
      <c r="HG377">
        <v>25.082000000000001</v>
      </c>
      <c r="HH377">
        <v>29.9999</v>
      </c>
      <c r="HI377">
        <v>24.810300000000002</v>
      </c>
      <c r="HJ377">
        <v>24.6585</v>
      </c>
      <c r="HK377">
        <v>13.5732</v>
      </c>
      <c r="HL377">
        <v>38.187199999999997</v>
      </c>
      <c r="HM377">
        <v>0</v>
      </c>
      <c r="HN377">
        <v>25.8415</v>
      </c>
      <c r="HO377">
        <v>166.01599999999999</v>
      </c>
      <c r="HP377">
        <v>14.467499999999999</v>
      </c>
      <c r="HQ377">
        <v>100.827</v>
      </c>
      <c r="HR377">
        <v>100.81699999999999</v>
      </c>
    </row>
    <row r="378" spans="1:226" x14ac:dyDescent="0.2">
      <c r="A378">
        <v>362</v>
      </c>
      <c r="B378">
        <v>1657561591.0999999</v>
      </c>
      <c r="C378">
        <v>5842.5999999046326</v>
      </c>
      <c r="D378" t="s">
        <v>1086</v>
      </c>
      <c r="E378" t="s">
        <v>1087</v>
      </c>
      <c r="F378">
        <v>5</v>
      </c>
      <c r="G378" t="s">
        <v>1055</v>
      </c>
      <c r="H378" t="s">
        <v>354</v>
      </c>
      <c r="I378">
        <v>1657561588.3</v>
      </c>
      <c r="J378">
        <f t="shared" si="170"/>
        <v>7.7859599398393559E-3</v>
      </c>
      <c r="K378">
        <f t="shared" si="171"/>
        <v>7.7859599398393557</v>
      </c>
      <c r="L378">
        <f t="shared" si="172"/>
        <v>8.9571554467352588</v>
      </c>
      <c r="M378">
        <f t="shared" si="173"/>
        <v>191.70410000000001</v>
      </c>
      <c r="N378">
        <f t="shared" si="174"/>
        <v>145.89635756475369</v>
      </c>
      <c r="O378">
        <f t="shared" si="175"/>
        <v>10.300471136451721</v>
      </c>
      <c r="P378">
        <f t="shared" si="176"/>
        <v>13.534556871394422</v>
      </c>
      <c r="Q378">
        <f t="shared" si="177"/>
        <v>0.38655841799764429</v>
      </c>
      <c r="R378">
        <f t="shared" si="178"/>
        <v>2.35982994168352</v>
      </c>
      <c r="S378">
        <f t="shared" si="179"/>
        <v>0.35451497200805393</v>
      </c>
      <c r="T378">
        <f t="shared" si="180"/>
        <v>0.22422906521512642</v>
      </c>
      <c r="U378">
        <f t="shared" si="181"/>
        <v>321.51951119999995</v>
      </c>
      <c r="V378">
        <f t="shared" si="182"/>
        <v>25.723230380058862</v>
      </c>
      <c r="W378">
        <f t="shared" si="183"/>
        <v>24.89256</v>
      </c>
      <c r="X378">
        <f t="shared" si="184"/>
        <v>3.1593671581602125</v>
      </c>
      <c r="Y378">
        <f t="shared" si="185"/>
        <v>49.596770015012034</v>
      </c>
      <c r="Z378">
        <f t="shared" si="186"/>
        <v>1.6617425766168301</v>
      </c>
      <c r="AA378">
        <f t="shared" si="187"/>
        <v>3.3505056400121442</v>
      </c>
      <c r="AB378">
        <f t="shared" si="188"/>
        <v>1.4976245815433824</v>
      </c>
      <c r="AC378">
        <f t="shared" si="189"/>
        <v>-343.36083334691557</v>
      </c>
      <c r="AD378">
        <f t="shared" si="190"/>
        <v>125.71046854094908</v>
      </c>
      <c r="AE378">
        <f t="shared" si="191"/>
        <v>11.312045658964132</v>
      </c>
      <c r="AF378">
        <f t="shared" si="192"/>
        <v>115.18119205299757</v>
      </c>
      <c r="AG378">
        <f t="shared" si="193"/>
        <v>-5.5756567814331239</v>
      </c>
      <c r="AH378">
        <f t="shared" si="194"/>
        <v>7.7792006543753658</v>
      </c>
      <c r="AI378">
        <f t="shared" si="195"/>
        <v>8.9571554467352588</v>
      </c>
      <c r="AJ378">
        <v>188.72646891884921</v>
      </c>
      <c r="AK378">
        <v>189.1784909090909</v>
      </c>
      <c r="AL378">
        <v>-3.1079360636707118</v>
      </c>
      <c r="AM378">
        <v>64.435309906155354</v>
      </c>
      <c r="AN378">
        <f t="shared" si="196"/>
        <v>7.7859599398393557</v>
      </c>
      <c r="AO378">
        <v>14.41854175930127</v>
      </c>
      <c r="AP378">
        <v>23.541093939393939</v>
      </c>
      <c r="AQ378">
        <v>1.379449947526082E-4</v>
      </c>
      <c r="AR378">
        <v>77.939220341632108</v>
      </c>
      <c r="AS378">
        <v>0</v>
      </c>
      <c r="AT378">
        <v>0</v>
      </c>
      <c r="AU378">
        <f t="shared" si="197"/>
        <v>1</v>
      </c>
      <c r="AV378">
        <f t="shared" si="198"/>
        <v>0</v>
      </c>
      <c r="AW378">
        <f t="shared" si="199"/>
        <v>37412.249062087139</v>
      </c>
      <c r="AX378">
        <f t="shared" si="200"/>
        <v>2000.0219999999999</v>
      </c>
      <c r="AY378">
        <f t="shared" si="201"/>
        <v>1681.2184799999998</v>
      </c>
      <c r="AZ378">
        <f t="shared" si="202"/>
        <v>0.84059999340007252</v>
      </c>
      <c r="BA378">
        <f t="shared" si="203"/>
        <v>0.16075798726214011</v>
      </c>
      <c r="BB378">
        <v>6</v>
      </c>
      <c r="BC378">
        <v>0.5</v>
      </c>
      <c r="BD378" t="s">
        <v>355</v>
      </c>
      <c r="BE378">
        <v>2</v>
      </c>
      <c r="BF378" t="b">
        <v>1</v>
      </c>
      <c r="BG378">
        <v>1657561588.3</v>
      </c>
      <c r="BH378">
        <v>191.70410000000001</v>
      </c>
      <c r="BI378">
        <v>186.80289999999999</v>
      </c>
      <c r="BJ378">
        <v>23.536999999999999</v>
      </c>
      <c r="BK378">
        <v>14.421720000000001</v>
      </c>
      <c r="BL378">
        <v>194.00479999999999</v>
      </c>
      <c r="BM378">
        <v>23.6433</v>
      </c>
      <c r="BN378">
        <v>500.00229999999999</v>
      </c>
      <c r="BO378">
        <v>70.501360000000005</v>
      </c>
      <c r="BP378">
        <v>9.9930590000000014E-2</v>
      </c>
      <c r="BQ378">
        <v>25.880669999999999</v>
      </c>
      <c r="BR378">
        <v>24.89256</v>
      </c>
      <c r="BS378">
        <v>999.9</v>
      </c>
      <c r="BT378">
        <v>0</v>
      </c>
      <c r="BU378">
        <v>0</v>
      </c>
      <c r="BV378">
        <v>9998.1919999999991</v>
      </c>
      <c r="BW378">
        <v>0</v>
      </c>
      <c r="BX378">
        <v>590.29990000000009</v>
      </c>
      <c r="BY378">
        <v>4.9009769999999993</v>
      </c>
      <c r="BZ378">
        <v>196.32499999999999</v>
      </c>
      <c r="CA378">
        <v>189.53639999999999</v>
      </c>
      <c r="CB378">
        <v>9.1152839999999991</v>
      </c>
      <c r="CC378">
        <v>186.80289999999999</v>
      </c>
      <c r="CD378">
        <v>14.421720000000001</v>
      </c>
      <c r="CE378">
        <v>1.6593899999999999</v>
      </c>
      <c r="CF378">
        <v>1.016751</v>
      </c>
      <c r="CG378">
        <v>14.52168</v>
      </c>
      <c r="CH378">
        <v>7.1586460000000001</v>
      </c>
      <c r="CI378">
        <v>2000.0219999999999</v>
      </c>
      <c r="CJ378">
        <v>0.97999820000000004</v>
      </c>
      <c r="CK378">
        <v>2.0001499999999998E-2</v>
      </c>
      <c r="CL378">
        <v>0</v>
      </c>
      <c r="CM378">
        <v>2.2988900000000001</v>
      </c>
      <c r="CN378">
        <v>0</v>
      </c>
      <c r="CO378">
        <v>13243.17</v>
      </c>
      <c r="CP378">
        <v>16749.63</v>
      </c>
      <c r="CQ378">
        <v>38.030999999999992</v>
      </c>
      <c r="CR378">
        <v>39.430799999999998</v>
      </c>
      <c r="CS378">
        <v>38.481099999999998</v>
      </c>
      <c r="CT378">
        <v>38.030999999999999</v>
      </c>
      <c r="CU378">
        <v>37.293399999999998</v>
      </c>
      <c r="CV378">
        <v>1960.0219999999999</v>
      </c>
      <c r="CW378">
        <v>40</v>
      </c>
      <c r="CX378">
        <v>0</v>
      </c>
      <c r="CY378">
        <v>1657561591.4000001</v>
      </c>
      <c r="CZ378">
        <v>0</v>
      </c>
      <c r="DA378">
        <v>0</v>
      </c>
      <c r="DB378" t="s">
        <v>356</v>
      </c>
      <c r="DC378">
        <v>1657463822.5999999</v>
      </c>
      <c r="DD378">
        <v>1657463835.0999999</v>
      </c>
      <c r="DE378">
        <v>0</v>
      </c>
      <c r="DF378">
        <v>-2.657</v>
      </c>
      <c r="DG378">
        <v>-13.192</v>
      </c>
      <c r="DH378">
        <v>-3.9239999999999999</v>
      </c>
      <c r="DI378">
        <v>-0.217</v>
      </c>
      <c r="DJ378">
        <v>376</v>
      </c>
      <c r="DK378">
        <v>3</v>
      </c>
      <c r="DL378">
        <v>0.48</v>
      </c>
      <c r="DM378">
        <v>0.03</v>
      </c>
      <c r="DN378">
        <v>2.898360804878048</v>
      </c>
      <c r="DO378">
        <v>15.45784668292683</v>
      </c>
      <c r="DP378">
        <v>1.5243659105657461</v>
      </c>
      <c r="DQ378">
        <v>0</v>
      </c>
      <c r="DR378">
        <v>9.1246502439024386</v>
      </c>
      <c r="DS378">
        <v>-5.9586062717765523E-2</v>
      </c>
      <c r="DT378">
        <v>6.2753208013634583E-3</v>
      </c>
      <c r="DU378">
        <v>1</v>
      </c>
      <c r="DV378">
        <v>1</v>
      </c>
      <c r="DW378">
        <v>2</v>
      </c>
      <c r="DX378" t="s">
        <v>373</v>
      </c>
      <c r="DY378">
        <v>2.9849800000000002</v>
      </c>
      <c r="DZ378">
        <v>2.7155900000000002</v>
      </c>
      <c r="EA378">
        <v>3.7616299999999998E-2</v>
      </c>
      <c r="EB378">
        <v>3.5818099999999999E-2</v>
      </c>
      <c r="EC378">
        <v>8.4013699999999997E-2</v>
      </c>
      <c r="ED378">
        <v>5.8009699999999997E-2</v>
      </c>
      <c r="EE378">
        <v>30537.9</v>
      </c>
      <c r="EF378">
        <v>30728.1</v>
      </c>
      <c r="EG378">
        <v>29482.3</v>
      </c>
      <c r="EH378">
        <v>29467.599999999999</v>
      </c>
      <c r="EI378">
        <v>35785</v>
      </c>
      <c r="EJ378">
        <v>36896.9</v>
      </c>
      <c r="EK378">
        <v>41533.1</v>
      </c>
      <c r="EL378">
        <v>41968.6</v>
      </c>
      <c r="EM378">
        <v>1.95425</v>
      </c>
      <c r="EN378">
        <v>2.1572300000000002</v>
      </c>
      <c r="EO378">
        <v>9.5970899999999998E-2</v>
      </c>
      <c r="EP378">
        <v>0</v>
      </c>
      <c r="EQ378">
        <v>23.3339</v>
      </c>
      <c r="ER378">
        <v>999.9</v>
      </c>
      <c r="ES378">
        <v>40.1</v>
      </c>
      <c r="ET378">
        <v>30.3</v>
      </c>
      <c r="EU378">
        <v>24.653600000000001</v>
      </c>
      <c r="EV378">
        <v>56.820799999999998</v>
      </c>
      <c r="EW378">
        <v>27.900600000000001</v>
      </c>
      <c r="EX378">
        <v>2</v>
      </c>
      <c r="EY378">
        <v>-0.188196</v>
      </c>
      <c r="EZ378">
        <v>-1.58416</v>
      </c>
      <c r="FA378">
        <v>20.381499999999999</v>
      </c>
      <c r="FB378">
        <v>5.2183400000000004</v>
      </c>
      <c r="FC378">
        <v>12.0099</v>
      </c>
      <c r="FD378">
        <v>4.9895500000000004</v>
      </c>
      <c r="FE378">
        <v>3.2885</v>
      </c>
      <c r="FF378">
        <v>9576.2000000000007</v>
      </c>
      <c r="FG378">
        <v>9999</v>
      </c>
      <c r="FH378">
        <v>9999</v>
      </c>
      <c r="FI378">
        <v>142.1</v>
      </c>
      <c r="FJ378">
        <v>1.8672200000000001</v>
      </c>
      <c r="FK378">
        <v>1.8663000000000001</v>
      </c>
      <c r="FL378">
        <v>1.8658300000000001</v>
      </c>
      <c r="FM378">
        <v>1.8656900000000001</v>
      </c>
      <c r="FN378">
        <v>1.8675200000000001</v>
      </c>
      <c r="FO378">
        <v>1.87</v>
      </c>
      <c r="FP378">
        <v>1.8687100000000001</v>
      </c>
      <c r="FQ378">
        <v>1.8701099999999999</v>
      </c>
      <c r="FR378">
        <v>0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-2.278</v>
      </c>
      <c r="GF378">
        <v>-0.10630000000000001</v>
      </c>
      <c r="GG378">
        <v>-1.8035086443234081</v>
      </c>
      <c r="GH378">
        <v>-2.4665050289692731E-3</v>
      </c>
      <c r="GI378">
        <v>-5.3462260018376397E-7</v>
      </c>
      <c r="GJ378">
        <v>1.9637706999453921E-10</v>
      </c>
      <c r="GK378">
        <v>-0.25820462836654862</v>
      </c>
      <c r="GL378">
        <v>-1.3214259845164431E-2</v>
      </c>
      <c r="GM378">
        <v>1.417961436184527E-3</v>
      </c>
      <c r="GN378">
        <v>-2.4841473522579259E-5</v>
      </c>
      <c r="GO378">
        <v>19</v>
      </c>
      <c r="GP378">
        <v>2313</v>
      </c>
      <c r="GQ378">
        <v>1</v>
      </c>
      <c r="GR378">
        <v>30</v>
      </c>
      <c r="GS378">
        <v>1629.5</v>
      </c>
      <c r="GT378">
        <v>1629.3</v>
      </c>
      <c r="GU378">
        <v>0.63598600000000005</v>
      </c>
      <c r="GV378">
        <v>2.2424300000000001</v>
      </c>
      <c r="GW378">
        <v>1.94702</v>
      </c>
      <c r="GX378">
        <v>2.80762</v>
      </c>
      <c r="GY378">
        <v>2.19482</v>
      </c>
      <c r="GZ378">
        <v>2.35229</v>
      </c>
      <c r="HA378">
        <v>35.777700000000003</v>
      </c>
      <c r="HB378">
        <v>14.263400000000001</v>
      </c>
      <c r="HC378">
        <v>18</v>
      </c>
      <c r="HD378">
        <v>501.84</v>
      </c>
      <c r="HE378">
        <v>597.23699999999997</v>
      </c>
      <c r="HF378">
        <v>25.903600000000001</v>
      </c>
      <c r="HG378">
        <v>25.076799999999999</v>
      </c>
      <c r="HH378">
        <v>29.9998</v>
      </c>
      <c r="HI378">
        <v>24.811499999999999</v>
      </c>
      <c r="HJ378">
        <v>24.660499999999999</v>
      </c>
      <c r="HK378">
        <v>12.5989</v>
      </c>
      <c r="HL378">
        <v>38.187199999999997</v>
      </c>
      <c r="HM378">
        <v>0</v>
      </c>
      <c r="HN378">
        <v>25.925599999999999</v>
      </c>
      <c r="HO378">
        <v>145.982</v>
      </c>
      <c r="HP378">
        <v>14.5032</v>
      </c>
      <c r="HQ378">
        <v>100.827</v>
      </c>
      <c r="HR378">
        <v>100.81699999999999</v>
      </c>
    </row>
    <row r="379" spans="1:226" x14ac:dyDescent="0.2">
      <c r="A379">
        <v>363</v>
      </c>
      <c r="B379">
        <v>1657561596.0999999</v>
      </c>
      <c r="C379">
        <v>5847.5999999046326</v>
      </c>
      <c r="D379" t="s">
        <v>1088</v>
      </c>
      <c r="E379" t="s">
        <v>1089</v>
      </c>
      <c r="F379">
        <v>5</v>
      </c>
      <c r="G379" t="s">
        <v>1055</v>
      </c>
      <c r="H379" t="s">
        <v>354</v>
      </c>
      <c r="I379">
        <v>1657561593.5999999</v>
      </c>
      <c r="J379">
        <f t="shared" si="170"/>
        <v>7.7778061468672206E-3</v>
      </c>
      <c r="K379">
        <f t="shared" si="171"/>
        <v>7.7778061468672206</v>
      </c>
      <c r="L379">
        <f t="shared" si="172"/>
        <v>8.0322995523867728</v>
      </c>
      <c r="M379">
        <f t="shared" si="173"/>
        <v>175.60622222222219</v>
      </c>
      <c r="N379">
        <f t="shared" si="174"/>
        <v>134.30126277856417</v>
      </c>
      <c r="O379">
        <f t="shared" si="175"/>
        <v>9.4819061312215105</v>
      </c>
      <c r="P379">
        <f t="shared" si="176"/>
        <v>12.398109151921537</v>
      </c>
      <c r="Q379">
        <f t="shared" si="177"/>
        <v>0.38548272967928332</v>
      </c>
      <c r="R379">
        <f t="shared" si="178"/>
        <v>2.3586210686112499</v>
      </c>
      <c r="S379">
        <f t="shared" si="179"/>
        <v>0.35359461225996314</v>
      </c>
      <c r="T379">
        <f t="shared" si="180"/>
        <v>0.22364141855378933</v>
      </c>
      <c r="U379">
        <f t="shared" si="181"/>
        <v>321.50766790673674</v>
      </c>
      <c r="V379">
        <f t="shared" si="182"/>
        <v>25.742340777257368</v>
      </c>
      <c r="W379">
        <f t="shared" si="183"/>
        <v>24.907299999999999</v>
      </c>
      <c r="X379">
        <f t="shared" si="184"/>
        <v>3.1621468764292504</v>
      </c>
      <c r="Y379">
        <f t="shared" si="185"/>
        <v>49.562113802580384</v>
      </c>
      <c r="Z379">
        <f t="shared" si="186"/>
        <v>1.6622220568591373</v>
      </c>
      <c r="AA379">
        <f t="shared" si="187"/>
        <v>3.3538159076108571</v>
      </c>
      <c r="AB379">
        <f t="shared" si="188"/>
        <v>1.4999248195701131</v>
      </c>
      <c r="AC379">
        <f t="shared" si="189"/>
        <v>-343.00125107684443</v>
      </c>
      <c r="AD379">
        <f t="shared" si="190"/>
        <v>125.89205072619502</v>
      </c>
      <c r="AE379">
        <f t="shared" si="191"/>
        <v>11.335981622305296</v>
      </c>
      <c r="AF379">
        <f t="shared" si="192"/>
        <v>115.73444917839261</v>
      </c>
      <c r="AG379">
        <f t="shared" si="193"/>
        <v>-6.5914793744480917</v>
      </c>
      <c r="AH379">
        <f t="shared" si="194"/>
        <v>7.7723655756194914</v>
      </c>
      <c r="AI379">
        <f t="shared" si="195"/>
        <v>8.0322995523867728</v>
      </c>
      <c r="AJ379">
        <v>172.00654222016229</v>
      </c>
      <c r="AK379">
        <v>173.6102181818182</v>
      </c>
      <c r="AL379">
        <v>-3.1151197757413058</v>
      </c>
      <c r="AM379">
        <v>64.435309906155354</v>
      </c>
      <c r="AN379">
        <f t="shared" si="196"/>
        <v>7.7778061468672206</v>
      </c>
      <c r="AO379">
        <v>14.43265039860413</v>
      </c>
      <c r="AP379">
        <v>23.546245454545438</v>
      </c>
      <c r="AQ379">
        <v>6.2881221026578601E-5</v>
      </c>
      <c r="AR379">
        <v>77.939220341632108</v>
      </c>
      <c r="AS379">
        <v>0</v>
      </c>
      <c r="AT379">
        <v>0</v>
      </c>
      <c r="AU379">
        <f t="shared" si="197"/>
        <v>1</v>
      </c>
      <c r="AV379">
        <f t="shared" si="198"/>
        <v>0</v>
      </c>
      <c r="AW379">
        <f t="shared" si="199"/>
        <v>37380.961831716922</v>
      </c>
      <c r="AX379">
        <f t="shared" si="200"/>
        <v>1999.9477777777779</v>
      </c>
      <c r="AY379">
        <f t="shared" si="201"/>
        <v>1681.1561346667031</v>
      </c>
      <c r="AZ379">
        <f t="shared" si="202"/>
        <v>0.84060001633377801</v>
      </c>
      <c r="BA379">
        <f t="shared" si="203"/>
        <v>0.16075803152419149</v>
      </c>
      <c r="BB379">
        <v>6</v>
      </c>
      <c r="BC379">
        <v>0.5</v>
      </c>
      <c r="BD379" t="s">
        <v>355</v>
      </c>
      <c r="BE379">
        <v>2</v>
      </c>
      <c r="BF379" t="b">
        <v>1</v>
      </c>
      <c r="BG379">
        <v>1657561593.5999999</v>
      </c>
      <c r="BH379">
        <v>175.60622222222219</v>
      </c>
      <c r="BI379">
        <v>169.3341111111111</v>
      </c>
      <c r="BJ379">
        <v>23.543633333333329</v>
      </c>
      <c r="BK379">
        <v>14.43611111111111</v>
      </c>
      <c r="BL379">
        <v>177.86422222222231</v>
      </c>
      <c r="BM379">
        <v>23.649855555555561</v>
      </c>
      <c r="BN379">
        <v>499.98511111111111</v>
      </c>
      <c r="BO379">
        <v>70.501744444444441</v>
      </c>
      <c r="BP379">
        <v>0.1000200888888889</v>
      </c>
      <c r="BQ379">
        <v>25.897344444444439</v>
      </c>
      <c r="BR379">
        <v>24.907299999999999</v>
      </c>
      <c r="BS379">
        <v>999.90000000000009</v>
      </c>
      <c r="BT379">
        <v>0</v>
      </c>
      <c r="BU379">
        <v>0</v>
      </c>
      <c r="BV379">
        <v>9990</v>
      </c>
      <c r="BW379">
        <v>0</v>
      </c>
      <c r="BX379">
        <v>591.08933333333334</v>
      </c>
      <c r="BY379">
        <v>6.2724844444444443</v>
      </c>
      <c r="BZ379">
        <v>179.84044444444439</v>
      </c>
      <c r="CA379">
        <v>171.81411111111109</v>
      </c>
      <c r="CB379">
        <v>9.1075255555555543</v>
      </c>
      <c r="CC379">
        <v>169.3341111111111</v>
      </c>
      <c r="CD379">
        <v>14.43611111111111</v>
      </c>
      <c r="CE379">
        <v>1.659865555555555</v>
      </c>
      <c r="CF379">
        <v>1.017771111111111</v>
      </c>
      <c r="CG379">
        <v>14.526088888888889</v>
      </c>
      <c r="CH379">
        <v>7.1732844444444446</v>
      </c>
      <c r="CI379">
        <v>1999.9477777777779</v>
      </c>
      <c r="CJ379">
        <v>0.97999700000000012</v>
      </c>
      <c r="CK379">
        <v>2.0002700000000002E-2</v>
      </c>
      <c r="CL379">
        <v>0</v>
      </c>
      <c r="CM379">
        <v>2.546844444444444</v>
      </c>
      <c r="CN379">
        <v>0</v>
      </c>
      <c r="CO379">
        <v>13235.822222222219</v>
      </c>
      <c r="CP379">
        <v>16748.988888888889</v>
      </c>
      <c r="CQ379">
        <v>37.979000000000013</v>
      </c>
      <c r="CR379">
        <v>39.368000000000002</v>
      </c>
      <c r="CS379">
        <v>38.436999999999998</v>
      </c>
      <c r="CT379">
        <v>37.993000000000002</v>
      </c>
      <c r="CU379">
        <v>37.25</v>
      </c>
      <c r="CV379">
        <v>1959.945555555556</v>
      </c>
      <c r="CW379">
        <v>40</v>
      </c>
      <c r="CX379">
        <v>0</v>
      </c>
      <c r="CY379">
        <v>1657561596.2</v>
      </c>
      <c r="CZ379">
        <v>0</v>
      </c>
      <c r="DA379">
        <v>0</v>
      </c>
      <c r="DB379" t="s">
        <v>356</v>
      </c>
      <c r="DC379">
        <v>1657463822.5999999</v>
      </c>
      <c r="DD379">
        <v>1657463835.0999999</v>
      </c>
      <c r="DE379">
        <v>0</v>
      </c>
      <c r="DF379">
        <v>-2.657</v>
      </c>
      <c r="DG379">
        <v>-13.192</v>
      </c>
      <c r="DH379">
        <v>-3.9239999999999999</v>
      </c>
      <c r="DI379">
        <v>-0.217</v>
      </c>
      <c r="DJ379">
        <v>376</v>
      </c>
      <c r="DK379">
        <v>3</v>
      </c>
      <c r="DL379">
        <v>0.48</v>
      </c>
      <c r="DM379">
        <v>0.03</v>
      </c>
      <c r="DN379">
        <v>3.9293595121951221</v>
      </c>
      <c r="DO379">
        <v>15.64954055749129</v>
      </c>
      <c r="DP379">
        <v>1.5431301646217721</v>
      </c>
      <c r="DQ379">
        <v>0</v>
      </c>
      <c r="DR379">
        <v>9.1201821951219504</v>
      </c>
      <c r="DS379">
        <v>-7.5378188153338854E-2</v>
      </c>
      <c r="DT379">
        <v>7.7436745270861151E-3</v>
      </c>
      <c r="DU379">
        <v>1</v>
      </c>
      <c r="DV379">
        <v>1</v>
      </c>
      <c r="DW379">
        <v>2</v>
      </c>
      <c r="DX379" t="s">
        <v>373</v>
      </c>
      <c r="DY379">
        <v>2.9850099999999999</v>
      </c>
      <c r="DZ379">
        <v>2.7155900000000002</v>
      </c>
      <c r="EA379">
        <v>3.4783799999999997E-2</v>
      </c>
      <c r="EB379">
        <v>3.27526E-2</v>
      </c>
      <c r="EC379">
        <v>8.4028500000000006E-2</v>
      </c>
      <c r="ED379">
        <v>5.8049799999999999E-2</v>
      </c>
      <c r="EE379">
        <v>30628.5</v>
      </c>
      <c r="EF379">
        <v>30826</v>
      </c>
      <c r="EG379">
        <v>29483</v>
      </c>
      <c r="EH379">
        <v>29467.7</v>
      </c>
      <c r="EI379">
        <v>35784.800000000003</v>
      </c>
      <c r="EJ379">
        <v>36895.4</v>
      </c>
      <c r="EK379">
        <v>41533.599999999999</v>
      </c>
      <c r="EL379">
        <v>41968.7</v>
      </c>
      <c r="EM379">
        <v>1.954</v>
      </c>
      <c r="EN379">
        <v>2.1572</v>
      </c>
      <c r="EO379">
        <v>9.8235900000000001E-2</v>
      </c>
      <c r="EP379">
        <v>0</v>
      </c>
      <c r="EQ379">
        <v>23.299900000000001</v>
      </c>
      <c r="ER379">
        <v>999.9</v>
      </c>
      <c r="ES379">
        <v>40.1</v>
      </c>
      <c r="ET379">
        <v>30.3</v>
      </c>
      <c r="EU379">
        <v>24.652200000000001</v>
      </c>
      <c r="EV379">
        <v>56.680799999999998</v>
      </c>
      <c r="EW379">
        <v>27.972799999999999</v>
      </c>
      <c r="EX379">
        <v>2</v>
      </c>
      <c r="EY379">
        <v>-0.18857199999999999</v>
      </c>
      <c r="EZ379">
        <v>-1.5838000000000001</v>
      </c>
      <c r="FA379">
        <v>20.381699999999999</v>
      </c>
      <c r="FB379">
        <v>5.2195400000000003</v>
      </c>
      <c r="FC379">
        <v>12.0099</v>
      </c>
      <c r="FD379">
        <v>4.9901499999999999</v>
      </c>
      <c r="FE379">
        <v>3.2886500000000001</v>
      </c>
      <c r="FF379">
        <v>9576.4</v>
      </c>
      <c r="FG379">
        <v>9999</v>
      </c>
      <c r="FH379">
        <v>9999</v>
      </c>
      <c r="FI379">
        <v>142.1</v>
      </c>
      <c r="FJ379">
        <v>1.8672200000000001</v>
      </c>
      <c r="FK379">
        <v>1.8663000000000001</v>
      </c>
      <c r="FL379">
        <v>1.86582</v>
      </c>
      <c r="FM379">
        <v>1.8656900000000001</v>
      </c>
      <c r="FN379">
        <v>1.8675200000000001</v>
      </c>
      <c r="FO379">
        <v>1.86998</v>
      </c>
      <c r="FP379">
        <v>1.86873</v>
      </c>
      <c r="FQ379">
        <v>1.87012</v>
      </c>
      <c r="FR379">
        <v>0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-2.238</v>
      </c>
      <c r="GF379">
        <v>-0.1062</v>
      </c>
      <c r="GG379">
        <v>-1.8035086443234081</v>
      </c>
      <c r="GH379">
        <v>-2.4665050289692731E-3</v>
      </c>
      <c r="GI379">
        <v>-5.3462260018376397E-7</v>
      </c>
      <c r="GJ379">
        <v>1.9637706999453921E-10</v>
      </c>
      <c r="GK379">
        <v>-0.25820462836654862</v>
      </c>
      <c r="GL379">
        <v>-1.3214259845164431E-2</v>
      </c>
      <c r="GM379">
        <v>1.417961436184527E-3</v>
      </c>
      <c r="GN379">
        <v>-2.4841473522579259E-5</v>
      </c>
      <c r="GO379">
        <v>19</v>
      </c>
      <c r="GP379">
        <v>2313</v>
      </c>
      <c r="GQ379">
        <v>1</v>
      </c>
      <c r="GR379">
        <v>30</v>
      </c>
      <c r="GS379">
        <v>1629.6</v>
      </c>
      <c r="GT379">
        <v>1629.3</v>
      </c>
      <c r="GU379">
        <v>0.58715799999999996</v>
      </c>
      <c r="GV379">
        <v>2.2522000000000002</v>
      </c>
      <c r="GW379">
        <v>1.94702</v>
      </c>
      <c r="GX379">
        <v>2.80884</v>
      </c>
      <c r="GY379">
        <v>2.19482</v>
      </c>
      <c r="GZ379">
        <v>2.323</v>
      </c>
      <c r="HA379">
        <v>35.777700000000003</v>
      </c>
      <c r="HB379">
        <v>14.2546</v>
      </c>
      <c r="HC379">
        <v>18</v>
      </c>
      <c r="HD379">
        <v>501.685</v>
      </c>
      <c r="HE379">
        <v>597.23699999999997</v>
      </c>
      <c r="HF379">
        <v>25.9848</v>
      </c>
      <c r="HG379">
        <v>25.070900000000002</v>
      </c>
      <c r="HH379">
        <v>29.9998</v>
      </c>
      <c r="HI379">
        <v>24.811900000000001</v>
      </c>
      <c r="HJ379">
        <v>24.662299999999998</v>
      </c>
      <c r="HK379">
        <v>11.6768</v>
      </c>
      <c r="HL379">
        <v>38.187199999999997</v>
      </c>
      <c r="HM379">
        <v>0</v>
      </c>
      <c r="HN379">
        <v>25.994700000000002</v>
      </c>
      <c r="HO379">
        <v>132.607</v>
      </c>
      <c r="HP379">
        <v>14.5372</v>
      </c>
      <c r="HQ379">
        <v>100.82899999999999</v>
      </c>
      <c r="HR379">
        <v>100.818</v>
      </c>
    </row>
    <row r="380" spans="1:226" x14ac:dyDescent="0.2">
      <c r="A380">
        <v>364</v>
      </c>
      <c r="B380">
        <v>1657561601.0999999</v>
      </c>
      <c r="C380">
        <v>5852.5999999046326</v>
      </c>
      <c r="D380" t="s">
        <v>1090</v>
      </c>
      <c r="E380" t="s">
        <v>1091</v>
      </c>
      <c r="F380">
        <v>5</v>
      </c>
      <c r="G380" t="s">
        <v>1055</v>
      </c>
      <c r="H380" t="s">
        <v>354</v>
      </c>
      <c r="I380">
        <v>1657561598.3</v>
      </c>
      <c r="J380">
        <f t="shared" si="170"/>
        <v>7.7679006868383634E-3</v>
      </c>
      <c r="K380">
        <f t="shared" si="171"/>
        <v>7.7679006868383631</v>
      </c>
      <c r="L380">
        <f t="shared" si="172"/>
        <v>7.0268192180757625</v>
      </c>
      <c r="M380">
        <f t="shared" si="173"/>
        <v>161.31540000000001</v>
      </c>
      <c r="N380">
        <f t="shared" si="174"/>
        <v>124.85319815925473</v>
      </c>
      <c r="O380">
        <f t="shared" si="175"/>
        <v>8.8148622175609042</v>
      </c>
      <c r="P380">
        <f t="shared" si="176"/>
        <v>11.389159793543669</v>
      </c>
      <c r="Q380">
        <f t="shared" si="177"/>
        <v>0.38467901169368607</v>
      </c>
      <c r="R380">
        <f t="shared" si="178"/>
        <v>2.3570607644536579</v>
      </c>
      <c r="S380">
        <f t="shared" si="179"/>
        <v>0.35289869725098233</v>
      </c>
      <c r="T380">
        <f t="shared" si="180"/>
        <v>0.22319781670666761</v>
      </c>
      <c r="U380">
        <f t="shared" si="181"/>
        <v>321.51751534868788</v>
      </c>
      <c r="V380">
        <f t="shared" si="182"/>
        <v>25.758907176971416</v>
      </c>
      <c r="W380">
        <f t="shared" si="183"/>
        <v>24.914249999999999</v>
      </c>
      <c r="X380">
        <f t="shared" si="184"/>
        <v>3.1634582718631763</v>
      </c>
      <c r="Y380">
        <f t="shared" si="185"/>
        <v>49.531160161453847</v>
      </c>
      <c r="Z380">
        <f t="shared" si="186"/>
        <v>1.6625060888225218</v>
      </c>
      <c r="AA380">
        <f t="shared" si="187"/>
        <v>3.356485257771769</v>
      </c>
      <c r="AB380">
        <f t="shared" si="188"/>
        <v>1.5009521830406545</v>
      </c>
      <c r="AC380">
        <f t="shared" si="189"/>
        <v>-342.56442028957184</v>
      </c>
      <c r="AD380">
        <f t="shared" si="190"/>
        <v>126.63291363925867</v>
      </c>
      <c r="AE380">
        <f t="shared" si="191"/>
        <v>11.411410752802093</v>
      </c>
      <c r="AF380">
        <f t="shared" si="192"/>
        <v>116.99741945117682</v>
      </c>
      <c r="AG380">
        <f t="shared" si="193"/>
        <v>-7.4729853419975338</v>
      </c>
      <c r="AH380">
        <f t="shared" si="194"/>
        <v>7.7660598252296369</v>
      </c>
      <c r="AI380">
        <f t="shared" si="195"/>
        <v>7.0268192180757625</v>
      </c>
      <c r="AJ380">
        <v>155.26471189808669</v>
      </c>
      <c r="AK380">
        <v>158.05969090909079</v>
      </c>
      <c r="AL380">
        <v>-3.106319923794064</v>
      </c>
      <c r="AM380">
        <v>64.435309906155354</v>
      </c>
      <c r="AN380">
        <f t="shared" si="196"/>
        <v>7.7679006868383631</v>
      </c>
      <c r="AO380">
        <v>14.44646155823485</v>
      </c>
      <c r="AP380">
        <v>23.547819393939388</v>
      </c>
      <c r="AQ380">
        <v>4.6928149872417891E-5</v>
      </c>
      <c r="AR380">
        <v>77.939220341632108</v>
      </c>
      <c r="AS380">
        <v>0</v>
      </c>
      <c r="AT380">
        <v>0</v>
      </c>
      <c r="AU380">
        <f t="shared" si="197"/>
        <v>1</v>
      </c>
      <c r="AV380">
        <f t="shared" si="198"/>
        <v>0</v>
      </c>
      <c r="AW380">
        <f t="shared" si="199"/>
        <v>37341.587572172582</v>
      </c>
      <c r="AX380">
        <f t="shared" si="200"/>
        <v>2000.008</v>
      </c>
      <c r="AY380">
        <f t="shared" si="201"/>
        <v>1681.2068436003565</v>
      </c>
      <c r="AZ380">
        <f t="shared" si="202"/>
        <v>0.84060005939994065</v>
      </c>
      <c r="BA380">
        <f t="shared" si="203"/>
        <v>0.16075811464188536</v>
      </c>
      <c r="BB380">
        <v>6</v>
      </c>
      <c r="BC380">
        <v>0.5</v>
      </c>
      <c r="BD380" t="s">
        <v>355</v>
      </c>
      <c r="BE380">
        <v>2</v>
      </c>
      <c r="BF380" t="b">
        <v>1</v>
      </c>
      <c r="BG380">
        <v>1657561598.3</v>
      </c>
      <c r="BH380">
        <v>161.31540000000001</v>
      </c>
      <c r="BI380">
        <v>153.85149999999999</v>
      </c>
      <c r="BJ380">
        <v>23.547640000000001</v>
      </c>
      <c r="BK380">
        <v>14.448230000000001</v>
      </c>
      <c r="BL380">
        <v>163.53569999999999</v>
      </c>
      <c r="BM380">
        <v>23.653829999999999</v>
      </c>
      <c r="BN380">
        <v>500.0227999999999</v>
      </c>
      <c r="BO380">
        <v>70.501749999999987</v>
      </c>
      <c r="BP380">
        <v>0.10006355</v>
      </c>
      <c r="BQ380">
        <v>25.91078000000001</v>
      </c>
      <c r="BR380">
        <v>24.914249999999999</v>
      </c>
      <c r="BS380">
        <v>999.9</v>
      </c>
      <c r="BT380">
        <v>0</v>
      </c>
      <c r="BU380">
        <v>0</v>
      </c>
      <c r="BV380">
        <v>9979.5</v>
      </c>
      <c r="BW380">
        <v>0</v>
      </c>
      <c r="BX380">
        <v>590.54460000000006</v>
      </c>
      <c r="BY380">
        <v>7.4639189999999997</v>
      </c>
      <c r="BZ380">
        <v>165.2056</v>
      </c>
      <c r="CA380">
        <v>156.10679999999999</v>
      </c>
      <c r="CB380">
        <v>9.0994100000000007</v>
      </c>
      <c r="CC380">
        <v>153.85149999999999</v>
      </c>
      <c r="CD380">
        <v>14.448230000000001</v>
      </c>
      <c r="CE380">
        <v>1.6601490000000001</v>
      </c>
      <c r="CF380">
        <v>1.018626</v>
      </c>
      <c r="CG380">
        <v>14.528740000000001</v>
      </c>
      <c r="CH380">
        <v>7.1855509999999994</v>
      </c>
      <c r="CI380">
        <v>2000.008</v>
      </c>
      <c r="CJ380">
        <v>0.97999730000000018</v>
      </c>
      <c r="CK380">
        <v>2.00024E-2</v>
      </c>
      <c r="CL380">
        <v>0</v>
      </c>
      <c r="CM380">
        <v>2.33134</v>
      </c>
      <c r="CN380">
        <v>0</v>
      </c>
      <c r="CO380">
        <v>13237.26</v>
      </c>
      <c r="CP380">
        <v>16749.5</v>
      </c>
      <c r="CQ380">
        <v>37.936999999999998</v>
      </c>
      <c r="CR380">
        <v>39.311999999999998</v>
      </c>
      <c r="CS380">
        <v>38.405999999999999</v>
      </c>
      <c r="CT380">
        <v>37.936999999999998</v>
      </c>
      <c r="CU380">
        <v>37.193300000000001</v>
      </c>
      <c r="CV380">
        <v>1959.998</v>
      </c>
      <c r="CW380">
        <v>40.003999999999998</v>
      </c>
      <c r="CX380">
        <v>0</v>
      </c>
      <c r="CY380">
        <v>1657561601.5999999</v>
      </c>
      <c r="CZ380">
        <v>0</v>
      </c>
      <c r="DA380">
        <v>0</v>
      </c>
      <c r="DB380" t="s">
        <v>356</v>
      </c>
      <c r="DC380">
        <v>1657463822.5999999</v>
      </c>
      <c r="DD380">
        <v>1657463835.0999999</v>
      </c>
      <c r="DE380">
        <v>0</v>
      </c>
      <c r="DF380">
        <v>-2.657</v>
      </c>
      <c r="DG380">
        <v>-13.192</v>
      </c>
      <c r="DH380">
        <v>-3.9239999999999999</v>
      </c>
      <c r="DI380">
        <v>-0.217</v>
      </c>
      <c r="DJ380">
        <v>376</v>
      </c>
      <c r="DK380">
        <v>3</v>
      </c>
      <c r="DL380">
        <v>0.48</v>
      </c>
      <c r="DM380">
        <v>0.03</v>
      </c>
      <c r="DN380">
        <v>5.4201372499999998</v>
      </c>
      <c r="DO380">
        <v>15.56306803001876</v>
      </c>
      <c r="DP380">
        <v>1.4972175859823911</v>
      </c>
      <c r="DQ380">
        <v>0</v>
      </c>
      <c r="DR380">
        <v>9.1124682500000009</v>
      </c>
      <c r="DS380">
        <v>-9.7509906191380932E-2</v>
      </c>
      <c r="DT380">
        <v>9.404787846490922E-3</v>
      </c>
      <c r="DU380">
        <v>1</v>
      </c>
      <c r="DV380">
        <v>1</v>
      </c>
      <c r="DW380">
        <v>2</v>
      </c>
      <c r="DX380" t="s">
        <v>373</v>
      </c>
      <c r="DY380">
        <v>2.9850500000000002</v>
      </c>
      <c r="DZ380">
        <v>2.7154699999999998</v>
      </c>
      <c r="EA380">
        <v>3.1898000000000003E-2</v>
      </c>
      <c r="EB380">
        <v>2.9645299999999999E-2</v>
      </c>
      <c r="EC380">
        <v>8.4030099999999996E-2</v>
      </c>
      <c r="ED380">
        <v>5.8088099999999997E-2</v>
      </c>
      <c r="EE380">
        <v>30719.9</v>
      </c>
      <c r="EF380">
        <v>30925.4</v>
      </c>
      <c r="EG380">
        <v>29482.799999999999</v>
      </c>
      <c r="EH380">
        <v>29468</v>
      </c>
      <c r="EI380">
        <v>35784.199999999997</v>
      </c>
      <c r="EJ380">
        <v>36894.1</v>
      </c>
      <c r="EK380">
        <v>41533.1</v>
      </c>
      <c r="EL380">
        <v>41969</v>
      </c>
      <c r="EM380">
        <v>1.95427</v>
      </c>
      <c r="EN380">
        <v>2.1571799999999999</v>
      </c>
      <c r="EO380">
        <v>0.100188</v>
      </c>
      <c r="EP380">
        <v>0</v>
      </c>
      <c r="EQ380">
        <v>23.268699999999999</v>
      </c>
      <c r="ER380">
        <v>999.9</v>
      </c>
      <c r="ES380">
        <v>40.1</v>
      </c>
      <c r="ET380">
        <v>30.3</v>
      </c>
      <c r="EU380">
        <v>24.652799999999999</v>
      </c>
      <c r="EV380">
        <v>57.1708</v>
      </c>
      <c r="EW380">
        <v>27.892600000000002</v>
      </c>
      <c r="EX380">
        <v>2</v>
      </c>
      <c r="EY380">
        <v>-0.189327</v>
      </c>
      <c r="EZ380">
        <v>-1.5795399999999999</v>
      </c>
      <c r="FA380">
        <v>20.381599999999999</v>
      </c>
      <c r="FB380">
        <v>5.2195400000000003</v>
      </c>
      <c r="FC380">
        <v>12.0099</v>
      </c>
      <c r="FD380">
        <v>4.9901</v>
      </c>
      <c r="FE380">
        <v>3.2886500000000001</v>
      </c>
      <c r="FF380">
        <v>9576.4</v>
      </c>
      <c r="FG380">
        <v>9999</v>
      </c>
      <c r="FH380">
        <v>9999</v>
      </c>
      <c r="FI380">
        <v>142.1</v>
      </c>
      <c r="FJ380">
        <v>1.8672200000000001</v>
      </c>
      <c r="FK380">
        <v>1.8663000000000001</v>
      </c>
      <c r="FL380">
        <v>1.8658399999999999</v>
      </c>
      <c r="FM380">
        <v>1.8656900000000001</v>
      </c>
      <c r="FN380">
        <v>1.8675200000000001</v>
      </c>
      <c r="FO380">
        <v>1.87001</v>
      </c>
      <c r="FP380">
        <v>1.8687199999999999</v>
      </c>
      <c r="FQ380">
        <v>1.87012</v>
      </c>
      <c r="FR380">
        <v>0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-2.198</v>
      </c>
      <c r="GF380">
        <v>-0.1062</v>
      </c>
      <c r="GG380">
        <v>-1.8035086443234081</v>
      </c>
      <c r="GH380">
        <v>-2.4665050289692731E-3</v>
      </c>
      <c r="GI380">
        <v>-5.3462260018376397E-7</v>
      </c>
      <c r="GJ380">
        <v>1.9637706999453921E-10</v>
      </c>
      <c r="GK380">
        <v>-0.25820462836654862</v>
      </c>
      <c r="GL380">
        <v>-1.3214259845164431E-2</v>
      </c>
      <c r="GM380">
        <v>1.417961436184527E-3</v>
      </c>
      <c r="GN380">
        <v>-2.4841473522579259E-5</v>
      </c>
      <c r="GO380">
        <v>19</v>
      </c>
      <c r="GP380">
        <v>2313</v>
      </c>
      <c r="GQ380">
        <v>1</v>
      </c>
      <c r="GR380">
        <v>30</v>
      </c>
      <c r="GS380">
        <v>1629.6</v>
      </c>
      <c r="GT380">
        <v>1629.4</v>
      </c>
      <c r="GU380">
        <v>0.54321299999999995</v>
      </c>
      <c r="GV380">
        <v>2.2534200000000002</v>
      </c>
      <c r="GW380">
        <v>1.94702</v>
      </c>
      <c r="GX380">
        <v>2.81006</v>
      </c>
      <c r="GY380">
        <v>2.19482</v>
      </c>
      <c r="GZ380">
        <v>2.34253</v>
      </c>
      <c r="HA380">
        <v>35.777700000000003</v>
      </c>
      <c r="HB380">
        <v>14.263400000000001</v>
      </c>
      <c r="HC380">
        <v>18</v>
      </c>
      <c r="HD380">
        <v>501.86700000000002</v>
      </c>
      <c r="HE380">
        <v>597.22299999999996</v>
      </c>
      <c r="HF380">
        <v>26.045000000000002</v>
      </c>
      <c r="HG380">
        <v>25.064699999999998</v>
      </c>
      <c r="HH380">
        <v>29.999500000000001</v>
      </c>
      <c r="HI380">
        <v>24.812899999999999</v>
      </c>
      <c r="HJ380">
        <v>24.662700000000001</v>
      </c>
      <c r="HK380">
        <v>10.809900000000001</v>
      </c>
      <c r="HL380">
        <v>37.907299999999999</v>
      </c>
      <c r="HM380">
        <v>0</v>
      </c>
      <c r="HN380">
        <v>26.0581</v>
      </c>
      <c r="HO380">
        <v>112.569</v>
      </c>
      <c r="HP380">
        <v>14.5723</v>
      </c>
      <c r="HQ380">
        <v>100.827</v>
      </c>
      <c r="HR380">
        <v>100.819</v>
      </c>
    </row>
    <row r="381" spans="1:226" x14ac:dyDescent="0.2">
      <c r="A381">
        <v>365</v>
      </c>
      <c r="B381">
        <v>1657561606.0999999</v>
      </c>
      <c r="C381">
        <v>5857.5999999046326</v>
      </c>
      <c r="D381" t="s">
        <v>1092</v>
      </c>
      <c r="E381" t="s">
        <v>1093</v>
      </c>
      <c r="F381">
        <v>5</v>
      </c>
      <c r="G381" t="s">
        <v>1055</v>
      </c>
      <c r="H381" t="s">
        <v>354</v>
      </c>
      <c r="I381">
        <v>1657561603.5999999</v>
      </c>
      <c r="J381">
        <f t="shared" si="170"/>
        <v>7.761543363302508E-3</v>
      </c>
      <c r="K381">
        <f t="shared" si="171"/>
        <v>7.7615433633025077</v>
      </c>
      <c r="L381">
        <f t="shared" si="172"/>
        <v>6.0583526558529925</v>
      </c>
      <c r="M381">
        <f t="shared" si="173"/>
        <v>145.32077777777781</v>
      </c>
      <c r="N381">
        <f t="shared" si="174"/>
        <v>113.61721597144441</v>
      </c>
      <c r="O381">
        <f t="shared" si="175"/>
        <v>8.0216313766750176</v>
      </c>
      <c r="P381">
        <f t="shared" si="176"/>
        <v>10.259974254236433</v>
      </c>
      <c r="Q381">
        <f t="shared" si="177"/>
        <v>0.38384787270674392</v>
      </c>
      <c r="R381">
        <f t="shared" si="178"/>
        <v>2.3630246222428664</v>
      </c>
      <c r="S381">
        <f t="shared" si="179"/>
        <v>0.35227153426618629</v>
      </c>
      <c r="T381">
        <f t="shared" si="180"/>
        <v>0.22278985346963581</v>
      </c>
      <c r="U381">
        <f t="shared" si="181"/>
        <v>321.52189899999996</v>
      </c>
      <c r="V381">
        <f t="shared" si="182"/>
        <v>25.781031088222381</v>
      </c>
      <c r="W381">
        <f t="shared" si="183"/>
        <v>24.924177777777778</v>
      </c>
      <c r="X381">
        <f t="shared" si="184"/>
        <v>3.1653323685183397</v>
      </c>
      <c r="Y381">
        <f t="shared" si="185"/>
        <v>49.486704940620498</v>
      </c>
      <c r="Z381">
        <f t="shared" si="186"/>
        <v>1.6629544741209354</v>
      </c>
      <c r="AA381">
        <f t="shared" si="187"/>
        <v>3.3604065498325828</v>
      </c>
      <c r="AB381">
        <f t="shared" si="188"/>
        <v>1.5023778943974042</v>
      </c>
      <c r="AC381">
        <f t="shared" si="189"/>
        <v>-342.28406232164059</v>
      </c>
      <c r="AD381">
        <f t="shared" si="190"/>
        <v>128.20080535851437</v>
      </c>
      <c r="AE381">
        <f t="shared" si="191"/>
        <v>11.525260962643816</v>
      </c>
      <c r="AF381">
        <f t="shared" si="192"/>
        <v>118.96390299951756</v>
      </c>
      <c r="AG381">
        <f t="shared" si="193"/>
        <v>-8.1223675112850486</v>
      </c>
      <c r="AH381">
        <f t="shared" si="194"/>
        <v>7.7392746373931836</v>
      </c>
      <c r="AI381">
        <f t="shared" si="195"/>
        <v>6.0583526558529925</v>
      </c>
      <c r="AJ381">
        <v>139.14727501458111</v>
      </c>
      <c r="AK381">
        <v>142.79281212121211</v>
      </c>
      <c r="AL381">
        <v>-3.0165444819448028</v>
      </c>
      <c r="AM381">
        <v>64.435309906155354</v>
      </c>
      <c r="AN381">
        <f t="shared" si="196"/>
        <v>7.7615433633025077</v>
      </c>
      <c r="AO381">
        <v>14.470355536349221</v>
      </c>
      <c r="AP381">
        <v>23.564940606060599</v>
      </c>
      <c r="AQ381">
        <v>5.9175136813350547E-5</v>
      </c>
      <c r="AR381">
        <v>77.939220341632108</v>
      </c>
      <c r="AS381">
        <v>0</v>
      </c>
      <c r="AT381">
        <v>0</v>
      </c>
      <c r="AU381">
        <f t="shared" si="197"/>
        <v>1</v>
      </c>
      <c r="AV381">
        <f t="shared" si="198"/>
        <v>0</v>
      </c>
      <c r="AW381">
        <f t="shared" si="199"/>
        <v>37483.227447958147</v>
      </c>
      <c r="AX381">
        <f t="shared" si="200"/>
        <v>2000.0333333333331</v>
      </c>
      <c r="AY381">
        <f t="shared" si="201"/>
        <v>1681.2282999999998</v>
      </c>
      <c r="AZ381">
        <f t="shared" si="202"/>
        <v>0.8406001399976667</v>
      </c>
      <c r="BA381">
        <f t="shared" si="203"/>
        <v>0.16075827019549674</v>
      </c>
      <c r="BB381">
        <v>6</v>
      </c>
      <c r="BC381">
        <v>0.5</v>
      </c>
      <c r="BD381" t="s">
        <v>355</v>
      </c>
      <c r="BE381">
        <v>2</v>
      </c>
      <c r="BF381" t="b">
        <v>1</v>
      </c>
      <c r="BG381">
        <v>1657561603.5999999</v>
      </c>
      <c r="BH381">
        <v>145.32077777777781</v>
      </c>
      <c r="BI381">
        <v>136.9231111111111</v>
      </c>
      <c r="BJ381">
        <v>23.55384444444444</v>
      </c>
      <c r="BK381">
        <v>14.484988888888889</v>
      </c>
      <c r="BL381">
        <v>147.4988888888889</v>
      </c>
      <c r="BM381">
        <v>23.659944444444449</v>
      </c>
      <c r="BN381">
        <v>499.97388888888901</v>
      </c>
      <c r="BO381">
        <v>70.50236666666666</v>
      </c>
      <c r="BP381">
        <v>9.9885888888888885E-2</v>
      </c>
      <c r="BQ381">
        <v>25.930499999999999</v>
      </c>
      <c r="BR381">
        <v>24.924177777777778</v>
      </c>
      <c r="BS381">
        <v>999.90000000000009</v>
      </c>
      <c r="BT381">
        <v>0</v>
      </c>
      <c r="BU381">
        <v>0</v>
      </c>
      <c r="BV381">
        <v>10019.566666666669</v>
      </c>
      <c r="BW381">
        <v>0</v>
      </c>
      <c r="BX381">
        <v>591.60833333333335</v>
      </c>
      <c r="BY381">
        <v>8.3974166666666665</v>
      </c>
      <c r="BZ381">
        <v>148.82599999999999</v>
      </c>
      <c r="CA381">
        <v>138.93566666666661</v>
      </c>
      <c r="CB381">
        <v>9.0688533333333332</v>
      </c>
      <c r="CC381">
        <v>136.9231111111111</v>
      </c>
      <c r="CD381">
        <v>14.484988888888889</v>
      </c>
      <c r="CE381">
        <v>1.660601111111111</v>
      </c>
      <c r="CF381">
        <v>1.0212277777777781</v>
      </c>
      <c r="CG381">
        <v>14.53295555555556</v>
      </c>
      <c r="CH381">
        <v>7.2227677777777766</v>
      </c>
      <c r="CI381">
        <v>2000.0333333333331</v>
      </c>
      <c r="CJ381">
        <v>0.97999700000000012</v>
      </c>
      <c r="CK381">
        <v>2.0002700000000002E-2</v>
      </c>
      <c r="CL381">
        <v>0</v>
      </c>
      <c r="CM381">
        <v>2.2390111111111111</v>
      </c>
      <c r="CN381">
        <v>0</v>
      </c>
      <c r="CO381">
        <v>13244.2</v>
      </c>
      <c r="CP381">
        <v>16749.755555555559</v>
      </c>
      <c r="CQ381">
        <v>37.902555555555551</v>
      </c>
      <c r="CR381">
        <v>39.25</v>
      </c>
      <c r="CS381">
        <v>38.375</v>
      </c>
      <c r="CT381">
        <v>37.868000000000002</v>
      </c>
      <c r="CU381">
        <v>37.186999999999998</v>
      </c>
      <c r="CV381">
        <v>1960.0233333333331</v>
      </c>
      <c r="CW381">
        <v>40.01</v>
      </c>
      <c r="CX381">
        <v>0</v>
      </c>
      <c r="CY381">
        <v>1657561606.4000001</v>
      </c>
      <c r="CZ381">
        <v>0</v>
      </c>
      <c r="DA381">
        <v>0</v>
      </c>
      <c r="DB381" t="s">
        <v>356</v>
      </c>
      <c r="DC381">
        <v>1657463822.5999999</v>
      </c>
      <c r="DD381">
        <v>1657463835.0999999</v>
      </c>
      <c r="DE381">
        <v>0</v>
      </c>
      <c r="DF381">
        <v>-2.657</v>
      </c>
      <c r="DG381">
        <v>-13.192</v>
      </c>
      <c r="DH381">
        <v>-3.9239999999999999</v>
      </c>
      <c r="DI381">
        <v>-0.217</v>
      </c>
      <c r="DJ381">
        <v>376</v>
      </c>
      <c r="DK381">
        <v>3</v>
      </c>
      <c r="DL381">
        <v>0.48</v>
      </c>
      <c r="DM381">
        <v>0.03</v>
      </c>
      <c r="DN381">
        <v>6.6239505000000012</v>
      </c>
      <c r="DO381">
        <v>14.10444427767354</v>
      </c>
      <c r="DP381">
        <v>1.362478559449561</v>
      </c>
      <c r="DQ381">
        <v>0</v>
      </c>
      <c r="DR381">
        <v>9.0999124999999985</v>
      </c>
      <c r="DS381">
        <v>-0.1610476547842456</v>
      </c>
      <c r="DT381">
        <v>1.6897254917589331E-2</v>
      </c>
      <c r="DU381">
        <v>0</v>
      </c>
      <c r="DV381">
        <v>0</v>
      </c>
      <c r="DW381">
        <v>2</v>
      </c>
      <c r="DX381" t="s">
        <v>357</v>
      </c>
      <c r="DY381">
        <v>2.9850500000000002</v>
      </c>
      <c r="DZ381">
        <v>2.71597</v>
      </c>
      <c r="EA381">
        <v>2.90142E-2</v>
      </c>
      <c r="EB381">
        <v>2.65805E-2</v>
      </c>
      <c r="EC381">
        <v>8.4078799999999995E-2</v>
      </c>
      <c r="ED381">
        <v>5.8243200000000002E-2</v>
      </c>
      <c r="EE381">
        <v>30812.6</v>
      </c>
      <c r="EF381">
        <v>31023.599999999999</v>
      </c>
      <c r="EG381">
        <v>29483.8</v>
      </c>
      <c r="EH381">
        <v>29468.5</v>
      </c>
      <c r="EI381">
        <v>35783.5</v>
      </c>
      <c r="EJ381">
        <v>36888.6</v>
      </c>
      <c r="EK381">
        <v>41534.5</v>
      </c>
      <c r="EL381">
        <v>41969.7</v>
      </c>
      <c r="EM381">
        <v>1.954</v>
      </c>
      <c r="EN381">
        <v>2.1571799999999999</v>
      </c>
      <c r="EO381">
        <v>0.102799</v>
      </c>
      <c r="EP381">
        <v>0</v>
      </c>
      <c r="EQ381">
        <v>23.237200000000001</v>
      </c>
      <c r="ER381">
        <v>999.9</v>
      </c>
      <c r="ES381">
        <v>40.1</v>
      </c>
      <c r="ET381">
        <v>30.3</v>
      </c>
      <c r="EU381">
        <v>24.653099999999998</v>
      </c>
      <c r="EV381">
        <v>57.150799999999997</v>
      </c>
      <c r="EW381">
        <v>27.976800000000001</v>
      </c>
      <c r="EX381">
        <v>2</v>
      </c>
      <c r="EY381">
        <v>-0.18976100000000001</v>
      </c>
      <c r="EZ381">
        <v>-1.60389</v>
      </c>
      <c r="FA381">
        <v>20.381599999999999</v>
      </c>
      <c r="FB381">
        <v>5.2192400000000001</v>
      </c>
      <c r="FC381">
        <v>12.0099</v>
      </c>
      <c r="FD381">
        <v>4.9898999999999996</v>
      </c>
      <c r="FE381">
        <v>3.2885800000000001</v>
      </c>
      <c r="FF381">
        <v>9576.7000000000007</v>
      </c>
      <c r="FG381">
        <v>9999</v>
      </c>
      <c r="FH381">
        <v>9999</v>
      </c>
      <c r="FI381">
        <v>142.1</v>
      </c>
      <c r="FJ381">
        <v>1.8672200000000001</v>
      </c>
      <c r="FK381">
        <v>1.8663000000000001</v>
      </c>
      <c r="FL381">
        <v>1.8658300000000001</v>
      </c>
      <c r="FM381">
        <v>1.8656900000000001</v>
      </c>
      <c r="FN381">
        <v>1.8675200000000001</v>
      </c>
      <c r="FO381">
        <v>1.87001</v>
      </c>
      <c r="FP381">
        <v>1.8687400000000001</v>
      </c>
      <c r="FQ381">
        <v>1.87012</v>
      </c>
      <c r="FR381">
        <v>0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-2.1589999999999998</v>
      </c>
      <c r="GF381">
        <v>-0.106</v>
      </c>
      <c r="GG381">
        <v>-1.8035086443234081</v>
      </c>
      <c r="GH381">
        <v>-2.4665050289692731E-3</v>
      </c>
      <c r="GI381">
        <v>-5.3462260018376397E-7</v>
      </c>
      <c r="GJ381">
        <v>1.9637706999453921E-10</v>
      </c>
      <c r="GK381">
        <v>-0.25820462836654862</v>
      </c>
      <c r="GL381">
        <v>-1.3214259845164431E-2</v>
      </c>
      <c r="GM381">
        <v>1.417961436184527E-3</v>
      </c>
      <c r="GN381">
        <v>-2.4841473522579259E-5</v>
      </c>
      <c r="GO381">
        <v>19</v>
      </c>
      <c r="GP381">
        <v>2313</v>
      </c>
      <c r="GQ381">
        <v>1</v>
      </c>
      <c r="GR381">
        <v>30</v>
      </c>
      <c r="GS381">
        <v>1629.7</v>
      </c>
      <c r="GT381">
        <v>1629.5</v>
      </c>
      <c r="GU381">
        <v>0.49560500000000002</v>
      </c>
      <c r="GV381">
        <v>2.2583000000000002</v>
      </c>
      <c r="GW381">
        <v>1.94702</v>
      </c>
      <c r="GX381">
        <v>2.80884</v>
      </c>
      <c r="GY381">
        <v>2.19482</v>
      </c>
      <c r="GZ381">
        <v>2.33887</v>
      </c>
      <c r="HA381">
        <v>35.777700000000003</v>
      </c>
      <c r="HB381">
        <v>14.263400000000001</v>
      </c>
      <c r="HC381">
        <v>18</v>
      </c>
      <c r="HD381">
        <v>501.70100000000002</v>
      </c>
      <c r="HE381">
        <v>597.245</v>
      </c>
      <c r="HF381">
        <v>26.107199999999999</v>
      </c>
      <c r="HG381">
        <v>25.057200000000002</v>
      </c>
      <c r="HH381">
        <v>29.999600000000001</v>
      </c>
      <c r="HI381">
        <v>24.813600000000001</v>
      </c>
      <c r="HJ381">
        <v>24.6646</v>
      </c>
      <c r="HK381">
        <v>9.8311299999999999</v>
      </c>
      <c r="HL381">
        <v>37.907299999999999</v>
      </c>
      <c r="HM381">
        <v>0</v>
      </c>
      <c r="HN381">
        <v>26.1173</v>
      </c>
      <c r="HO381">
        <v>99.156499999999994</v>
      </c>
      <c r="HP381">
        <v>14.5868</v>
      </c>
      <c r="HQ381">
        <v>100.831</v>
      </c>
      <c r="HR381">
        <v>100.82</v>
      </c>
    </row>
    <row r="382" spans="1:226" x14ac:dyDescent="0.2">
      <c r="A382">
        <v>366</v>
      </c>
      <c r="B382">
        <v>1657561611.0999999</v>
      </c>
      <c r="C382">
        <v>5862.5999999046326</v>
      </c>
      <c r="D382" t="s">
        <v>1094</v>
      </c>
      <c r="E382" t="s">
        <v>1095</v>
      </c>
      <c r="F382">
        <v>5</v>
      </c>
      <c r="G382" t="s">
        <v>1055</v>
      </c>
      <c r="H382" t="s">
        <v>354</v>
      </c>
      <c r="I382">
        <v>1657561608.3</v>
      </c>
      <c r="J382">
        <f t="shared" si="170"/>
        <v>7.7614318341976685E-3</v>
      </c>
      <c r="K382">
        <f t="shared" si="171"/>
        <v>7.7614318341976682</v>
      </c>
      <c r="L382">
        <f t="shared" si="172"/>
        <v>5.1836541410843564</v>
      </c>
      <c r="M382">
        <f t="shared" si="173"/>
        <v>131.46559999999999</v>
      </c>
      <c r="N382">
        <f t="shared" si="174"/>
        <v>104.12072761244664</v>
      </c>
      <c r="O382">
        <f t="shared" si="175"/>
        <v>7.3512289356616796</v>
      </c>
      <c r="P382">
        <f t="shared" si="176"/>
        <v>9.2818571760402886</v>
      </c>
      <c r="Q382">
        <f t="shared" si="177"/>
        <v>0.38430072175541757</v>
      </c>
      <c r="R382">
        <f t="shared" si="178"/>
        <v>2.3579114172891571</v>
      </c>
      <c r="S382">
        <f t="shared" si="179"/>
        <v>0.35259055563357339</v>
      </c>
      <c r="T382">
        <f t="shared" si="180"/>
        <v>0.22299967855313291</v>
      </c>
      <c r="U382">
        <f t="shared" si="181"/>
        <v>321.52567619999996</v>
      </c>
      <c r="V382">
        <f t="shared" si="182"/>
        <v>25.79492836133317</v>
      </c>
      <c r="W382">
        <f t="shared" si="183"/>
        <v>24.925550000000001</v>
      </c>
      <c r="X382">
        <f t="shared" si="184"/>
        <v>3.1655914833677894</v>
      </c>
      <c r="Y382">
        <f t="shared" si="185"/>
        <v>49.494266626547585</v>
      </c>
      <c r="Z382">
        <f t="shared" si="186"/>
        <v>1.664600449923779</v>
      </c>
      <c r="AA382">
        <f t="shared" si="187"/>
        <v>3.363218739018401</v>
      </c>
      <c r="AB382">
        <f t="shared" si="188"/>
        <v>1.5009910334440104</v>
      </c>
      <c r="AC382">
        <f t="shared" si="189"/>
        <v>-342.27914388811718</v>
      </c>
      <c r="AD382">
        <f t="shared" si="190"/>
        <v>129.5451645927682</v>
      </c>
      <c r="AE382">
        <f t="shared" si="191"/>
        <v>11.672284219310681</v>
      </c>
      <c r="AF382">
        <f t="shared" si="192"/>
        <v>120.46398112396164</v>
      </c>
      <c r="AG382">
        <f t="shared" si="193"/>
        <v>-8.9529742870140048</v>
      </c>
      <c r="AH382">
        <f t="shared" si="194"/>
        <v>7.731285586095038</v>
      </c>
      <c r="AI382">
        <f t="shared" si="195"/>
        <v>5.1836541410843564</v>
      </c>
      <c r="AJ382">
        <v>122.9371316381683</v>
      </c>
      <c r="AK382">
        <v>127.6826121212121</v>
      </c>
      <c r="AL382">
        <v>-3.0263054560895348</v>
      </c>
      <c r="AM382">
        <v>64.435309906155354</v>
      </c>
      <c r="AN382">
        <f t="shared" si="196"/>
        <v>7.7614318341976682</v>
      </c>
      <c r="AO382">
        <v>14.51170196735651</v>
      </c>
      <c r="AP382">
        <v>23.58228787878787</v>
      </c>
      <c r="AQ382">
        <v>5.3392567806306449E-3</v>
      </c>
      <c r="AR382">
        <v>77.939220341632108</v>
      </c>
      <c r="AS382">
        <v>0</v>
      </c>
      <c r="AT382">
        <v>0</v>
      </c>
      <c r="AU382">
        <f t="shared" si="197"/>
        <v>1</v>
      </c>
      <c r="AV382">
        <f t="shared" si="198"/>
        <v>0</v>
      </c>
      <c r="AW382">
        <f t="shared" si="199"/>
        <v>37357.931195856283</v>
      </c>
      <c r="AX382">
        <f t="shared" si="200"/>
        <v>2000.057</v>
      </c>
      <c r="AY382">
        <f t="shared" si="201"/>
        <v>1681.24818</v>
      </c>
      <c r="AZ382">
        <f t="shared" si="202"/>
        <v>0.84060013289621249</v>
      </c>
      <c r="BA382">
        <f t="shared" si="203"/>
        <v>0.16075825648969003</v>
      </c>
      <c r="BB382">
        <v>6</v>
      </c>
      <c r="BC382">
        <v>0.5</v>
      </c>
      <c r="BD382" t="s">
        <v>355</v>
      </c>
      <c r="BE382">
        <v>2</v>
      </c>
      <c r="BF382" t="b">
        <v>1</v>
      </c>
      <c r="BG382">
        <v>1657561608.3</v>
      </c>
      <c r="BH382">
        <v>131.46559999999999</v>
      </c>
      <c r="BI382">
        <v>121.94159999999999</v>
      </c>
      <c r="BJ382">
        <v>23.576930000000001</v>
      </c>
      <c r="BK382">
        <v>14.51802</v>
      </c>
      <c r="BL382">
        <v>133.6078</v>
      </c>
      <c r="BM382">
        <v>23.682749999999999</v>
      </c>
      <c r="BN382">
        <v>499.99430000000001</v>
      </c>
      <c r="BO382">
        <v>70.502890000000008</v>
      </c>
      <c r="BP382">
        <v>0.10004473</v>
      </c>
      <c r="BQ382">
        <v>25.94463</v>
      </c>
      <c r="BR382">
        <v>24.925550000000001</v>
      </c>
      <c r="BS382">
        <v>999.9</v>
      </c>
      <c r="BT382">
        <v>0</v>
      </c>
      <c r="BU382">
        <v>0</v>
      </c>
      <c r="BV382">
        <v>9985.0619999999999</v>
      </c>
      <c r="BW382">
        <v>0</v>
      </c>
      <c r="BX382">
        <v>592.31420000000003</v>
      </c>
      <c r="BY382">
        <v>9.5240359999999988</v>
      </c>
      <c r="BZ382">
        <v>134.64019999999999</v>
      </c>
      <c r="CA382">
        <v>123.73820000000001</v>
      </c>
      <c r="CB382">
        <v>9.0589069999999996</v>
      </c>
      <c r="CC382">
        <v>121.94159999999999</v>
      </c>
      <c r="CD382">
        <v>14.51802</v>
      </c>
      <c r="CE382">
        <v>1.6622410000000001</v>
      </c>
      <c r="CF382">
        <v>1.0235620000000001</v>
      </c>
      <c r="CG382">
        <v>14.54823</v>
      </c>
      <c r="CH382">
        <v>7.2561590000000011</v>
      </c>
      <c r="CI382">
        <v>2000.057</v>
      </c>
      <c r="CJ382">
        <v>0.97999670000000028</v>
      </c>
      <c r="CK382">
        <v>2.0003E-2</v>
      </c>
      <c r="CL382">
        <v>0</v>
      </c>
      <c r="CM382">
        <v>2.3170099999999998</v>
      </c>
      <c r="CN382">
        <v>0</v>
      </c>
      <c r="CO382">
        <v>13255.23</v>
      </c>
      <c r="CP382">
        <v>16749.91</v>
      </c>
      <c r="CQ382">
        <v>37.868699999999997</v>
      </c>
      <c r="CR382">
        <v>39.2059</v>
      </c>
      <c r="CS382">
        <v>38.3309</v>
      </c>
      <c r="CT382">
        <v>37.824599999999997</v>
      </c>
      <c r="CU382">
        <v>37.1312</v>
      </c>
      <c r="CV382">
        <v>1960.047</v>
      </c>
      <c r="CW382">
        <v>40.01</v>
      </c>
      <c r="CX382">
        <v>0</v>
      </c>
      <c r="CY382">
        <v>1657561611.8</v>
      </c>
      <c r="CZ382">
        <v>0</v>
      </c>
      <c r="DA382">
        <v>0</v>
      </c>
      <c r="DB382" t="s">
        <v>356</v>
      </c>
      <c r="DC382">
        <v>1657463822.5999999</v>
      </c>
      <c r="DD382">
        <v>1657463835.0999999</v>
      </c>
      <c r="DE382">
        <v>0</v>
      </c>
      <c r="DF382">
        <v>-2.657</v>
      </c>
      <c r="DG382">
        <v>-13.192</v>
      </c>
      <c r="DH382">
        <v>-3.9239999999999999</v>
      </c>
      <c r="DI382">
        <v>-0.217</v>
      </c>
      <c r="DJ382">
        <v>376</v>
      </c>
      <c r="DK382">
        <v>3</v>
      </c>
      <c r="DL382">
        <v>0.48</v>
      </c>
      <c r="DM382">
        <v>0.03</v>
      </c>
      <c r="DN382">
        <v>7.8376068292682914</v>
      </c>
      <c r="DO382">
        <v>13.154174006968651</v>
      </c>
      <c r="DP382">
        <v>1.301001798044237</v>
      </c>
      <c r="DQ382">
        <v>0</v>
      </c>
      <c r="DR382">
        <v>9.0849848780487807</v>
      </c>
      <c r="DS382">
        <v>-0.20629756097560431</v>
      </c>
      <c r="DT382">
        <v>2.1275228137488989E-2</v>
      </c>
      <c r="DU382">
        <v>0</v>
      </c>
      <c r="DV382">
        <v>0</v>
      </c>
      <c r="DW382">
        <v>2</v>
      </c>
      <c r="DX382" t="s">
        <v>357</v>
      </c>
      <c r="DY382">
        <v>2.9849199999999998</v>
      </c>
      <c r="DZ382">
        <v>2.7153200000000002</v>
      </c>
      <c r="EA382">
        <v>2.6103899999999999E-2</v>
      </c>
      <c r="EB382">
        <v>2.3413900000000001E-2</v>
      </c>
      <c r="EC382">
        <v>8.4118899999999996E-2</v>
      </c>
      <c r="ED382">
        <v>5.8367599999999999E-2</v>
      </c>
      <c r="EE382">
        <v>30904.799999999999</v>
      </c>
      <c r="EF382">
        <v>31125.3</v>
      </c>
      <c r="EG382">
        <v>29483.7</v>
      </c>
      <c r="EH382">
        <v>29469.200000000001</v>
      </c>
      <c r="EI382">
        <v>35782.1</v>
      </c>
      <c r="EJ382">
        <v>36884.5</v>
      </c>
      <c r="EK382">
        <v>41534.9</v>
      </c>
      <c r="EL382">
        <v>41970.7</v>
      </c>
      <c r="EM382">
        <v>1.9537500000000001</v>
      </c>
      <c r="EN382">
        <v>2.1574200000000001</v>
      </c>
      <c r="EO382">
        <v>0.10509400000000001</v>
      </c>
      <c r="EP382">
        <v>0</v>
      </c>
      <c r="EQ382">
        <v>23.2059</v>
      </c>
      <c r="ER382">
        <v>999.9</v>
      </c>
      <c r="ES382">
        <v>40.1</v>
      </c>
      <c r="ET382">
        <v>30.3</v>
      </c>
      <c r="EU382">
        <v>24.6524</v>
      </c>
      <c r="EV382">
        <v>57.400799999999997</v>
      </c>
      <c r="EW382">
        <v>27.860600000000002</v>
      </c>
      <c r="EX382">
        <v>2</v>
      </c>
      <c r="EY382">
        <v>-0.19034599999999999</v>
      </c>
      <c r="EZ382">
        <v>-1.6038600000000001</v>
      </c>
      <c r="FA382">
        <v>20.381399999999999</v>
      </c>
      <c r="FB382">
        <v>5.2172900000000002</v>
      </c>
      <c r="FC382">
        <v>12.0099</v>
      </c>
      <c r="FD382">
        <v>4.9893000000000001</v>
      </c>
      <c r="FE382">
        <v>3.2881999999999998</v>
      </c>
      <c r="FF382">
        <v>9576.7000000000007</v>
      </c>
      <c r="FG382">
        <v>9999</v>
      </c>
      <c r="FH382">
        <v>9999</v>
      </c>
      <c r="FI382">
        <v>142.1</v>
      </c>
      <c r="FJ382">
        <v>1.8672200000000001</v>
      </c>
      <c r="FK382">
        <v>1.8663000000000001</v>
      </c>
      <c r="FL382">
        <v>1.8658300000000001</v>
      </c>
      <c r="FM382">
        <v>1.8656900000000001</v>
      </c>
      <c r="FN382">
        <v>1.8675200000000001</v>
      </c>
      <c r="FO382">
        <v>1.87</v>
      </c>
      <c r="FP382">
        <v>1.86873</v>
      </c>
      <c r="FQ382">
        <v>1.8701099999999999</v>
      </c>
      <c r="FR382">
        <v>0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-2.121</v>
      </c>
      <c r="GF382">
        <v>-0.1057</v>
      </c>
      <c r="GG382">
        <v>-1.8035086443234081</v>
      </c>
      <c r="GH382">
        <v>-2.4665050289692731E-3</v>
      </c>
      <c r="GI382">
        <v>-5.3462260018376397E-7</v>
      </c>
      <c r="GJ382">
        <v>1.9637706999453921E-10</v>
      </c>
      <c r="GK382">
        <v>-0.25820462836654862</v>
      </c>
      <c r="GL382">
        <v>-1.3214259845164431E-2</v>
      </c>
      <c r="GM382">
        <v>1.417961436184527E-3</v>
      </c>
      <c r="GN382">
        <v>-2.4841473522579259E-5</v>
      </c>
      <c r="GO382">
        <v>19</v>
      </c>
      <c r="GP382">
        <v>2313</v>
      </c>
      <c r="GQ382">
        <v>1</v>
      </c>
      <c r="GR382">
        <v>30</v>
      </c>
      <c r="GS382">
        <v>1629.8</v>
      </c>
      <c r="GT382">
        <v>1629.6</v>
      </c>
      <c r="GU382">
        <v>0.44555699999999998</v>
      </c>
      <c r="GV382">
        <v>2.2644000000000002</v>
      </c>
      <c r="GW382">
        <v>1.94702</v>
      </c>
      <c r="GX382">
        <v>2.81006</v>
      </c>
      <c r="GY382">
        <v>2.19482</v>
      </c>
      <c r="GZ382">
        <v>2.3596200000000001</v>
      </c>
      <c r="HA382">
        <v>35.777700000000003</v>
      </c>
      <c r="HB382">
        <v>14.2546</v>
      </c>
      <c r="HC382">
        <v>18</v>
      </c>
      <c r="HD382">
        <v>501.52499999999998</v>
      </c>
      <c r="HE382">
        <v>597.43700000000001</v>
      </c>
      <c r="HF382">
        <v>26.157399999999999</v>
      </c>
      <c r="HG382">
        <v>25.0504</v>
      </c>
      <c r="HH382">
        <v>29.999600000000001</v>
      </c>
      <c r="HI382">
        <v>24.811499999999999</v>
      </c>
      <c r="HJ382">
        <v>24.6646</v>
      </c>
      <c r="HK382">
        <v>8.9025300000000005</v>
      </c>
      <c r="HL382">
        <v>37.555100000000003</v>
      </c>
      <c r="HM382">
        <v>0</v>
      </c>
      <c r="HN382">
        <v>26.1693</v>
      </c>
      <c r="HO382">
        <v>79.019300000000001</v>
      </c>
      <c r="HP382">
        <v>14.721</v>
      </c>
      <c r="HQ382">
        <v>100.831</v>
      </c>
      <c r="HR382">
        <v>100.82299999999999</v>
      </c>
    </row>
    <row r="383" spans="1:226" x14ac:dyDescent="0.2">
      <c r="A383">
        <v>367</v>
      </c>
      <c r="B383">
        <v>1657561615.5999999</v>
      </c>
      <c r="C383">
        <v>5867.0999999046326</v>
      </c>
      <c r="D383" t="s">
        <v>1096</v>
      </c>
      <c r="E383" t="s">
        <v>1097</v>
      </c>
      <c r="F383">
        <v>5</v>
      </c>
      <c r="G383" t="s">
        <v>1055</v>
      </c>
      <c r="H383" t="s">
        <v>354</v>
      </c>
      <c r="I383">
        <v>1657561612.75</v>
      </c>
      <c r="J383">
        <f t="shared" si="170"/>
        <v>7.7215027550344923E-3</v>
      </c>
      <c r="K383">
        <f t="shared" si="171"/>
        <v>7.7215027550344919</v>
      </c>
      <c r="L383">
        <f t="shared" si="172"/>
        <v>4.2998731559771457</v>
      </c>
      <c r="M383">
        <f t="shared" si="173"/>
        <v>118.3224</v>
      </c>
      <c r="N383">
        <f t="shared" si="174"/>
        <v>95.210768045633031</v>
      </c>
      <c r="O383">
        <f t="shared" si="175"/>
        <v>6.722181036730686</v>
      </c>
      <c r="P383">
        <f t="shared" si="176"/>
        <v>8.3539352725234561</v>
      </c>
      <c r="Q383">
        <f t="shared" si="177"/>
        <v>0.38188708190130527</v>
      </c>
      <c r="R383">
        <f t="shared" si="178"/>
        <v>2.3609354528223627</v>
      </c>
      <c r="S383">
        <f t="shared" si="179"/>
        <v>0.35059321047732384</v>
      </c>
      <c r="T383">
        <f t="shared" si="180"/>
        <v>0.22171829487301553</v>
      </c>
      <c r="U383">
        <f t="shared" si="181"/>
        <v>321.51402539999998</v>
      </c>
      <c r="V383">
        <f t="shared" si="182"/>
        <v>25.818018272991299</v>
      </c>
      <c r="W383">
        <f t="shared" si="183"/>
        <v>24.93599</v>
      </c>
      <c r="X383">
        <f t="shared" si="184"/>
        <v>3.1675634613873167</v>
      </c>
      <c r="Y383">
        <f t="shared" si="185"/>
        <v>49.500228169139469</v>
      </c>
      <c r="Z383">
        <f t="shared" si="186"/>
        <v>1.6658172981117099</v>
      </c>
      <c r="AA383">
        <f t="shared" si="187"/>
        <v>3.3652719587871527</v>
      </c>
      <c r="AB383">
        <f t="shared" si="188"/>
        <v>1.5017461632756068</v>
      </c>
      <c r="AC383">
        <f t="shared" si="189"/>
        <v>-340.51827149702109</v>
      </c>
      <c r="AD383">
        <f t="shared" si="190"/>
        <v>129.69476028547126</v>
      </c>
      <c r="AE383">
        <f t="shared" si="191"/>
        <v>11.672012457843367</v>
      </c>
      <c r="AF383">
        <f t="shared" si="192"/>
        <v>122.36252664629353</v>
      </c>
      <c r="AG383">
        <f t="shared" si="193"/>
        <v>-10.022043425459573</v>
      </c>
      <c r="AH383">
        <f t="shared" si="194"/>
        <v>7.6816573562252755</v>
      </c>
      <c r="AI383">
        <f t="shared" si="195"/>
        <v>4.2998731559771457</v>
      </c>
      <c r="AJ383">
        <v>107.98601435603101</v>
      </c>
      <c r="AK383">
        <v>113.97861212121209</v>
      </c>
      <c r="AL383">
        <v>-3.0732476196933161</v>
      </c>
      <c r="AM383">
        <v>64.435309906155354</v>
      </c>
      <c r="AN383">
        <f t="shared" si="196"/>
        <v>7.7215027550344919</v>
      </c>
      <c r="AO383">
        <v>14.573352776817901</v>
      </c>
      <c r="AP383">
        <v>23.61585454545455</v>
      </c>
      <c r="AQ383">
        <v>1.089391349972767E-3</v>
      </c>
      <c r="AR383">
        <v>77.939220341632108</v>
      </c>
      <c r="AS383">
        <v>0</v>
      </c>
      <c r="AT383">
        <v>0</v>
      </c>
      <c r="AU383">
        <f t="shared" si="197"/>
        <v>1</v>
      </c>
      <c r="AV383">
        <f t="shared" si="198"/>
        <v>0</v>
      </c>
      <c r="AW383">
        <f t="shared" si="199"/>
        <v>37429.704351519591</v>
      </c>
      <c r="AX383">
        <f t="shared" si="200"/>
        <v>1999.9839999999999</v>
      </c>
      <c r="AY383">
        <f t="shared" si="201"/>
        <v>1681.1868599999998</v>
      </c>
      <c r="AZ383">
        <f t="shared" si="202"/>
        <v>0.8406001548012384</v>
      </c>
      <c r="BA383">
        <f t="shared" si="203"/>
        <v>0.16075829876639014</v>
      </c>
      <c r="BB383">
        <v>6</v>
      </c>
      <c r="BC383">
        <v>0.5</v>
      </c>
      <c r="BD383" t="s">
        <v>355</v>
      </c>
      <c r="BE383">
        <v>2</v>
      </c>
      <c r="BF383" t="b">
        <v>1</v>
      </c>
      <c r="BG383">
        <v>1657561612.75</v>
      </c>
      <c r="BH383">
        <v>118.3224</v>
      </c>
      <c r="BI383">
        <v>107.38624</v>
      </c>
      <c r="BJ383">
        <v>23.594090000000001</v>
      </c>
      <c r="BK383">
        <v>14.593260000000001</v>
      </c>
      <c r="BL383">
        <v>120.43040000000001</v>
      </c>
      <c r="BM383">
        <v>23.699719999999999</v>
      </c>
      <c r="BN383">
        <v>499.98160000000001</v>
      </c>
      <c r="BO383">
        <v>70.503270000000001</v>
      </c>
      <c r="BP383">
        <v>9.988944000000001E-2</v>
      </c>
      <c r="BQ383">
        <v>25.954940000000001</v>
      </c>
      <c r="BR383">
        <v>24.93599</v>
      </c>
      <c r="BS383">
        <v>999.9</v>
      </c>
      <c r="BT383">
        <v>0</v>
      </c>
      <c r="BU383">
        <v>0</v>
      </c>
      <c r="BV383">
        <v>10005.365</v>
      </c>
      <c r="BW383">
        <v>0</v>
      </c>
      <c r="BX383">
        <v>593.36829999999998</v>
      </c>
      <c r="BY383">
        <v>10.936223999999999</v>
      </c>
      <c r="BZ383">
        <v>121.1816</v>
      </c>
      <c r="CA383">
        <v>108.97620000000001</v>
      </c>
      <c r="CB383">
        <v>9.0008410000000012</v>
      </c>
      <c r="CC383">
        <v>107.38624</v>
      </c>
      <c r="CD383">
        <v>14.593260000000001</v>
      </c>
      <c r="CE383">
        <v>1.663459</v>
      </c>
      <c r="CF383">
        <v>1.02887</v>
      </c>
      <c r="CG383">
        <v>14.559570000000001</v>
      </c>
      <c r="CH383">
        <v>7.3317270000000008</v>
      </c>
      <c r="CI383">
        <v>1999.9839999999999</v>
      </c>
      <c r="CJ383">
        <v>0.97999549999999991</v>
      </c>
      <c r="CK383">
        <v>2.00042E-2</v>
      </c>
      <c r="CL383">
        <v>0</v>
      </c>
      <c r="CM383">
        <v>2.30261</v>
      </c>
      <c r="CN383">
        <v>0</v>
      </c>
      <c r="CO383">
        <v>13268.89</v>
      </c>
      <c r="CP383">
        <v>16749.29</v>
      </c>
      <c r="CQ383">
        <v>37.818300000000001</v>
      </c>
      <c r="CR383">
        <v>39.186999999999998</v>
      </c>
      <c r="CS383">
        <v>38.311999999999998</v>
      </c>
      <c r="CT383">
        <v>37.774799999999999</v>
      </c>
      <c r="CU383">
        <v>37.112400000000001</v>
      </c>
      <c r="CV383">
        <v>1959.9739999999999</v>
      </c>
      <c r="CW383">
        <v>40.01</v>
      </c>
      <c r="CX383">
        <v>0</v>
      </c>
      <c r="CY383">
        <v>1657561616</v>
      </c>
      <c r="CZ383">
        <v>0</v>
      </c>
      <c r="DA383">
        <v>0</v>
      </c>
      <c r="DB383" t="s">
        <v>356</v>
      </c>
      <c r="DC383">
        <v>1657463822.5999999</v>
      </c>
      <c r="DD383">
        <v>1657463835.0999999</v>
      </c>
      <c r="DE383">
        <v>0</v>
      </c>
      <c r="DF383">
        <v>-2.657</v>
      </c>
      <c r="DG383">
        <v>-13.192</v>
      </c>
      <c r="DH383">
        <v>-3.9239999999999999</v>
      </c>
      <c r="DI383">
        <v>-0.217</v>
      </c>
      <c r="DJ383">
        <v>376</v>
      </c>
      <c r="DK383">
        <v>3</v>
      </c>
      <c r="DL383">
        <v>0.48</v>
      </c>
      <c r="DM383">
        <v>0.03</v>
      </c>
      <c r="DN383">
        <v>8.819302926829268</v>
      </c>
      <c r="DO383">
        <v>14.17763038327525</v>
      </c>
      <c r="DP383">
        <v>1.412333787085281</v>
      </c>
      <c r="DQ383">
        <v>0</v>
      </c>
      <c r="DR383">
        <v>9.0628034146341463</v>
      </c>
      <c r="DS383">
        <v>-0.35874773519164083</v>
      </c>
      <c r="DT383">
        <v>3.8401057125296262E-2</v>
      </c>
      <c r="DU383">
        <v>0</v>
      </c>
      <c r="DV383">
        <v>0</v>
      </c>
      <c r="DW383">
        <v>2</v>
      </c>
      <c r="DX383" t="s">
        <v>357</v>
      </c>
      <c r="DY383">
        <v>2.9849800000000002</v>
      </c>
      <c r="DZ383">
        <v>2.7158600000000002</v>
      </c>
      <c r="EA383">
        <v>2.3404000000000001E-2</v>
      </c>
      <c r="EB383">
        <v>2.03705E-2</v>
      </c>
      <c r="EC383">
        <v>8.4215100000000001E-2</v>
      </c>
      <c r="ED383">
        <v>5.8643500000000001E-2</v>
      </c>
      <c r="EE383">
        <v>30991.1</v>
      </c>
      <c r="EF383">
        <v>31222.5</v>
      </c>
      <c r="EG383">
        <v>29484.2</v>
      </c>
      <c r="EH383">
        <v>29469.3</v>
      </c>
      <c r="EI383">
        <v>35778.800000000003</v>
      </c>
      <c r="EJ383">
        <v>36874</v>
      </c>
      <c r="EK383">
        <v>41535.5</v>
      </c>
      <c r="EL383">
        <v>41971.199999999997</v>
      </c>
      <c r="EM383">
        <v>1.9539200000000001</v>
      </c>
      <c r="EN383">
        <v>2.1572499999999999</v>
      </c>
      <c r="EO383">
        <v>0.106908</v>
      </c>
      <c r="EP383">
        <v>0</v>
      </c>
      <c r="EQ383">
        <v>23.177399999999999</v>
      </c>
      <c r="ER383">
        <v>999.9</v>
      </c>
      <c r="ES383">
        <v>40.1</v>
      </c>
      <c r="ET383">
        <v>30.4</v>
      </c>
      <c r="EU383">
        <v>24.795200000000001</v>
      </c>
      <c r="EV383">
        <v>57.390799999999999</v>
      </c>
      <c r="EW383">
        <v>28.0168</v>
      </c>
      <c r="EX383">
        <v>2</v>
      </c>
      <c r="EY383">
        <v>-0.19084899999999999</v>
      </c>
      <c r="EZ383">
        <v>-1.62995</v>
      </c>
      <c r="FA383">
        <v>20.381599999999999</v>
      </c>
      <c r="FB383">
        <v>5.2195400000000003</v>
      </c>
      <c r="FC383">
        <v>12.0099</v>
      </c>
      <c r="FD383">
        <v>4.99</v>
      </c>
      <c r="FE383">
        <v>3.2886500000000001</v>
      </c>
      <c r="FF383">
        <v>9576.9</v>
      </c>
      <c r="FG383">
        <v>9999</v>
      </c>
      <c r="FH383">
        <v>9999</v>
      </c>
      <c r="FI383">
        <v>142.1</v>
      </c>
      <c r="FJ383">
        <v>1.8672200000000001</v>
      </c>
      <c r="FK383">
        <v>1.86629</v>
      </c>
      <c r="FL383">
        <v>1.8657999999999999</v>
      </c>
      <c r="FM383">
        <v>1.8656900000000001</v>
      </c>
      <c r="FN383">
        <v>1.8675200000000001</v>
      </c>
      <c r="FO383">
        <v>1.86998</v>
      </c>
      <c r="FP383">
        <v>1.8687100000000001</v>
      </c>
      <c r="FQ383">
        <v>1.87012</v>
      </c>
      <c r="FR383">
        <v>0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-2.0859999999999999</v>
      </c>
      <c r="GF383">
        <v>-0.1053</v>
      </c>
      <c r="GG383">
        <v>-1.8035086443234081</v>
      </c>
      <c r="GH383">
        <v>-2.4665050289692731E-3</v>
      </c>
      <c r="GI383">
        <v>-5.3462260018376397E-7</v>
      </c>
      <c r="GJ383">
        <v>1.9637706999453921E-10</v>
      </c>
      <c r="GK383">
        <v>-0.25820462836654862</v>
      </c>
      <c r="GL383">
        <v>-1.3214259845164431E-2</v>
      </c>
      <c r="GM383">
        <v>1.417961436184527E-3</v>
      </c>
      <c r="GN383">
        <v>-2.4841473522579259E-5</v>
      </c>
      <c r="GO383">
        <v>19</v>
      </c>
      <c r="GP383">
        <v>2313</v>
      </c>
      <c r="GQ383">
        <v>1</v>
      </c>
      <c r="GR383">
        <v>30</v>
      </c>
      <c r="GS383">
        <v>1629.9</v>
      </c>
      <c r="GT383">
        <v>1629.7</v>
      </c>
      <c r="GU383">
        <v>0.40649400000000002</v>
      </c>
      <c r="GV383">
        <v>2.2668499999999998</v>
      </c>
      <c r="GW383">
        <v>1.94702</v>
      </c>
      <c r="GX383">
        <v>2.81006</v>
      </c>
      <c r="GY383">
        <v>2.19482</v>
      </c>
      <c r="GZ383">
        <v>2.3327599999999999</v>
      </c>
      <c r="HA383">
        <v>35.777700000000003</v>
      </c>
      <c r="HB383">
        <v>14.245900000000001</v>
      </c>
      <c r="HC383">
        <v>18</v>
      </c>
      <c r="HD383">
        <v>501.63499999999999</v>
      </c>
      <c r="HE383">
        <v>597.30200000000002</v>
      </c>
      <c r="HF383">
        <v>26.203499999999998</v>
      </c>
      <c r="HG383">
        <v>25.0428</v>
      </c>
      <c r="HH383">
        <v>29.999500000000001</v>
      </c>
      <c r="HI383">
        <v>24.811499999999999</v>
      </c>
      <c r="HJ383">
        <v>24.6646</v>
      </c>
      <c r="HK383">
        <v>7.9824400000000004</v>
      </c>
      <c r="HL383">
        <v>37.270600000000002</v>
      </c>
      <c r="HM383">
        <v>0</v>
      </c>
      <c r="HN383">
        <v>26.2196</v>
      </c>
      <c r="HO383">
        <v>65.627399999999994</v>
      </c>
      <c r="HP383">
        <v>14.738099999999999</v>
      </c>
      <c r="HQ383">
        <v>100.833</v>
      </c>
      <c r="HR383">
        <v>100.82299999999999</v>
      </c>
    </row>
    <row r="384" spans="1:226" x14ac:dyDescent="0.2">
      <c r="A384">
        <v>368</v>
      </c>
      <c r="B384">
        <v>1657561620.5999999</v>
      </c>
      <c r="C384">
        <v>5872.0999999046326</v>
      </c>
      <c r="D384" t="s">
        <v>1098</v>
      </c>
      <c r="E384" t="s">
        <v>1099</v>
      </c>
      <c r="F384">
        <v>5</v>
      </c>
      <c r="G384" t="s">
        <v>1055</v>
      </c>
      <c r="H384" t="s">
        <v>354</v>
      </c>
      <c r="I384">
        <v>1657561618.0999999</v>
      </c>
      <c r="J384">
        <f t="shared" si="170"/>
        <v>7.7208047809812263E-3</v>
      </c>
      <c r="K384">
        <f t="shared" si="171"/>
        <v>7.7208047809812266</v>
      </c>
      <c r="L384">
        <f t="shared" si="172"/>
        <v>3.2154371379426729</v>
      </c>
      <c r="M384">
        <f t="shared" si="173"/>
        <v>102.1753111111111</v>
      </c>
      <c r="N384">
        <f t="shared" si="174"/>
        <v>84.454994412490208</v>
      </c>
      <c r="O384">
        <f t="shared" si="175"/>
        <v>5.9628263019281613</v>
      </c>
      <c r="P384">
        <f t="shared" si="176"/>
        <v>7.2139443823220741</v>
      </c>
      <c r="Q384">
        <f t="shared" si="177"/>
        <v>0.38259395405194085</v>
      </c>
      <c r="R384">
        <f t="shared" si="178"/>
        <v>2.3628793719605343</v>
      </c>
      <c r="S384">
        <f t="shared" si="179"/>
        <v>0.35121279295733493</v>
      </c>
      <c r="T384">
        <f t="shared" si="180"/>
        <v>0.2221125774704861</v>
      </c>
      <c r="U384">
        <f t="shared" si="181"/>
        <v>321.52870457395386</v>
      </c>
      <c r="V384">
        <f t="shared" si="182"/>
        <v>25.835744158548177</v>
      </c>
      <c r="W384">
        <f t="shared" si="183"/>
        <v>24.94017777777778</v>
      </c>
      <c r="X384">
        <f t="shared" si="184"/>
        <v>3.1683547788879172</v>
      </c>
      <c r="Y384">
        <f t="shared" si="185"/>
        <v>49.556895176365387</v>
      </c>
      <c r="Z384">
        <f t="shared" si="186"/>
        <v>1.6694322246663047</v>
      </c>
      <c r="AA384">
        <f t="shared" si="187"/>
        <v>3.3687183563963226</v>
      </c>
      <c r="AB384">
        <f t="shared" si="188"/>
        <v>1.4989225542216125</v>
      </c>
      <c r="AC384">
        <f t="shared" si="189"/>
        <v>-340.48749084127206</v>
      </c>
      <c r="AD384">
        <f t="shared" si="190"/>
        <v>131.47103147383336</v>
      </c>
      <c r="AE384">
        <f t="shared" si="191"/>
        <v>11.823413140081168</v>
      </c>
      <c r="AF384">
        <f t="shared" si="192"/>
        <v>124.33565834659635</v>
      </c>
      <c r="AG384">
        <f t="shared" si="193"/>
        <v>-11.311523934595151</v>
      </c>
      <c r="AH384">
        <f t="shared" si="194"/>
        <v>7.6510081397667768</v>
      </c>
      <c r="AI384">
        <f t="shared" si="195"/>
        <v>3.2154371379426729</v>
      </c>
      <c r="AJ384">
        <v>91.074949905328182</v>
      </c>
      <c r="AK384">
        <v>98.46201515151516</v>
      </c>
      <c r="AL384">
        <v>-3.0939061205991969</v>
      </c>
      <c r="AM384">
        <v>64.435309906155354</v>
      </c>
      <c r="AN384">
        <f t="shared" si="196"/>
        <v>7.7208047809812266</v>
      </c>
      <c r="AO384">
        <v>14.663208557877891</v>
      </c>
      <c r="AP384">
        <v>23.66254</v>
      </c>
      <c r="AQ384">
        <v>1.0379760098185481E-2</v>
      </c>
      <c r="AR384">
        <v>77.939220341632108</v>
      </c>
      <c r="AS384">
        <v>0</v>
      </c>
      <c r="AT384">
        <v>0</v>
      </c>
      <c r="AU384">
        <f t="shared" si="197"/>
        <v>1</v>
      </c>
      <c r="AV384">
        <f t="shared" si="198"/>
        <v>0</v>
      </c>
      <c r="AW384">
        <f t="shared" si="199"/>
        <v>37474.512940551838</v>
      </c>
      <c r="AX384">
        <f t="shared" si="200"/>
        <v>2000.0755555555561</v>
      </c>
      <c r="AY384">
        <f t="shared" si="201"/>
        <v>1681.263801333655</v>
      </c>
      <c r="AZ384">
        <f t="shared" si="202"/>
        <v>0.84060014466136235</v>
      </c>
      <c r="BA384">
        <f t="shared" si="203"/>
        <v>0.16075827919642946</v>
      </c>
      <c r="BB384">
        <v>6</v>
      </c>
      <c r="BC384">
        <v>0.5</v>
      </c>
      <c r="BD384" t="s">
        <v>355</v>
      </c>
      <c r="BE384">
        <v>2</v>
      </c>
      <c r="BF384" t="b">
        <v>1</v>
      </c>
      <c r="BG384">
        <v>1657561618.0999999</v>
      </c>
      <c r="BH384">
        <v>102.1753111111111</v>
      </c>
      <c r="BI384">
        <v>89.540322222222201</v>
      </c>
      <c r="BJ384">
        <v>23.645144444444441</v>
      </c>
      <c r="BK384">
        <v>14.68155555555556</v>
      </c>
      <c r="BL384">
        <v>104.24160000000001</v>
      </c>
      <c r="BM384">
        <v>23.750155555555558</v>
      </c>
      <c r="BN384">
        <v>500.02955555555548</v>
      </c>
      <c r="BO384">
        <v>70.503611111111113</v>
      </c>
      <c r="BP384">
        <v>9.9984844444444443E-2</v>
      </c>
      <c r="BQ384">
        <v>25.972233333333332</v>
      </c>
      <c r="BR384">
        <v>24.94017777777778</v>
      </c>
      <c r="BS384">
        <v>999.90000000000009</v>
      </c>
      <c r="BT384">
        <v>0</v>
      </c>
      <c r="BU384">
        <v>0</v>
      </c>
      <c r="BV384">
        <v>10018.411111111111</v>
      </c>
      <c r="BW384">
        <v>0</v>
      </c>
      <c r="BX384">
        <v>593.63700000000017</v>
      </c>
      <c r="BY384">
        <v>12.635088888888889</v>
      </c>
      <c r="BZ384">
        <v>104.64983333333331</v>
      </c>
      <c r="CA384">
        <v>90.874400000000009</v>
      </c>
      <c r="CB384">
        <v>8.9635911111111106</v>
      </c>
      <c r="CC384">
        <v>89.540322222222201</v>
      </c>
      <c r="CD384">
        <v>14.68155555555556</v>
      </c>
      <c r="CE384">
        <v>1.6670688888888889</v>
      </c>
      <c r="CF384">
        <v>1.035103333333333</v>
      </c>
      <c r="CG384">
        <v>14.59312222222222</v>
      </c>
      <c r="CH384">
        <v>7.4200577777777772</v>
      </c>
      <c r="CI384">
        <v>2000.0755555555561</v>
      </c>
      <c r="CJ384">
        <v>0.97999500000000006</v>
      </c>
      <c r="CK384">
        <v>2.00047E-2</v>
      </c>
      <c r="CL384">
        <v>0</v>
      </c>
      <c r="CM384">
        <v>2.3318888888888889</v>
      </c>
      <c r="CN384">
        <v>0</v>
      </c>
      <c r="CO384">
        <v>13291.855555555559</v>
      </c>
      <c r="CP384">
        <v>16750.07777777778</v>
      </c>
      <c r="CQ384">
        <v>37.784444444444439</v>
      </c>
      <c r="CR384">
        <v>39.110999999999997</v>
      </c>
      <c r="CS384">
        <v>38.25</v>
      </c>
      <c r="CT384">
        <v>37.722000000000001</v>
      </c>
      <c r="CU384">
        <v>37.061999999999998</v>
      </c>
      <c r="CV384">
        <v>1960.0622222222221</v>
      </c>
      <c r="CW384">
        <v>40.011111111111113</v>
      </c>
      <c r="CX384">
        <v>0</v>
      </c>
      <c r="CY384">
        <v>1657561620.8</v>
      </c>
      <c r="CZ384">
        <v>0</v>
      </c>
      <c r="DA384">
        <v>0</v>
      </c>
      <c r="DB384" t="s">
        <v>356</v>
      </c>
      <c r="DC384">
        <v>1657463822.5999999</v>
      </c>
      <c r="DD384">
        <v>1657463835.0999999</v>
      </c>
      <c r="DE384">
        <v>0</v>
      </c>
      <c r="DF384">
        <v>-2.657</v>
      </c>
      <c r="DG384">
        <v>-13.192</v>
      </c>
      <c r="DH384">
        <v>-3.9239999999999999</v>
      </c>
      <c r="DI384">
        <v>-0.217</v>
      </c>
      <c r="DJ384">
        <v>376</v>
      </c>
      <c r="DK384">
        <v>3</v>
      </c>
      <c r="DL384">
        <v>0.48</v>
      </c>
      <c r="DM384">
        <v>0.03</v>
      </c>
      <c r="DN384">
        <v>10.307733750000001</v>
      </c>
      <c r="DO384">
        <v>17.243091219512191</v>
      </c>
      <c r="DP384">
        <v>1.669449193509176</v>
      </c>
      <c r="DQ384">
        <v>0</v>
      </c>
      <c r="DR384">
        <v>9.0246469999999981</v>
      </c>
      <c r="DS384">
        <v>-0.46852345215761448</v>
      </c>
      <c r="DT384">
        <v>4.7039547733795192E-2</v>
      </c>
      <c r="DU384">
        <v>0</v>
      </c>
      <c r="DV384">
        <v>0</v>
      </c>
      <c r="DW384">
        <v>2</v>
      </c>
      <c r="DX384" t="s">
        <v>357</v>
      </c>
      <c r="DY384">
        <v>2.98509</v>
      </c>
      <c r="DZ384">
        <v>2.7157200000000001</v>
      </c>
      <c r="EA384">
        <v>2.0314499999999999E-2</v>
      </c>
      <c r="EB384">
        <v>1.6971900000000002E-2</v>
      </c>
      <c r="EC384">
        <v>8.4331299999999998E-2</v>
      </c>
      <c r="ED384">
        <v>5.8838500000000002E-2</v>
      </c>
      <c r="EE384">
        <v>31089.9</v>
      </c>
      <c r="EF384">
        <v>31331.3</v>
      </c>
      <c r="EG384">
        <v>29484.799999999999</v>
      </c>
      <c r="EH384">
        <v>29469.7</v>
      </c>
      <c r="EI384">
        <v>35774.6</v>
      </c>
      <c r="EJ384">
        <v>36866.6</v>
      </c>
      <c r="EK384">
        <v>41536.1</v>
      </c>
      <c r="EL384">
        <v>41971.6</v>
      </c>
      <c r="EM384">
        <v>1.9540999999999999</v>
      </c>
      <c r="EN384">
        <v>2.1573000000000002</v>
      </c>
      <c r="EO384">
        <v>0.109985</v>
      </c>
      <c r="EP384">
        <v>0</v>
      </c>
      <c r="EQ384">
        <v>23.1492</v>
      </c>
      <c r="ER384">
        <v>999.9</v>
      </c>
      <c r="ES384">
        <v>40.1</v>
      </c>
      <c r="ET384">
        <v>30.4</v>
      </c>
      <c r="EU384">
        <v>24.7942</v>
      </c>
      <c r="EV384">
        <v>56.800800000000002</v>
      </c>
      <c r="EW384">
        <v>27.904599999999999</v>
      </c>
      <c r="EX384">
        <v>2</v>
      </c>
      <c r="EY384">
        <v>-0.19153200000000001</v>
      </c>
      <c r="EZ384">
        <v>-1.6313800000000001</v>
      </c>
      <c r="FA384">
        <v>20.381599999999999</v>
      </c>
      <c r="FB384">
        <v>5.2187900000000003</v>
      </c>
      <c r="FC384">
        <v>12.0099</v>
      </c>
      <c r="FD384">
        <v>4.9898499999999997</v>
      </c>
      <c r="FE384">
        <v>3.2885800000000001</v>
      </c>
      <c r="FF384">
        <v>9576.9</v>
      </c>
      <c r="FG384">
        <v>9999</v>
      </c>
      <c r="FH384">
        <v>9999</v>
      </c>
      <c r="FI384">
        <v>142.1</v>
      </c>
      <c r="FJ384">
        <v>1.8672200000000001</v>
      </c>
      <c r="FK384">
        <v>1.8663000000000001</v>
      </c>
      <c r="FL384">
        <v>1.8658300000000001</v>
      </c>
      <c r="FM384">
        <v>1.8656900000000001</v>
      </c>
      <c r="FN384">
        <v>1.8675200000000001</v>
      </c>
      <c r="FO384">
        <v>1.87</v>
      </c>
      <c r="FP384">
        <v>1.8686799999999999</v>
      </c>
      <c r="FQ384">
        <v>1.87008</v>
      </c>
      <c r="FR384">
        <v>0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-2.0470000000000002</v>
      </c>
      <c r="GF384">
        <v>-0.1047</v>
      </c>
      <c r="GG384">
        <v>-1.8035086443234081</v>
      </c>
      <c r="GH384">
        <v>-2.4665050289692731E-3</v>
      </c>
      <c r="GI384">
        <v>-5.3462260018376397E-7</v>
      </c>
      <c r="GJ384">
        <v>1.9637706999453921E-10</v>
      </c>
      <c r="GK384">
        <v>-0.25820462836654862</v>
      </c>
      <c r="GL384">
        <v>-1.3214259845164431E-2</v>
      </c>
      <c r="GM384">
        <v>1.417961436184527E-3</v>
      </c>
      <c r="GN384">
        <v>-2.4841473522579259E-5</v>
      </c>
      <c r="GO384">
        <v>19</v>
      </c>
      <c r="GP384">
        <v>2313</v>
      </c>
      <c r="GQ384">
        <v>1</v>
      </c>
      <c r="GR384">
        <v>30</v>
      </c>
      <c r="GS384">
        <v>1630</v>
      </c>
      <c r="GT384">
        <v>1629.8</v>
      </c>
      <c r="GU384">
        <v>0.35644500000000001</v>
      </c>
      <c r="GV384">
        <v>2.2778299999999998</v>
      </c>
      <c r="GW384">
        <v>1.94702</v>
      </c>
      <c r="GX384">
        <v>2.81006</v>
      </c>
      <c r="GY384">
        <v>2.19482</v>
      </c>
      <c r="GZ384">
        <v>2.34009</v>
      </c>
      <c r="HA384">
        <v>35.777700000000003</v>
      </c>
      <c r="HB384">
        <v>14.263400000000001</v>
      </c>
      <c r="HC384">
        <v>18</v>
      </c>
      <c r="HD384">
        <v>501.73599999999999</v>
      </c>
      <c r="HE384">
        <v>597.34100000000001</v>
      </c>
      <c r="HF384">
        <v>26.247800000000002</v>
      </c>
      <c r="HG384">
        <v>25.0349</v>
      </c>
      <c r="HH384">
        <v>29.999500000000001</v>
      </c>
      <c r="HI384">
        <v>24.810400000000001</v>
      </c>
      <c r="HJ384">
        <v>24.6646</v>
      </c>
      <c r="HK384">
        <v>7.0369400000000004</v>
      </c>
      <c r="HL384">
        <v>37.270600000000002</v>
      </c>
      <c r="HM384">
        <v>0</v>
      </c>
      <c r="HN384">
        <v>26.263999999999999</v>
      </c>
      <c r="HO384">
        <v>52.266599999999997</v>
      </c>
      <c r="HP384">
        <v>14.7471</v>
      </c>
      <c r="HQ384">
        <v>100.83499999999999</v>
      </c>
      <c r="HR384">
        <v>100.825</v>
      </c>
    </row>
    <row r="385" spans="1:226" x14ac:dyDescent="0.2">
      <c r="A385">
        <v>369</v>
      </c>
      <c r="B385">
        <v>1657561717.5999999</v>
      </c>
      <c r="C385">
        <v>5969.0999999046326</v>
      </c>
      <c r="D385" t="s">
        <v>1100</v>
      </c>
      <c r="E385" t="s">
        <v>1101</v>
      </c>
      <c r="F385">
        <v>5</v>
      </c>
      <c r="G385" t="s">
        <v>1055</v>
      </c>
      <c r="H385" t="s">
        <v>354</v>
      </c>
      <c r="I385">
        <v>1657561714.5999999</v>
      </c>
      <c r="J385">
        <f t="shared" si="170"/>
        <v>7.3386046249420975E-3</v>
      </c>
      <c r="K385">
        <f t="shared" si="171"/>
        <v>7.3386046249420973</v>
      </c>
      <c r="L385">
        <f t="shared" si="172"/>
        <v>20.292933229489702</v>
      </c>
      <c r="M385">
        <f t="shared" si="173"/>
        <v>392.18145454545453</v>
      </c>
      <c r="N385">
        <f t="shared" si="174"/>
        <v>286.16313352301114</v>
      </c>
      <c r="O385">
        <f t="shared" si="175"/>
        <v>20.202924253916237</v>
      </c>
      <c r="P385">
        <f t="shared" si="176"/>
        <v>27.68774622512786</v>
      </c>
      <c r="Q385">
        <f t="shared" si="177"/>
        <v>0.36928320514489404</v>
      </c>
      <c r="R385">
        <f t="shared" si="178"/>
        <v>2.3585716080600339</v>
      </c>
      <c r="S385">
        <f t="shared" si="179"/>
        <v>0.33990901317383782</v>
      </c>
      <c r="T385">
        <f t="shared" si="180"/>
        <v>0.21488724189773545</v>
      </c>
      <c r="U385">
        <f t="shared" si="181"/>
        <v>321.51759736363624</v>
      </c>
      <c r="V385">
        <f t="shared" si="182"/>
        <v>25.875447996944938</v>
      </c>
      <c r="W385">
        <f t="shared" si="183"/>
        <v>24.808545454545449</v>
      </c>
      <c r="X385">
        <f t="shared" si="184"/>
        <v>3.143564152155049</v>
      </c>
      <c r="Y385">
        <f t="shared" si="185"/>
        <v>49.852623845122842</v>
      </c>
      <c r="Z385">
        <f t="shared" si="186"/>
        <v>1.6713074634008254</v>
      </c>
      <c r="AA385">
        <f t="shared" si="187"/>
        <v>3.3524964876333825</v>
      </c>
      <c r="AB385">
        <f t="shared" si="188"/>
        <v>1.4722566887542237</v>
      </c>
      <c r="AC385">
        <f t="shared" si="189"/>
        <v>-323.63246395994651</v>
      </c>
      <c r="AD385">
        <f t="shared" si="190"/>
        <v>137.6016994370726</v>
      </c>
      <c r="AE385">
        <f t="shared" si="191"/>
        <v>12.384082786409687</v>
      </c>
      <c r="AF385">
        <f t="shared" si="192"/>
        <v>147.87091562717202</v>
      </c>
      <c r="AG385">
        <f t="shared" si="193"/>
        <v>20.254618562453029</v>
      </c>
      <c r="AH385">
        <f t="shared" si="194"/>
        <v>7.3372273643148587</v>
      </c>
      <c r="AI385">
        <f t="shared" si="195"/>
        <v>20.292933229489702</v>
      </c>
      <c r="AJ385">
        <v>426.3768063329162</v>
      </c>
      <c r="AK385">
        <v>401.66389090909092</v>
      </c>
      <c r="AL385">
        <v>-3.4783081166467789E-3</v>
      </c>
      <c r="AM385">
        <v>64.435309906155354</v>
      </c>
      <c r="AN385">
        <f t="shared" si="196"/>
        <v>7.3386046249420973</v>
      </c>
      <c r="AO385">
        <v>15.0750933904273</v>
      </c>
      <c r="AP385">
        <v>23.673482424242419</v>
      </c>
      <c r="AQ385">
        <v>-1.56808115018541E-5</v>
      </c>
      <c r="AR385">
        <v>77.939220341632108</v>
      </c>
      <c r="AS385">
        <v>0</v>
      </c>
      <c r="AT385">
        <v>0</v>
      </c>
      <c r="AU385">
        <f t="shared" si="197"/>
        <v>1</v>
      </c>
      <c r="AV385">
        <f t="shared" si="198"/>
        <v>0</v>
      </c>
      <c r="AW385">
        <f t="shared" si="199"/>
        <v>37380.547883875603</v>
      </c>
      <c r="AX385">
        <f t="shared" si="200"/>
        <v>2000.0136363636359</v>
      </c>
      <c r="AY385">
        <f t="shared" si="201"/>
        <v>1681.2111545454541</v>
      </c>
      <c r="AZ385">
        <f t="shared" si="202"/>
        <v>0.84059984591014147</v>
      </c>
      <c r="BA385">
        <f t="shared" si="203"/>
        <v>0.16075770260657313</v>
      </c>
      <c r="BB385">
        <v>6</v>
      </c>
      <c r="BC385">
        <v>0.5</v>
      </c>
      <c r="BD385" t="s">
        <v>355</v>
      </c>
      <c r="BE385">
        <v>2</v>
      </c>
      <c r="BF385" t="b">
        <v>1</v>
      </c>
      <c r="BG385">
        <v>1657561714.5999999</v>
      </c>
      <c r="BH385">
        <v>392.18145454545453</v>
      </c>
      <c r="BI385">
        <v>419.94154545454552</v>
      </c>
      <c r="BJ385">
        <v>23.67313636363636</v>
      </c>
      <c r="BK385">
        <v>15.076427272727271</v>
      </c>
      <c r="BL385">
        <v>395.03045454545457</v>
      </c>
      <c r="BM385">
        <v>23.777809090909091</v>
      </c>
      <c r="BN385">
        <v>499.97263636363641</v>
      </c>
      <c r="BO385">
        <v>70.499427272727274</v>
      </c>
      <c r="BP385">
        <v>9.9898381818181822E-2</v>
      </c>
      <c r="BQ385">
        <v>25.890699999999999</v>
      </c>
      <c r="BR385">
        <v>24.808545454545449</v>
      </c>
      <c r="BS385">
        <v>999.9</v>
      </c>
      <c r="BT385">
        <v>0</v>
      </c>
      <c r="BU385">
        <v>0</v>
      </c>
      <c r="BV385">
        <v>9989.9954545454548</v>
      </c>
      <c r="BW385">
        <v>0</v>
      </c>
      <c r="BX385">
        <v>571.50727272727272</v>
      </c>
      <c r="BY385">
        <v>-27.760081818181821</v>
      </c>
      <c r="BZ385">
        <v>401.69072727272732</v>
      </c>
      <c r="CA385">
        <v>426.36972727272718</v>
      </c>
      <c r="CB385">
        <v>8.596719090909092</v>
      </c>
      <c r="CC385">
        <v>419.94154545454552</v>
      </c>
      <c r="CD385">
        <v>15.076427272727271</v>
      </c>
      <c r="CE385">
        <v>1.6689418181818181</v>
      </c>
      <c r="CF385">
        <v>1.0628790909090911</v>
      </c>
      <c r="CG385">
        <v>14.61053636363636</v>
      </c>
      <c r="CH385">
        <v>7.8080581818181827</v>
      </c>
      <c r="CI385">
        <v>2000.0136363636359</v>
      </c>
      <c r="CJ385">
        <v>0.98000454545454518</v>
      </c>
      <c r="CK385">
        <v>1.999577272727273E-2</v>
      </c>
      <c r="CL385">
        <v>0</v>
      </c>
      <c r="CM385">
        <v>2.4065545454545449</v>
      </c>
      <c r="CN385">
        <v>0</v>
      </c>
      <c r="CO385">
        <v>13630.31818181818</v>
      </c>
      <c r="CP385">
        <v>16749.581818181821</v>
      </c>
      <c r="CQ385">
        <v>37.125</v>
      </c>
      <c r="CR385">
        <v>38.25</v>
      </c>
      <c r="CS385">
        <v>37.539454545454539</v>
      </c>
      <c r="CT385">
        <v>36.811999999999998</v>
      </c>
      <c r="CU385">
        <v>36.391909090909088</v>
      </c>
      <c r="CV385">
        <v>1960.023636363637</v>
      </c>
      <c r="CW385">
        <v>39.99</v>
      </c>
      <c r="CX385">
        <v>0</v>
      </c>
      <c r="CY385">
        <v>1657561718</v>
      </c>
      <c r="CZ385">
        <v>0</v>
      </c>
      <c r="DA385">
        <v>0</v>
      </c>
      <c r="DB385" t="s">
        <v>356</v>
      </c>
      <c r="DC385">
        <v>1657463822.5999999</v>
      </c>
      <c r="DD385">
        <v>1657463835.0999999</v>
      </c>
      <c r="DE385">
        <v>0</v>
      </c>
      <c r="DF385">
        <v>-2.657</v>
      </c>
      <c r="DG385">
        <v>-13.192</v>
      </c>
      <c r="DH385">
        <v>-3.9239999999999999</v>
      </c>
      <c r="DI385">
        <v>-0.217</v>
      </c>
      <c r="DJ385">
        <v>376</v>
      </c>
      <c r="DK385">
        <v>3</v>
      </c>
      <c r="DL385">
        <v>0.48</v>
      </c>
      <c r="DM385">
        <v>0.03</v>
      </c>
      <c r="DN385">
        <v>-27.773009999999999</v>
      </c>
      <c r="DO385">
        <v>0.1040375234522392</v>
      </c>
      <c r="DP385">
        <v>2.816268630652962E-2</v>
      </c>
      <c r="DQ385">
        <v>0</v>
      </c>
      <c r="DR385">
        <v>8.60629825</v>
      </c>
      <c r="DS385">
        <v>-7.9427279549750554E-2</v>
      </c>
      <c r="DT385">
        <v>7.9398485147702778E-3</v>
      </c>
      <c r="DU385">
        <v>1</v>
      </c>
      <c r="DV385">
        <v>1</v>
      </c>
      <c r="DW385">
        <v>2</v>
      </c>
      <c r="DX385" t="s">
        <v>373</v>
      </c>
      <c r="DY385">
        <v>2.9851700000000001</v>
      </c>
      <c r="DZ385">
        <v>2.7155300000000002</v>
      </c>
      <c r="EA385">
        <v>7.1092100000000005E-2</v>
      </c>
      <c r="EB385">
        <v>7.3753299999999994E-2</v>
      </c>
      <c r="EC385">
        <v>8.4359699999999996E-2</v>
      </c>
      <c r="ED385">
        <v>5.9922099999999999E-2</v>
      </c>
      <c r="EE385">
        <v>29490.799999999999</v>
      </c>
      <c r="EF385">
        <v>29532.6</v>
      </c>
      <c r="EG385">
        <v>29495.9</v>
      </c>
      <c r="EH385">
        <v>29479.9</v>
      </c>
      <c r="EI385">
        <v>35788.5</v>
      </c>
      <c r="EJ385">
        <v>36838.5</v>
      </c>
      <c r="EK385">
        <v>41552.800000000003</v>
      </c>
      <c r="EL385">
        <v>41986.8</v>
      </c>
      <c r="EM385">
        <v>1.95492</v>
      </c>
      <c r="EN385">
        <v>2.1607500000000002</v>
      </c>
      <c r="EO385">
        <v>0.123762</v>
      </c>
      <c r="EP385">
        <v>0</v>
      </c>
      <c r="EQ385">
        <v>22.783000000000001</v>
      </c>
      <c r="ER385">
        <v>999.9</v>
      </c>
      <c r="ES385">
        <v>40.200000000000003</v>
      </c>
      <c r="ET385">
        <v>30.5</v>
      </c>
      <c r="EU385">
        <v>25.001799999999999</v>
      </c>
      <c r="EV385">
        <v>56.640799999999999</v>
      </c>
      <c r="EW385">
        <v>27.8886</v>
      </c>
      <c r="EX385">
        <v>2</v>
      </c>
      <c r="EY385">
        <v>-0.207622</v>
      </c>
      <c r="EZ385">
        <v>-1.57541</v>
      </c>
      <c r="FA385">
        <v>20.382899999999999</v>
      </c>
      <c r="FB385">
        <v>5.2202799999999998</v>
      </c>
      <c r="FC385">
        <v>12.0099</v>
      </c>
      <c r="FD385">
        <v>4.9909499999999998</v>
      </c>
      <c r="FE385">
        <v>3.28925</v>
      </c>
      <c r="FF385">
        <v>9579.2000000000007</v>
      </c>
      <c r="FG385">
        <v>9999</v>
      </c>
      <c r="FH385">
        <v>9999</v>
      </c>
      <c r="FI385">
        <v>142.1</v>
      </c>
      <c r="FJ385">
        <v>1.8672200000000001</v>
      </c>
      <c r="FK385">
        <v>1.8663000000000001</v>
      </c>
      <c r="FL385">
        <v>1.8658300000000001</v>
      </c>
      <c r="FM385">
        <v>1.8656900000000001</v>
      </c>
      <c r="FN385">
        <v>1.8675200000000001</v>
      </c>
      <c r="FO385">
        <v>1.87002</v>
      </c>
      <c r="FP385">
        <v>1.86866</v>
      </c>
      <c r="FQ385">
        <v>1.87008</v>
      </c>
      <c r="FR385">
        <v>0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-2.8490000000000002</v>
      </c>
      <c r="GF385">
        <v>-0.1047</v>
      </c>
      <c r="GG385">
        <v>-1.8035086443234081</v>
      </c>
      <c r="GH385">
        <v>-2.4665050289692731E-3</v>
      </c>
      <c r="GI385">
        <v>-5.3462260018376397E-7</v>
      </c>
      <c r="GJ385">
        <v>1.9637706999453921E-10</v>
      </c>
      <c r="GK385">
        <v>-0.25820462836654862</v>
      </c>
      <c r="GL385">
        <v>-1.3214259845164431E-2</v>
      </c>
      <c r="GM385">
        <v>1.417961436184527E-3</v>
      </c>
      <c r="GN385">
        <v>-2.4841473522579259E-5</v>
      </c>
      <c r="GO385">
        <v>19</v>
      </c>
      <c r="GP385">
        <v>2313</v>
      </c>
      <c r="GQ385">
        <v>1</v>
      </c>
      <c r="GR385">
        <v>30</v>
      </c>
      <c r="GS385">
        <v>1631.6</v>
      </c>
      <c r="GT385">
        <v>1631.4</v>
      </c>
      <c r="GU385">
        <v>1.3085899999999999</v>
      </c>
      <c r="GV385">
        <v>2.2387700000000001</v>
      </c>
      <c r="GW385">
        <v>1.94702</v>
      </c>
      <c r="GX385">
        <v>2.81128</v>
      </c>
      <c r="GY385">
        <v>2.19482</v>
      </c>
      <c r="GZ385">
        <v>2.34009</v>
      </c>
      <c r="HA385">
        <v>35.731099999999998</v>
      </c>
      <c r="HB385">
        <v>14.2371</v>
      </c>
      <c r="HC385">
        <v>18</v>
      </c>
      <c r="HD385">
        <v>501.50599999999997</v>
      </c>
      <c r="HE385">
        <v>599.35900000000004</v>
      </c>
      <c r="HF385">
        <v>25.463899999999999</v>
      </c>
      <c r="HG385">
        <v>24.8386</v>
      </c>
      <c r="HH385">
        <v>29.999400000000001</v>
      </c>
      <c r="HI385">
        <v>24.726400000000002</v>
      </c>
      <c r="HJ385">
        <v>24.6082</v>
      </c>
      <c r="HK385">
        <v>26.1889</v>
      </c>
      <c r="HL385">
        <v>36.985199999999999</v>
      </c>
      <c r="HM385">
        <v>0</v>
      </c>
      <c r="HN385">
        <v>25.578299999999999</v>
      </c>
      <c r="HO385">
        <v>419.93299999999999</v>
      </c>
      <c r="HP385">
        <v>15.0318</v>
      </c>
      <c r="HQ385">
        <v>100.874</v>
      </c>
      <c r="HR385">
        <v>100.861</v>
      </c>
    </row>
    <row r="386" spans="1:226" x14ac:dyDescent="0.2">
      <c r="A386">
        <v>370</v>
      </c>
      <c r="B386">
        <v>1657561722.5999999</v>
      </c>
      <c r="C386">
        <v>5974.0999999046326</v>
      </c>
      <c r="D386" t="s">
        <v>1102</v>
      </c>
      <c r="E386" t="s">
        <v>1103</v>
      </c>
      <c r="F386">
        <v>5</v>
      </c>
      <c r="G386" t="s">
        <v>1055</v>
      </c>
      <c r="H386" t="s">
        <v>354</v>
      </c>
      <c r="I386">
        <v>1657561720.0999999</v>
      </c>
      <c r="J386">
        <f t="shared" si="170"/>
        <v>7.339756793327201E-3</v>
      </c>
      <c r="K386">
        <f t="shared" si="171"/>
        <v>7.3397567933272008</v>
      </c>
      <c r="L386">
        <f t="shared" si="172"/>
        <v>20.162266338464864</v>
      </c>
      <c r="M386">
        <f t="shared" si="173"/>
        <v>392.17155555555559</v>
      </c>
      <c r="N386">
        <f t="shared" si="174"/>
        <v>286.55300076010235</v>
      </c>
      <c r="O386">
        <f t="shared" si="175"/>
        <v>20.230054989933748</v>
      </c>
      <c r="P386">
        <f t="shared" si="176"/>
        <v>27.686508650518988</v>
      </c>
      <c r="Q386">
        <f t="shared" si="177"/>
        <v>0.3684881655583705</v>
      </c>
      <c r="R386">
        <f t="shared" si="178"/>
        <v>2.3624434654677158</v>
      </c>
      <c r="S386">
        <f t="shared" si="179"/>
        <v>0.33927882769122619</v>
      </c>
      <c r="T386">
        <f t="shared" si="180"/>
        <v>0.21448033415003695</v>
      </c>
      <c r="U386">
        <f t="shared" si="181"/>
        <v>321.51205166666665</v>
      </c>
      <c r="V386">
        <f t="shared" si="182"/>
        <v>25.895954263311982</v>
      </c>
      <c r="W386">
        <f t="shared" si="183"/>
        <v>24.826233333333331</v>
      </c>
      <c r="X386">
        <f t="shared" si="184"/>
        <v>3.146885461444151</v>
      </c>
      <c r="Y386">
        <f t="shared" si="185"/>
        <v>49.803667711189171</v>
      </c>
      <c r="Z386">
        <f t="shared" si="186"/>
        <v>1.6717328327594709</v>
      </c>
      <c r="AA386">
        <f t="shared" si="187"/>
        <v>3.3566460254570569</v>
      </c>
      <c r="AB386">
        <f t="shared" si="188"/>
        <v>1.4751526286846801</v>
      </c>
      <c r="AC386">
        <f t="shared" si="189"/>
        <v>-323.68327458572958</v>
      </c>
      <c r="AD386">
        <f t="shared" si="190"/>
        <v>138.23528153597692</v>
      </c>
      <c r="AE386">
        <f t="shared" si="191"/>
        <v>12.423124268699601</v>
      </c>
      <c r="AF386">
        <f t="shared" si="192"/>
        <v>148.48718288561361</v>
      </c>
      <c r="AG386">
        <f t="shared" si="193"/>
        <v>20.732747045060485</v>
      </c>
      <c r="AH386">
        <f t="shared" si="194"/>
        <v>7.3326152152852906</v>
      </c>
      <c r="AI386">
        <f t="shared" si="195"/>
        <v>20.162266338464864</v>
      </c>
      <c r="AJ386">
        <v>426.61203606740997</v>
      </c>
      <c r="AK386">
        <v>401.81083030303029</v>
      </c>
      <c r="AL386">
        <v>6.3869554227084568E-2</v>
      </c>
      <c r="AM386">
        <v>64.435309906155354</v>
      </c>
      <c r="AN386">
        <f t="shared" si="196"/>
        <v>7.3397567933272008</v>
      </c>
      <c r="AO386">
        <v>15.08435578434845</v>
      </c>
      <c r="AP386">
        <v>23.68335636363636</v>
      </c>
      <c r="AQ386">
        <v>2.189198097304801E-4</v>
      </c>
      <c r="AR386">
        <v>77.939220341632108</v>
      </c>
      <c r="AS386">
        <v>0</v>
      </c>
      <c r="AT386">
        <v>0</v>
      </c>
      <c r="AU386">
        <f t="shared" si="197"/>
        <v>1</v>
      </c>
      <c r="AV386">
        <f t="shared" si="198"/>
        <v>0</v>
      </c>
      <c r="AW386">
        <f t="shared" si="199"/>
        <v>37471.460864882021</v>
      </c>
      <c r="AX386">
        <f t="shared" si="200"/>
        <v>1999.9788888888891</v>
      </c>
      <c r="AY386">
        <f t="shared" si="201"/>
        <v>1681.1819666666668</v>
      </c>
      <c r="AZ386">
        <f t="shared" si="202"/>
        <v>0.84059985633181677</v>
      </c>
      <c r="BA386">
        <f t="shared" si="203"/>
        <v>0.16075772272040648</v>
      </c>
      <c r="BB386">
        <v>6</v>
      </c>
      <c r="BC386">
        <v>0.5</v>
      </c>
      <c r="BD386" t="s">
        <v>355</v>
      </c>
      <c r="BE386">
        <v>2</v>
      </c>
      <c r="BF386" t="b">
        <v>1</v>
      </c>
      <c r="BG386">
        <v>1657561720.0999999</v>
      </c>
      <c r="BH386">
        <v>392.17155555555559</v>
      </c>
      <c r="BI386">
        <v>420.50444444444452</v>
      </c>
      <c r="BJ386">
        <v>23.679622222222221</v>
      </c>
      <c r="BK386">
        <v>15.087988888888891</v>
      </c>
      <c r="BL386">
        <v>395.02055555555552</v>
      </c>
      <c r="BM386">
        <v>23.784233333333329</v>
      </c>
      <c r="BN386">
        <v>499.95022222222218</v>
      </c>
      <c r="BO386">
        <v>70.498111111111115</v>
      </c>
      <c r="BP386">
        <v>9.9840877777777781E-2</v>
      </c>
      <c r="BQ386">
        <v>25.91158888888889</v>
      </c>
      <c r="BR386">
        <v>24.826233333333331</v>
      </c>
      <c r="BS386">
        <v>999.90000000000009</v>
      </c>
      <c r="BT386">
        <v>0</v>
      </c>
      <c r="BU386">
        <v>0</v>
      </c>
      <c r="BV386">
        <v>10016.255555555559</v>
      </c>
      <c r="BW386">
        <v>0</v>
      </c>
      <c r="BX386">
        <v>571.8318888888889</v>
      </c>
      <c r="BY386">
        <v>-28.332777777777778</v>
      </c>
      <c r="BZ386">
        <v>401.68322222222218</v>
      </c>
      <c r="CA386">
        <v>426.94611111111112</v>
      </c>
      <c r="CB386">
        <v>8.5916499999999996</v>
      </c>
      <c r="CC386">
        <v>420.50444444444452</v>
      </c>
      <c r="CD386">
        <v>15.087988888888891</v>
      </c>
      <c r="CE386">
        <v>1.6693711111111109</v>
      </c>
      <c r="CF386">
        <v>1.063676666666667</v>
      </c>
      <c r="CG386">
        <v>14.6145</v>
      </c>
      <c r="CH386">
        <v>7.8190411111111109</v>
      </c>
      <c r="CI386">
        <v>1999.9788888888891</v>
      </c>
      <c r="CJ386">
        <v>0.98000399999999999</v>
      </c>
      <c r="CK386">
        <v>1.9996300000000002E-2</v>
      </c>
      <c r="CL386">
        <v>0</v>
      </c>
      <c r="CM386">
        <v>2.180533333333333</v>
      </c>
      <c r="CN386">
        <v>0</v>
      </c>
      <c r="CO386">
        <v>13654.322222222219</v>
      </c>
      <c r="CP386">
        <v>16749.31111111111</v>
      </c>
      <c r="CQ386">
        <v>37.061999999999998</v>
      </c>
      <c r="CR386">
        <v>38.186999999999998</v>
      </c>
      <c r="CS386">
        <v>37.5</v>
      </c>
      <c r="CT386">
        <v>36.756888888888888</v>
      </c>
      <c r="CU386">
        <v>36.375</v>
      </c>
      <c r="CV386">
        <v>1959.9888888888891</v>
      </c>
      <c r="CW386">
        <v>39.99</v>
      </c>
      <c r="CX386">
        <v>0</v>
      </c>
      <c r="CY386">
        <v>1657561722.8</v>
      </c>
      <c r="CZ386">
        <v>0</v>
      </c>
      <c r="DA386">
        <v>0</v>
      </c>
      <c r="DB386" t="s">
        <v>356</v>
      </c>
      <c r="DC386">
        <v>1657463822.5999999</v>
      </c>
      <c r="DD386">
        <v>1657463835.0999999</v>
      </c>
      <c r="DE386">
        <v>0</v>
      </c>
      <c r="DF386">
        <v>-2.657</v>
      </c>
      <c r="DG386">
        <v>-13.192</v>
      </c>
      <c r="DH386">
        <v>-3.9239999999999999</v>
      </c>
      <c r="DI386">
        <v>-0.217</v>
      </c>
      <c r="DJ386">
        <v>376</v>
      </c>
      <c r="DK386">
        <v>3</v>
      </c>
      <c r="DL386">
        <v>0.48</v>
      </c>
      <c r="DM386">
        <v>0.03</v>
      </c>
      <c r="DN386">
        <v>-27.849368292682929</v>
      </c>
      <c r="DO386">
        <v>-1.1730585365853281</v>
      </c>
      <c r="DP386">
        <v>0.26295206967404811</v>
      </c>
      <c r="DQ386">
        <v>0</v>
      </c>
      <c r="DR386">
        <v>8.6008187804878062</v>
      </c>
      <c r="DS386">
        <v>-6.6311498257834348E-2</v>
      </c>
      <c r="DT386">
        <v>6.7097945136367224E-3</v>
      </c>
      <c r="DU386">
        <v>1</v>
      </c>
      <c r="DV386">
        <v>1</v>
      </c>
      <c r="DW386">
        <v>2</v>
      </c>
      <c r="DX386" t="s">
        <v>373</v>
      </c>
      <c r="DY386">
        <v>2.9853299999999998</v>
      </c>
      <c r="DZ386">
        <v>2.7157100000000001</v>
      </c>
      <c r="EA386">
        <v>7.1129600000000001E-2</v>
      </c>
      <c r="EB386">
        <v>7.4125700000000003E-2</v>
      </c>
      <c r="EC386">
        <v>8.4384899999999999E-2</v>
      </c>
      <c r="ED386">
        <v>5.9961E-2</v>
      </c>
      <c r="EE386">
        <v>29490.3</v>
      </c>
      <c r="EF386">
        <v>29521</v>
      </c>
      <c r="EG386">
        <v>29496.5</v>
      </c>
      <c r="EH386">
        <v>29480.2</v>
      </c>
      <c r="EI386">
        <v>35787.5</v>
      </c>
      <c r="EJ386">
        <v>36837.5</v>
      </c>
      <c r="EK386">
        <v>41552.9</v>
      </c>
      <c r="EL386">
        <v>41987.4</v>
      </c>
      <c r="EM386">
        <v>1.9548300000000001</v>
      </c>
      <c r="EN386">
        <v>2.1607500000000002</v>
      </c>
      <c r="EO386">
        <v>0.12506500000000001</v>
      </c>
      <c r="EP386">
        <v>0</v>
      </c>
      <c r="EQ386">
        <v>22.7789</v>
      </c>
      <c r="ER386">
        <v>999.9</v>
      </c>
      <c r="ES386">
        <v>40.200000000000003</v>
      </c>
      <c r="ET386">
        <v>30.6</v>
      </c>
      <c r="EU386">
        <v>25.145199999999999</v>
      </c>
      <c r="EV386">
        <v>56.7408</v>
      </c>
      <c r="EW386">
        <v>28.0168</v>
      </c>
      <c r="EX386">
        <v>2</v>
      </c>
      <c r="EY386">
        <v>-0.20843700000000001</v>
      </c>
      <c r="EZ386">
        <v>-1.61473</v>
      </c>
      <c r="FA386">
        <v>20.382000000000001</v>
      </c>
      <c r="FB386">
        <v>5.2180400000000002</v>
      </c>
      <c r="FC386">
        <v>12.0099</v>
      </c>
      <c r="FD386">
        <v>4.99</v>
      </c>
      <c r="FE386">
        <v>3.2886500000000001</v>
      </c>
      <c r="FF386">
        <v>9579.5</v>
      </c>
      <c r="FG386">
        <v>9999</v>
      </c>
      <c r="FH386">
        <v>9999</v>
      </c>
      <c r="FI386">
        <v>142.1</v>
      </c>
      <c r="FJ386">
        <v>1.8672200000000001</v>
      </c>
      <c r="FK386">
        <v>1.8662700000000001</v>
      </c>
      <c r="FL386">
        <v>1.86582</v>
      </c>
      <c r="FM386">
        <v>1.8656900000000001</v>
      </c>
      <c r="FN386">
        <v>1.8675200000000001</v>
      </c>
      <c r="FO386">
        <v>1.87001</v>
      </c>
      <c r="FP386">
        <v>1.8686499999999999</v>
      </c>
      <c r="FQ386">
        <v>1.87009</v>
      </c>
      <c r="FR386">
        <v>0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-2.8490000000000002</v>
      </c>
      <c r="GF386">
        <v>-0.1046</v>
      </c>
      <c r="GG386">
        <v>-1.8035086443234081</v>
      </c>
      <c r="GH386">
        <v>-2.4665050289692731E-3</v>
      </c>
      <c r="GI386">
        <v>-5.3462260018376397E-7</v>
      </c>
      <c r="GJ386">
        <v>1.9637706999453921E-10</v>
      </c>
      <c r="GK386">
        <v>-0.25820462836654862</v>
      </c>
      <c r="GL386">
        <v>-1.3214259845164431E-2</v>
      </c>
      <c r="GM386">
        <v>1.417961436184527E-3</v>
      </c>
      <c r="GN386">
        <v>-2.4841473522579259E-5</v>
      </c>
      <c r="GO386">
        <v>19</v>
      </c>
      <c r="GP386">
        <v>2313</v>
      </c>
      <c r="GQ386">
        <v>1</v>
      </c>
      <c r="GR386">
        <v>30</v>
      </c>
      <c r="GS386">
        <v>1631.7</v>
      </c>
      <c r="GT386">
        <v>1631.5</v>
      </c>
      <c r="GU386">
        <v>1.33179</v>
      </c>
      <c r="GV386">
        <v>2.2351100000000002</v>
      </c>
      <c r="GW386">
        <v>1.94702</v>
      </c>
      <c r="GX386">
        <v>2.80884</v>
      </c>
      <c r="GY386">
        <v>2.19482</v>
      </c>
      <c r="GZ386">
        <v>2.3584000000000001</v>
      </c>
      <c r="HA386">
        <v>35.731099999999998</v>
      </c>
      <c r="HB386">
        <v>14.2371</v>
      </c>
      <c r="HC386">
        <v>18</v>
      </c>
      <c r="HD386">
        <v>501.39600000000002</v>
      </c>
      <c r="HE386">
        <v>599.30799999999999</v>
      </c>
      <c r="HF386">
        <v>25.5977</v>
      </c>
      <c r="HG386">
        <v>24.828900000000001</v>
      </c>
      <c r="HH386">
        <v>29.999400000000001</v>
      </c>
      <c r="HI386">
        <v>24.7212</v>
      </c>
      <c r="HJ386">
        <v>24.6036</v>
      </c>
      <c r="HK386">
        <v>26.7026</v>
      </c>
      <c r="HL386">
        <v>36.985199999999999</v>
      </c>
      <c r="HM386">
        <v>0</v>
      </c>
      <c r="HN386">
        <v>25.700600000000001</v>
      </c>
      <c r="HO386">
        <v>440.01900000000001</v>
      </c>
      <c r="HP386">
        <v>15.0318</v>
      </c>
      <c r="HQ386">
        <v>100.875</v>
      </c>
      <c r="HR386">
        <v>100.86199999999999</v>
      </c>
    </row>
    <row r="387" spans="1:226" x14ac:dyDescent="0.2">
      <c r="A387">
        <v>371</v>
      </c>
      <c r="B387">
        <v>1657561727.5999999</v>
      </c>
      <c r="C387">
        <v>5979.0999999046326</v>
      </c>
      <c r="D387" t="s">
        <v>1104</v>
      </c>
      <c r="E387" t="s">
        <v>1105</v>
      </c>
      <c r="F387">
        <v>5</v>
      </c>
      <c r="G387" t="s">
        <v>1055</v>
      </c>
      <c r="H387" t="s">
        <v>354</v>
      </c>
      <c r="I387">
        <v>1657561724.8</v>
      </c>
      <c r="J387">
        <f t="shared" si="170"/>
        <v>7.3375581237852252E-3</v>
      </c>
      <c r="K387">
        <f t="shared" si="171"/>
        <v>7.3375581237852252</v>
      </c>
      <c r="L387">
        <f t="shared" si="172"/>
        <v>20.431558626053622</v>
      </c>
      <c r="M387">
        <f t="shared" si="173"/>
        <v>393.74860000000001</v>
      </c>
      <c r="N387">
        <f t="shared" si="174"/>
        <v>286.58356968390478</v>
      </c>
      <c r="O387">
        <f t="shared" si="175"/>
        <v>20.232314638823375</v>
      </c>
      <c r="P387">
        <f t="shared" si="176"/>
        <v>27.797984275871155</v>
      </c>
      <c r="Q387">
        <f t="shared" si="177"/>
        <v>0.3675204888203582</v>
      </c>
      <c r="R387">
        <f t="shared" si="178"/>
        <v>2.360933047669735</v>
      </c>
      <c r="S387">
        <f t="shared" si="179"/>
        <v>0.33844086507129101</v>
      </c>
      <c r="T387">
        <f t="shared" si="180"/>
        <v>0.21394616301320069</v>
      </c>
      <c r="U387">
        <f t="shared" si="181"/>
        <v>321.51430379999999</v>
      </c>
      <c r="V387">
        <f t="shared" si="182"/>
        <v>25.913531250375932</v>
      </c>
      <c r="W387">
        <f t="shared" si="183"/>
        <v>24.846589999999999</v>
      </c>
      <c r="X387">
        <f t="shared" si="184"/>
        <v>3.150711692963363</v>
      </c>
      <c r="Y387">
        <f t="shared" si="185"/>
        <v>49.773518321556608</v>
      </c>
      <c r="Z387">
        <f t="shared" si="186"/>
        <v>1.6723905707193425</v>
      </c>
      <c r="AA387">
        <f t="shared" si="187"/>
        <v>3.3600007134618015</v>
      </c>
      <c r="AB387">
        <f t="shared" si="188"/>
        <v>1.4783211222440205</v>
      </c>
      <c r="AC387">
        <f t="shared" si="189"/>
        <v>-323.58631325892844</v>
      </c>
      <c r="AD387">
        <f t="shared" si="190"/>
        <v>137.70325076726004</v>
      </c>
      <c r="AE387">
        <f t="shared" si="191"/>
        <v>12.385545613308842</v>
      </c>
      <c r="AF387">
        <f t="shared" si="192"/>
        <v>148.01678692164046</v>
      </c>
      <c r="AG387">
        <f t="shared" si="193"/>
        <v>24.911874357347777</v>
      </c>
      <c r="AH387">
        <f t="shared" si="194"/>
        <v>7.3322257318136366</v>
      </c>
      <c r="AI387">
        <f t="shared" si="195"/>
        <v>20.431558626053622</v>
      </c>
      <c r="AJ387">
        <v>433.92451988251582</v>
      </c>
      <c r="AK387">
        <v>405.43476363636341</v>
      </c>
      <c r="AL387">
        <v>0.98427765911948217</v>
      </c>
      <c r="AM387">
        <v>64.435309906155354</v>
      </c>
      <c r="AN387">
        <f t="shared" si="196"/>
        <v>7.3375581237852252</v>
      </c>
      <c r="AO387">
        <v>15.096673867885039</v>
      </c>
      <c r="AP387">
        <v>23.692356363636371</v>
      </c>
      <c r="AQ387">
        <v>1.5694287310467431E-4</v>
      </c>
      <c r="AR387">
        <v>77.939220341632108</v>
      </c>
      <c r="AS387">
        <v>0</v>
      </c>
      <c r="AT387">
        <v>0</v>
      </c>
      <c r="AU387">
        <f t="shared" si="197"/>
        <v>1</v>
      </c>
      <c r="AV387">
        <f t="shared" si="198"/>
        <v>0</v>
      </c>
      <c r="AW387">
        <f t="shared" si="199"/>
        <v>37432.853220356876</v>
      </c>
      <c r="AX387">
        <f t="shared" si="200"/>
        <v>1999.9929999999999</v>
      </c>
      <c r="AY387">
        <f t="shared" si="201"/>
        <v>1681.19382</v>
      </c>
      <c r="AZ387">
        <f t="shared" si="202"/>
        <v>0.8405998520994824</v>
      </c>
      <c r="BA387">
        <f t="shared" si="203"/>
        <v>0.16075771455200094</v>
      </c>
      <c r="BB387">
        <v>6</v>
      </c>
      <c r="BC387">
        <v>0.5</v>
      </c>
      <c r="BD387" t="s">
        <v>355</v>
      </c>
      <c r="BE387">
        <v>2</v>
      </c>
      <c r="BF387" t="b">
        <v>1</v>
      </c>
      <c r="BG387">
        <v>1657561724.8</v>
      </c>
      <c r="BH387">
        <v>393.74860000000001</v>
      </c>
      <c r="BI387">
        <v>427.10700000000003</v>
      </c>
      <c r="BJ387">
        <v>23.68882</v>
      </c>
      <c r="BK387">
        <v>15.098660000000001</v>
      </c>
      <c r="BL387">
        <v>396.6019</v>
      </c>
      <c r="BM387">
        <v>23.793299999999999</v>
      </c>
      <c r="BN387">
        <v>500.00470000000013</v>
      </c>
      <c r="BO387">
        <v>70.498280000000008</v>
      </c>
      <c r="BP387">
        <v>0.10002632</v>
      </c>
      <c r="BQ387">
        <v>25.928460000000001</v>
      </c>
      <c r="BR387">
        <v>24.846589999999999</v>
      </c>
      <c r="BS387">
        <v>999.9</v>
      </c>
      <c r="BT387">
        <v>0</v>
      </c>
      <c r="BU387">
        <v>0</v>
      </c>
      <c r="BV387">
        <v>10006.057000000001</v>
      </c>
      <c r="BW387">
        <v>0</v>
      </c>
      <c r="BX387">
        <v>571.62859999999989</v>
      </c>
      <c r="BY387">
        <v>-33.358709999999988</v>
      </c>
      <c r="BZ387">
        <v>403.30200000000002</v>
      </c>
      <c r="CA387">
        <v>433.6549</v>
      </c>
      <c r="CB387">
        <v>8.5901359999999993</v>
      </c>
      <c r="CC387">
        <v>427.10700000000003</v>
      </c>
      <c r="CD387">
        <v>15.098660000000001</v>
      </c>
      <c r="CE387">
        <v>1.670021</v>
      </c>
      <c r="CF387">
        <v>1.0644309999999999</v>
      </c>
      <c r="CG387">
        <v>14.62053</v>
      </c>
      <c r="CH387">
        <v>7.8294659999999991</v>
      </c>
      <c r="CI387">
        <v>1999.9929999999999</v>
      </c>
      <c r="CJ387">
        <v>0.98000399999999988</v>
      </c>
      <c r="CK387">
        <v>1.9996300000000002E-2</v>
      </c>
      <c r="CL387">
        <v>0</v>
      </c>
      <c r="CM387">
        <v>2.45411</v>
      </c>
      <c r="CN387">
        <v>0</v>
      </c>
      <c r="CO387">
        <v>13674.15</v>
      </c>
      <c r="CP387">
        <v>16749.43</v>
      </c>
      <c r="CQ387">
        <v>37.061999999999998</v>
      </c>
      <c r="CR387">
        <v>38.162199999999999</v>
      </c>
      <c r="CS387">
        <v>37.487400000000001</v>
      </c>
      <c r="CT387">
        <v>36.75</v>
      </c>
      <c r="CU387">
        <v>36.318300000000001</v>
      </c>
      <c r="CV387">
        <v>1960.0029999999999</v>
      </c>
      <c r="CW387">
        <v>39.99</v>
      </c>
      <c r="CX387">
        <v>0</v>
      </c>
      <c r="CY387">
        <v>1657561727.5999999</v>
      </c>
      <c r="CZ387">
        <v>0</v>
      </c>
      <c r="DA387">
        <v>0</v>
      </c>
      <c r="DB387" t="s">
        <v>356</v>
      </c>
      <c r="DC387">
        <v>1657463822.5999999</v>
      </c>
      <c r="DD387">
        <v>1657463835.0999999</v>
      </c>
      <c r="DE387">
        <v>0</v>
      </c>
      <c r="DF387">
        <v>-2.657</v>
      </c>
      <c r="DG387">
        <v>-13.192</v>
      </c>
      <c r="DH387">
        <v>-3.9239999999999999</v>
      </c>
      <c r="DI387">
        <v>-0.217</v>
      </c>
      <c r="DJ387">
        <v>376</v>
      </c>
      <c r="DK387">
        <v>3</v>
      </c>
      <c r="DL387">
        <v>0.48</v>
      </c>
      <c r="DM387">
        <v>0.03</v>
      </c>
      <c r="DN387">
        <v>-29.055541463414631</v>
      </c>
      <c r="DO387">
        <v>-17.908273170731771</v>
      </c>
      <c r="DP387">
        <v>2.3258516533001061</v>
      </c>
      <c r="DQ387">
        <v>0</v>
      </c>
      <c r="DR387">
        <v>8.5963968292682935</v>
      </c>
      <c r="DS387">
        <v>-5.8682090592323329E-2</v>
      </c>
      <c r="DT387">
        <v>6.1302880364528002E-3</v>
      </c>
      <c r="DU387">
        <v>1</v>
      </c>
      <c r="DV387">
        <v>1</v>
      </c>
      <c r="DW387">
        <v>2</v>
      </c>
      <c r="DX387" t="s">
        <v>373</v>
      </c>
      <c r="DY387">
        <v>2.98529</v>
      </c>
      <c r="DZ387">
        <v>2.7157200000000001</v>
      </c>
      <c r="EA387">
        <v>7.1702799999999997E-2</v>
      </c>
      <c r="EB387">
        <v>7.5586500000000001E-2</v>
      </c>
      <c r="EC387">
        <v>8.4407099999999999E-2</v>
      </c>
      <c r="ED387">
        <v>5.9990799999999997E-2</v>
      </c>
      <c r="EE387">
        <v>29472.799999999999</v>
      </c>
      <c r="EF387">
        <v>29475.1</v>
      </c>
      <c r="EG387">
        <v>29497.200000000001</v>
      </c>
      <c r="EH387">
        <v>29480.799999999999</v>
      </c>
      <c r="EI387">
        <v>35787.300000000003</v>
      </c>
      <c r="EJ387">
        <v>36837.300000000003</v>
      </c>
      <c r="EK387">
        <v>41553.599999999999</v>
      </c>
      <c r="EL387">
        <v>41988.5</v>
      </c>
      <c r="EM387">
        <v>1.9549700000000001</v>
      </c>
      <c r="EN387">
        <v>2.1606999999999998</v>
      </c>
      <c r="EO387">
        <v>0.126801</v>
      </c>
      <c r="EP387">
        <v>0</v>
      </c>
      <c r="EQ387">
        <v>22.777999999999999</v>
      </c>
      <c r="ER387">
        <v>999.9</v>
      </c>
      <c r="ES387">
        <v>40.200000000000003</v>
      </c>
      <c r="ET387">
        <v>30.6</v>
      </c>
      <c r="EU387">
        <v>25.144600000000001</v>
      </c>
      <c r="EV387">
        <v>56.690800000000003</v>
      </c>
      <c r="EW387">
        <v>27.928699999999999</v>
      </c>
      <c r="EX387">
        <v>2</v>
      </c>
      <c r="EY387">
        <v>-0.20904200000000001</v>
      </c>
      <c r="EZ387">
        <v>-1.64053</v>
      </c>
      <c r="FA387">
        <v>20.381799999999998</v>
      </c>
      <c r="FB387">
        <v>5.2181899999999999</v>
      </c>
      <c r="FC387">
        <v>12.0099</v>
      </c>
      <c r="FD387">
        <v>4.9898499999999997</v>
      </c>
      <c r="FE387">
        <v>3.2886500000000001</v>
      </c>
      <c r="FF387">
        <v>9579.5</v>
      </c>
      <c r="FG387">
        <v>9999</v>
      </c>
      <c r="FH387">
        <v>9999</v>
      </c>
      <c r="FI387">
        <v>142.1</v>
      </c>
      <c r="FJ387">
        <v>1.86721</v>
      </c>
      <c r="FK387">
        <v>1.86629</v>
      </c>
      <c r="FL387">
        <v>1.86582</v>
      </c>
      <c r="FM387">
        <v>1.8656900000000001</v>
      </c>
      <c r="FN387">
        <v>1.8675200000000001</v>
      </c>
      <c r="FO387">
        <v>1.8700399999999999</v>
      </c>
      <c r="FP387">
        <v>1.8686700000000001</v>
      </c>
      <c r="FQ387">
        <v>1.8700699999999999</v>
      </c>
      <c r="FR387">
        <v>0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-2.8610000000000002</v>
      </c>
      <c r="GF387">
        <v>-0.1045</v>
      </c>
      <c r="GG387">
        <v>-1.8035086443234081</v>
      </c>
      <c r="GH387">
        <v>-2.4665050289692731E-3</v>
      </c>
      <c r="GI387">
        <v>-5.3462260018376397E-7</v>
      </c>
      <c r="GJ387">
        <v>1.9637706999453921E-10</v>
      </c>
      <c r="GK387">
        <v>-0.25820462836654862</v>
      </c>
      <c r="GL387">
        <v>-1.3214259845164431E-2</v>
      </c>
      <c r="GM387">
        <v>1.417961436184527E-3</v>
      </c>
      <c r="GN387">
        <v>-2.4841473522579259E-5</v>
      </c>
      <c r="GO387">
        <v>19</v>
      </c>
      <c r="GP387">
        <v>2313</v>
      </c>
      <c r="GQ387">
        <v>1</v>
      </c>
      <c r="GR387">
        <v>30</v>
      </c>
      <c r="GS387">
        <v>1631.8</v>
      </c>
      <c r="GT387">
        <v>1631.5</v>
      </c>
      <c r="GU387">
        <v>1.3635299999999999</v>
      </c>
      <c r="GV387">
        <v>2.2314500000000002</v>
      </c>
      <c r="GW387">
        <v>1.94702</v>
      </c>
      <c r="GX387">
        <v>2.80762</v>
      </c>
      <c r="GY387">
        <v>2.19482</v>
      </c>
      <c r="GZ387">
        <v>2.34375</v>
      </c>
      <c r="HA387">
        <v>35.731099999999998</v>
      </c>
      <c r="HB387">
        <v>14.245900000000001</v>
      </c>
      <c r="HC387">
        <v>18</v>
      </c>
      <c r="HD387">
        <v>501.44</v>
      </c>
      <c r="HE387">
        <v>599.22299999999996</v>
      </c>
      <c r="HF387">
        <v>25.720300000000002</v>
      </c>
      <c r="HG387">
        <v>24.819299999999998</v>
      </c>
      <c r="HH387">
        <v>29.999500000000001</v>
      </c>
      <c r="HI387">
        <v>24.715399999999999</v>
      </c>
      <c r="HJ387">
        <v>24.599499999999999</v>
      </c>
      <c r="HK387">
        <v>27.349900000000002</v>
      </c>
      <c r="HL387">
        <v>36.985199999999999</v>
      </c>
      <c r="HM387">
        <v>0</v>
      </c>
      <c r="HN387">
        <v>25.8079</v>
      </c>
      <c r="HO387">
        <v>453.483</v>
      </c>
      <c r="HP387">
        <v>15.0318</v>
      </c>
      <c r="HQ387">
        <v>100.877</v>
      </c>
      <c r="HR387">
        <v>100.864</v>
      </c>
    </row>
    <row r="388" spans="1:226" x14ac:dyDescent="0.2">
      <c r="A388">
        <v>372</v>
      </c>
      <c r="B388">
        <v>1657561732.5999999</v>
      </c>
      <c r="C388">
        <v>5984.0999999046326</v>
      </c>
      <c r="D388" t="s">
        <v>1106</v>
      </c>
      <c r="E388" t="s">
        <v>1107</v>
      </c>
      <c r="F388">
        <v>5</v>
      </c>
      <c r="G388" t="s">
        <v>1055</v>
      </c>
      <c r="H388" t="s">
        <v>354</v>
      </c>
      <c r="I388">
        <v>1657561730.0999999</v>
      </c>
      <c r="J388">
        <f t="shared" si="170"/>
        <v>7.3342748680875133E-3</v>
      </c>
      <c r="K388">
        <f t="shared" si="171"/>
        <v>7.3342748680875136</v>
      </c>
      <c r="L388">
        <f t="shared" si="172"/>
        <v>20.998212051908574</v>
      </c>
      <c r="M388">
        <f t="shared" si="173"/>
        <v>400.68177777777782</v>
      </c>
      <c r="N388">
        <f t="shared" si="174"/>
        <v>290.37165197172743</v>
      </c>
      <c r="O388">
        <f t="shared" si="175"/>
        <v>20.49981197968301</v>
      </c>
      <c r="P388">
        <f t="shared" si="176"/>
        <v>28.287544780470984</v>
      </c>
      <c r="Q388">
        <f t="shared" si="177"/>
        <v>0.36637603068016039</v>
      </c>
      <c r="R388">
        <f t="shared" si="178"/>
        <v>2.3616179348082382</v>
      </c>
      <c r="S388">
        <f t="shared" si="179"/>
        <v>0.33747728035874625</v>
      </c>
      <c r="T388">
        <f t="shared" si="180"/>
        <v>0.21332946346596027</v>
      </c>
      <c r="U388">
        <f t="shared" si="181"/>
        <v>321.51737166666658</v>
      </c>
      <c r="V388">
        <f t="shared" si="182"/>
        <v>25.934307153157601</v>
      </c>
      <c r="W388">
        <f t="shared" si="183"/>
        <v>24.868533333333328</v>
      </c>
      <c r="X388">
        <f t="shared" si="184"/>
        <v>3.1548407066669659</v>
      </c>
      <c r="Y388">
        <f t="shared" si="185"/>
        <v>49.733858712230642</v>
      </c>
      <c r="Z388">
        <f t="shared" si="186"/>
        <v>1.6730086807366391</v>
      </c>
      <c r="AA388">
        <f t="shared" si="187"/>
        <v>3.3639229371221293</v>
      </c>
      <c r="AB388">
        <f t="shared" si="188"/>
        <v>1.4818320259303268</v>
      </c>
      <c r="AC388">
        <f t="shared" si="189"/>
        <v>-323.44152168265936</v>
      </c>
      <c r="AD388">
        <f t="shared" si="190"/>
        <v>137.45842595592273</v>
      </c>
      <c r="AE388">
        <f t="shared" si="191"/>
        <v>12.362527511673527</v>
      </c>
      <c r="AF388">
        <f t="shared" si="192"/>
        <v>147.89680345160349</v>
      </c>
      <c r="AG388">
        <f t="shared" si="193"/>
        <v>30.381378941573651</v>
      </c>
      <c r="AH388">
        <f t="shared" si="194"/>
        <v>7.3291477958742099</v>
      </c>
      <c r="AI388">
        <f t="shared" si="195"/>
        <v>20.998212051908574</v>
      </c>
      <c r="AJ388">
        <v>447.16452745903513</v>
      </c>
      <c r="AK388">
        <v>414.35779999999988</v>
      </c>
      <c r="AL388">
        <v>1.9754083286990549</v>
      </c>
      <c r="AM388">
        <v>64.435309906155354</v>
      </c>
      <c r="AN388">
        <f t="shared" si="196"/>
        <v>7.3342748680875136</v>
      </c>
      <c r="AO388">
        <v>15.10737062235023</v>
      </c>
      <c r="AP388">
        <v>23.70087454545455</v>
      </c>
      <c r="AQ388">
        <v>8.4617469605673256E-5</v>
      </c>
      <c r="AR388">
        <v>77.939220341632108</v>
      </c>
      <c r="AS388">
        <v>0</v>
      </c>
      <c r="AT388">
        <v>0</v>
      </c>
      <c r="AU388">
        <f t="shared" si="197"/>
        <v>1</v>
      </c>
      <c r="AV388">
        <f t="shared" si="198"/>
        <v>0</v>
      </c>
      <c r="AW388">
        <f t="shared" si="199"/>
        <v>37446.939620827448</v>
      </c>
      <c r="AX388">
        <f t="shared" si="200"/>
        <v>2000.0122222222219</v>
      </c>
      <c r="AY388">
        <f t="shared" si="201"/>
        <v>1681.2099666666663</v>
      </c>
      <c r="AZ388">
        <f t="shared" si="202"/>
        <v>0.84059984633427232</v>
      </c>
      <c r="BA388">
        <f t="shared" si="203"/>
        <v>0.16075770342514573</v>
      </c>
      <c r="BB388">
        <v>6</v>
      </c>
      <c r="BC388">
        <v>0.5</v>
      </c>
      <c r="BD388" t="s">
        <v>355</v>
      </c>
      <c r="BE388">
        <v>2</v>
      </c>
      <c r="BF388" t="b">
        <v>1</v>
      </c>
      <c r="BG388">
        <v>1657561730.0999999</v>
      </c>
      <c r="BH388">
        <v>400.68177777777782</v>
      </c>
      <c r="BI388">
        <v>440.66966666666673</v>
      </c>
      <c r="BJ388">
        <v>23.697500000000002</v>
      </c>
      <c r="BK388">
        <v>15.1096</v>
      </c>
      <c r="BL388">
        <v>403.55466666666672</v>
      </c>
      <c r="BM388">
        <v>23.8019</v>
      </c>
      <c r="BN388">
        <v>499.92188888888882</v>
      </c>
      <c r="BO388">
        <v>70.498577777777768</v>
      </c>
      <c r="BP388">
        <v>9.9952899999999997E-2</v>
      </c>
      <c r="BQ388">
        <v>25.948166666666669</v>
      </c>
      <c r="BR388">
        <v>24.868533333333328</v>
      </c>
      <c r="BS388">
        <v>999.90000000000009</v>
      </c>
      <c r="BT388">
        <v>0</v>
      </c>
      <c r="BU388">
        <v>0</v>
      </c>
      <c r="BV388">
        <v>10010.62777777778</v>
      </c>
      <c r="BW388">
        <v>0</v>
      </c>
      <c r="BX388">
        <v>572.57955555555554</v>
      </c>
      <c r="BY388">
        <v>-39.987866666666669</v>
      </c>
      <c r="BZ388">
        <v>410.40744444444442</v>
      </c>
      <c r="CA388">
        <v>447.4301111111111</v>
      </c>
      <c r="CB388">
        <v>8.5878822222222215</v>
      </c>
      <c r="CC388">
        <v>440.66966666666673</v>
      </c>
      <c r="CD388">
        <v>15.1096</v>
      </c>
      <c r="CE388">
        <v>1.6706399999999999</v>
      </c>
      <c r="CF388">
        <v>1.065205555555556</v>
      </c>
      <c r="CG388">
        <v>14.62628888888889</v>
      </c>
      <c r="CH388">
        <v>7.8401622222222223</v>
      </c>
      <c r="CI388">
        <v>2000.0122222222219</v>
      </c>
      <c r="CJ388">
        <v>0.98000399999999999</v>
      </c>
      <c r="CK388">
        <v>1.9996300000000002E-2</v>
      </c>
      <c r="CL388">
        <v>0</v>
      </c>
      <c r="CM388">
        <v>2.4500222222222221</v>
      </c>
      <c r="CN388">
        <v>0</v>
      </c>
      <c r="CO388">
        <v>13711.52222222222</v>
      </c>
      <c r="CP388">
        <v>16749.588888888891</v>
      </c>
      <c r="CQ388">
        <v>37.048222222222222</v>
      </c>
      <c r="CR388">
        <v>38.125</v>
      </c>
      <c r="CS388">
        <v>37.436999999999998</v>
      </c>
      <c r="CT388">
        <v>36.686999999999998</v>
      </c>
      <c r="CU388">
        <v>36.311999999999998</v>
      </c>
      <c r="CV388">
        <v>1960.0222222222219</v>
      </c>
      <c r="CW388">
        <v>39.99</v>
      </c>
      <c r="CX388">
        <v>0</v>
      </c>
      <c r="CY388">
        <v>1657561733</v>
      </c>
      <c r="CZ388">
        <v>0</v>
      </c>
      <c r="DA388">
        <v>0</v>
      </c>
      <c r="DB388" t="s">
        <v>356</v>
      </c>
      <c r="DC388">
        <v>1657463822.5999999</v>
      </c>
      <c r="DD388">
        <v>1657463835.0999999</v>
      </c>
      <c r="DE388">
        <v>0</v>
      </c>
      <c r="DF388">
        <v>-2.657</v>
      </c>
      <c r="DG388">
        <v>-13.192</v>
      </c>
      <c r="DH388">
        <v>-3.9239999999999999</v>
      </c>
      <c r="DI388">
        <v>-0.217</v>
      </c>
      <c r="DJ388">
        <v>376</v>
      </c>
      <c r="DK388">
        <v>3</v>
      </c>
      <c r="DL388">
        <v>0.48</v>
      </c>
      <c r="DM388">
        <v>0.03</v>
      </c>
      <c r="DN388">
        <v>-32.291175000000003</v>
      </c>
      <c r="DO388">
        <v>-48.783311819887388</v>
      </c>
      <c r="DP388">
        <v>4.991725930564999</v>
      </c>
      <c r="DQ388">
        <v>0</v>
      </c>
      <c r="DR388">
        <v>8.5915165000000009</v>
      </c>
      <c r="DS388">
        <v>-3.2238348968107067E-2</v>
      </c>
      <c r="DT388">
        <v>3.4045892189807818E-3</v>
      </c>
      <c r="DU388">
        <v>1</v>
      </c>
      <c r="DV388">
        <v>1</v>
      </c>
      <c r="DW388">
        <v>2</v>
      </c>
      <c r="DX388" t="s">
        <v>373</v>
      </c>
      <c r="DY388">
        <v>2.9853000000000001</v>
      </c>
      <c r="DZ388">
        <v>2.7155</v>
      </c>
      <c r="EA388">
        <v>7.2964899999999999E-2</v>
      </c>
      <c r="EB388">
        <v>7.7482800000000004E-2</v>
      </c>
      <c r="EC388">
        <v>8.4424299999999994E-2</v>
      </c>
      <c r="ED388">
        <v>6.00189E-2</v>
      </c>
      <c r="EE388">
        <v>29434</v>
      </c>
      <c r="EF388">
        <v>29415.5</v>
      </c>
      <c r="EG388">
        <v>29498.400000000001</v>
      </c>
      <c r="EH388">
        <v>29481.5</v>
      </c>
      <c r="EI388">
        <v>35788.400000000001</v>
      </c>
      <c r="EJ388">
        <v>36837.300000000003</v>
      </c>
      <c r="EK388">
        <v>41555.599999999999</v>
      </c>
      <c r="EL388">
        <v>41989.7</v>
      </c>
      <c r="EM388">
        <v>1.95462</v>
      </c>
      <c r="EN388">
        <v>2.1610800000000001</v>
      </c>
      <c r="EO388">
        <v>0.12782199999999999</v>
      </c>
      <c r="EP388">
        <v>0</v>
      </c>
      <c r="EQ388">
        <v>22.779900000000001</v>
      </c>
      <c r="ER388">
        <v>999.9</v>
      </c>
      <c r="ES388">
        <v>40.200000000000003</v>
      </c>
      <c r="ET388">
        <v>30.6</v>
      </c>
      <c r="EU388">
        <v>25.145299999999999</v>
      </c>
      <c r="EV388">
        <v>57.150799999999997</v>
      </c>
      <c r="EW388">
        <v>28.004799999999999</v>
      </c>
      <c r="EX388">
        <v>2</v>
      </c>
      <c r="EY388">
        <v>-0.20991399999999999</v>
      </c>
      <c r="EZ388">
        <v>-1.66038</v>
      </c>
      <c r="FA388">
        <v>20.3809</v>
      </c>
      <c r="FB388">
        <v>5.2148899999999996</v>
      </c>
      <c r="FC388">
        <v>12.0099</v>
      </c>
      <c r="FD388">
        <v>4.9885999999999999</v>
      </c>
      <c r="FE388">
        <v>3.2878799999999999</v>
      </c>
      <c r="FF388">
        <v>9579.7000000000007</v>
      </c>
      <c r="FG388">
        <v>9999</v>
      </c>
      <c r="FH388">
        <v>9999</v>
      </c>
      <c r="FI388">
        <v>142.1</v>
      </c>
      <c r="FJ388">
        <v>1.8672200000000001</v>
      </c>
      <c r="FK388">
        <v>1.8663000000000001</v>
      </c>
      <c r="FL388">
        <v>1.8657900000000001</v>
      </c>
      <c r="FM388">
        <v>1.8656900000000001</v>
      </c>
      <c r="FN388">
        <v>1.8675200000000001</v>
      </c>
      <c r="FO388">
        <v>1.87</v>
      </c>
      <c r="FP388">
        <v>1.86866</v>
      </c>
      <c r="FQ388">
        <v>1.87009</v>
      </c>
      <c r="FR388">
        <v>0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-2.887</v>
      </c>
      <c r="GF388">
        <v>-0.1043</v>
      </c>
      <c r="GG388">
        <v>-1.8035086443234081</v>
      </c>
      <c r="GH388">
        <v>-2.4665050289692731E-3</v>
      </c>
      <c r="GI388">
        <v>-5.3462260018376397E-7</v>
      </c>
      <c r="GJ388">
        <v>1.9637706999453921E-10</v>
      </c>
      <c r="GK388">
        <v>-0.25820462836654862</v>
      </c>
      <c r="GL388">
        <v>-1.3214259845164431E-2</v>
      </c>
      <c r="GM388">
        <v>1.417961436184527E-3</v>
      </c>
      <c r="GN388">
        <v>-2.4841473522579259E-5</v>
      </c>
      <c r="GO388">
        <v>19</v>
      </c>
      <c r="GP388">
        <v>2313</v>
      </c>
      <c r="GQ388">
        <v>1</v>
      </c>
      <c r="GR388">
        <v>30</v>
      </c>
      <c r="GS388">
        <v>1631.8</v>
      </c>
      <c r="GT388">
        <v>1631.6</v>
      </c>
      <c r="GU388">
        <v>1.40259</v>
      </c>
      <c r="GV388">
        <v>2.2338900000000002</v>
      </c>
      <c r="GW388">
        <v>1.94702</v>
      </c>
      <c r="GX388">
        <v>2.80884</v>
      </c>
      <c r="GY388">
        <v>2.19482</v>
      </c>
      <c r="GZ388">
        <v>2.32544</v>
      </c>
      <c r="HA388">
        <v>35.707799999999999</v>
      </c>
      <c r="HB388">
        <v>14.228300000000001</v>
      </c>
      <c r="HC388">
        <v>18</v>
      </c>
      <c r="HD388">
        <v>501.16899999999998</v>
      </c>
      <c r="HE388">
        <v>599.46</v>
      </c>
      <c r="HF388">
        <v>25.826000000000001</v>
      </c>
      <c r="HG388">
        <v>24.808399999999999</v>
      </c>
      <c r="HH388">
        <v>29.999400000000001</v>
      </c>
      <c r="HI388">
        <v>24.709800000000001</v>
      </c>
      <c r="HJ388">
        <v>24.594899999999999</v>
      </c>
      <c r="HK388">
        <v>28.150200000000002</v>
      </c>
      <c r="HL388">
        <v>36.985199999999999</v>
      </c>
      <c r="HM388">
        <v>0</v>
      </c>
      <c r="HN388">
        <v>25.900300000000001</v>
      </c>
      <c r="HO388">
        <v>473.53699999999998</v>
      </c>
      <c r="HP388">
        <v>15.1126</v>
      </c>
      <c r="HQ388">
        <v>100.88200000000001</v>
      </c>
      <c r="HR388">
        <v>100.867</v>
      </c>
    </row>
    <row r="389" spans="1:226" x14ac:dyDescent="0.2">
      <c r="A389">
        <v>373</v>
      </c>
      <c r="B389">
        <v>1657561737.5999999</v>
      </c>
      <c r="C389">
        <v>5989.0999999046326</v>
      </c>
      <c r="D389" t="s">
        <v>1108</v>
      </c>
      <c r="E389" t="s">
        <v>1109</v>
      </c>
      <c r="F389">
        <v>5</v>
      </c>
      <c r="G389" t="s">
        <v>1055</v>
      </c>
      <c r="H389" t="s">
        <v>354</v>
      </c>
      <c r="I389">
        <v>1657561734.8</v>
      </c>
      <c r="J389">
        <f t="shared" si="170"/>
        <v>7.3351266542038499E-3</v>
      </c>
      <c r="K389">
        <f t="shared" si="171"/>
        <v>7.33512665420385</v>
      </c>
      <c r="L389">
        <f t="shared" si="172"/>
        <v>21.492073081067527</v>
      </c>
      <c r="M389">
        <f t="shared" si="173"/>
        <v>410.99540000000002</v>
      </c>
      <c r="N389">
        <f t="shared" si="174"/>
        <v>297.74373068663425</v>
      </c>
      <c r="O389">
        <f t="shared" si="175"/>
        <v>21.020058891698632</v>
      </c>
      <c r="P389">
        <f t="shared" si="176"/>
        <v>29.015380079688939</v>
      </c>
      <c r="Q389">
        <f t="shared" si="177"/>
        <v>0.36528446553542998</v>
      </c>
      <c r="R389">
        <f t="shared" si="178"/>
        <v>2.3595963716806172</v>
      </c>
      <c r="S389">
        <f t="shared" si="179"/>
        <v>0.33652788434641973</v>
      </c>
      <c r="T389">
        <f t="shared" si="180"/>
        <v>0.2127246235867421</v>
      </c>
      <c r="U389">
        <f t="shared" si="181"/>
        <v>321.51781499999998</v>
      </c>
      <c r="V389">
        <f t="shared" si="182"/>
        <v>25.95512226043299</v>
      </c>
      <c r="W389">
        <f t="shared" si="183"/>
        <v>24.894179999999999</v>
      </c>
      <c r="X389">
        <f t="shared" si="184"/>
        <v>3.1596725586645227</v>
      </c>
      <c r="Y389">
        <f t="shared" si="185"/>
        <v>49.688218888413893</v>
      </c>
      <c r="Z389">
        <f t="shared" si="186"/>
        <v>1.673561610557373</v>
      </c>
      <c r="AA389">
        <f t="shared" si="187"/>
        <v>3.3681255798597514</v>
      </c>
      <c r="AB389">
        <f t="shared" si="188"/>
        <v>1.4861109481071497</v>
      </c>
      <c r="AC389">
        <f t="shared" si="189"/>
        <v>-323.47908545038979</v>
      </c>
      <c r="AD389">
        <f t="shared" si="190"/>
        <v>136.76152840406604</v>
      </c>
      <c r="AE389">
        <f t="shared" si="191"/>
        <v>12.313280947729771</v>
      </c>
      <c r="AF389">
        <f t="shared" si="192"/>
        <v>147.113538901406</v>
      </c>
      <c r="AG389">
        <f t="shared" si="193"/>
        <v>33.880477708744678</v>
      </c>
      <c r="AH389">
        <f t="shared" si="194"/>
        <v>7.3293042706935587</v>
      </c>
      <c r="AI389">
        <f t="shared" si="195"/>
        <v>21.492073081067527</v>
      </c>
      <c r="AJ389">
        <v>463.06725666218728</v>
      </c>
      <c r="AK389">
        <v>427.07810909090898</v>
      </c>
      <c r="AL389">
        <v>2.683997419975233</v>
      </c>
      <c r="AM389">
        <v>64.435309906155354</v>
      </c>
      <c r="AN389">
        <f t="shared" si="196"/>
        <v>7.33512665420385</v>
      </c>
      <c r="AO389">
        <v>15.11726782921667</v>
      </c>
      <c r="AP389">
        <v>23.70971757575758</v>
      </c>
      <c r="AQ389">
        <v>9.3812308540033816E-5</v>
      </c>
      <c r="AR389">
        <v>77.939220341632108</v>
      </c>
      <c r="AS389">
        <v>0</v>
      </c>
      <c r="AT389">
        <v>0</v>
      </c>
      <c r="AU389">
        <f t="shared" si="197"/>
        <v>1</v>
      </c>
      <c r="AV389">
        <f t="shared" si="198"/>
        <v>0</v>
      </c>
      <c r="AW389">
        <f t="shared" si="199"/>
        <v>37395.442942822774</v>
      </c>
      <c r="AX389">
        <f t="shared" si="200"/>
        <v>2000.0150000000001</v>
      </c>
      <c r="AY389">
        <f t="shared" si="201"/>
        <v>1681.2123000000001</v>
      </c>
      <c r="AZ389">
        <f t="shared" si="202"/>
        <v>0.84059984550115874</v>
      </c>
      <c r="BA389">
        <f t="shared" si="203"/>
        <v>0.16075770181723636</v>
      </c>
      <c r="BB389">
        <v>6</v>
      </c>
      <c r="BC389">
        <v>0.5</v>
      </c>
      <c r="BD389" t="s">
        <v>355</v>
      </c>
      <c r="BE389">
        <v>2</v>
      </c>
      <c r="BF389" t="b">
        <v>1</v>
      </c>
      <c r="BG389">
        <v>1657561734.8</v>
      </c>
      <c r="BH389">
        <v>410.99540000000002</v>
      </c>
      <c r="BI389">
        <v>455.26370000000009</v>
      </c>
      <c r="BJ389">
        <v>23.705570000000002</v>
      </c>
      <c r="BK389">
        <v>15.119490000000001</v>
      </c>
      <c r="BL389">
        <v>413.89760000000001</v>
      </c>
      <c r="BM389">
        <v>23.80986</v>
      </c>
      <c r="BN389">
        <v>500.03440000000001</v>
      </c>
      <c r="BO389">
        <v>70.49776</v>
      </c>
      <c r="BP389">
        <v>0.10006197</v>
      </c>
      <c r="BQ389">
        <v>25.969259999999998</v>
      </c>
      <c r="BR389">
        <v>24.894179999999999</v>
      </c>
      <c r="BS389">
        <v>999.9</v>
      </c>
      <c r="BT389">
        <v>0</v>
      </c>
      <c r="BU389">
        <v>0</v>
      </c>
      <c r="BV389">
        <v>9997.130000000001</v>
      </c>
      <c r="BW389">
        <v>0</v>
      </c>
      <c r="BX389">
        <v>573.71540000000005</v>
      </c>
      <c r="BY389">
        <v>-44.268270000000001</v>
      </c>
      <c r="BZ389">
        <v>420.97480000000007</v>
      </c>
      <c r="CA389">
        <v>462.2527</v>
      </c>
      <c r="CB389">
        <v>8.5860829999999986</v>
      </c>
      <c r="CC389">
        <v>455.26370000000009</v>
      </c>
      <c r="CD389">
        <v>15.119490000000001</v>
      </c>
      <c r="CE389">
        <v>1.671189</v>
      </c>
      <c r="CF389">
        <v>1.06589</v>
      </c>
      <c r="CG389">
        <v>14.631360000000001</v>
      </c>
      <c r="CH389">
        <v>7.8495799999999996</v>
      </c>
      <c r="CI389">
        <v>2000.0150000000001</v>
      </c>
      <c r="CJ389">
        <v>0.98000399999999988</v>
      </c>
      <c r="CK389">
        <v>1.9996300000000002E-2</v>
      </c>
      <c r="CL389">
        <v>0</v>
      </c>
      <c r="CM389">
        <v>2.21435</v>
      </c>
      <c r="CN389">
        <v>0</v>
      </c>
      <c r="CO389">
        <v>13768.98</v>
      </c>
      <c r="CP389">
        <v>16749.599999999999</v>
      </c>
      <c r="CQ389">
        <v>37.0062</v>
      </c>
      <c r="CR389">
        <v>38.087200000000003</v>
      </c>
      <c r="CS389">
        <v>37.412199999999999</v>
      </c>
      <c r="CT389">
        <v>36.6374</v>
      </c>
      <c r="CU389">
        <v>36.287199999999999</v>
      </c>
      <c r="CV389">
        <v>1960.0250000000001</v>
      </c>
      <c r="CW389">
        <v>39.99</v>
      </c>
      <c r="CX389">
        <v>0</v>
      </c>
      <c r="CY389">
        <v>1657561737.8</v>
      </c>
      <c r="CZ389">
        <v>0</v>
      </c>
      <c r="DA389">
        <v>0</v>
      </c>
      <c r="DB389" t="s">
        <v>356</v>
      </c>
      <c r="DC389">
        <v>1657463822.5999999</v>
      </c>
      <c r="DD389">
        <v>1657463835.0999999</v>
      </c>
      <c r="DE389">
        <v>0</v>
      </c>
      <c r="DF389">
        <v>-2.657</v>
      </c>
      <c r="DG389">
        <v>-13.192</v>
      </c>
      <c r="DH389">
        <v>-3.9239999999999999</v>
      </c>
      <c r="DI389">
        <v>-0.217</v>
      </c>
      <c r="DJ389">
        <v>376</v>
      </c>
      <c r="DK389">
        <v>3</v>
      </c>
      <c r="DL389">
        <v>0.48</v>
      </c>
      <c r="DM389">
        <v>0.03</v>
      </c>
      <c r="DN389">
        <v>-35.535902499999999</v>
      </c>
      <c r="DO389">
        <v>-63.317246904315127</v>
      </c>
      <c r="DP389">
        <v>6.1510829582475761</v>
      </c>
      <c r="DQ389">
        <v>0</v>
      </c>
      <c r="DR389">
        <v>8.5893412500000004</v>
      </c>
      <c r="DS389">
        <v>-2.3644615384620919E-2</v>
      </c>
      <c r="DT389">
        <v>2.3935394163247222E-3</v>
      </c>
      <c r="DU389">
        <v>1</v>
      </c>
      <c r="DV389">
        <v>1</v>
      </c>
      <c r="DW389">
        <v>2</v>
      </c>
      <c r="DX389" t="s">
        <v>373</v>
      </c>
      <c r="DY389">
        <v>2.9853200000000002</v>
      </c>
      <c r="DZ389">
        <v>2.7157100000000001</v>
      </c>
      <c r="EA389">
        <v>7.4700299999999997E-2</v>
      </c>
      <c r="EB389">
        <v>7.9568299999999995E-2</v>
      </c>
      <c r="EC389">
        <v>8.4453600000000004E-2</v>
      </c>
      <c r="ED389">
        <v>6.0050100000000002E-2</v>
      </c>
      <c r="EE389">
        <v>29378.9</v>
      </c>
      <c r="EF389">
        <v>29349.4</v>
      </c>
      <c r="EG389">
        <v>29498.3</v>
      </c>
      <c r="EH389">
        <v>29482</v>
      </c>
      <c r="EI389">
        <v>35787</v>
      </c>
      <c r="EJ389">
        <v>36836.5</v>
      </c>
      <c r="EK389">
        <v>41555.4</v>
      </c>
      <c r="EL389">
        <v>41990.2</v>
      </c>
      <c r="EM389">
        <v>1.9550000000000001</v>
      </c>
      <c r="EN389">
        <v>2.1610499999999999</v>
      </c>
      <c r="EO389">
        <v>0.12926000000000001</v>
      </c>
      <c r="EP389">
        <v>0</v>
      </c>
      <c r="EQ389">
        <v>22.782900000000001</v>
      </c>
      <c r="ER389">
        <v>999.9</v>
      </c>
      <c r="ES389">
        <v>40.200000000000003</v>
      </c>
      <c r="ET389">
        <v>30.6</v>
      </c>
      <c r="EU389">
        <v>25.143999999999998</v>
      </c>
      <c r="EV389">
        <v>57.070799999999998</v>
      </c>
      <c r="EW389">
        <v>27.9207</v>
      </c>
      <c r="EX389">
        <v>2</v>
      </c>
      <c r="EY389">
        <v>-0.210699</v>
      </c>
      <c r="EZ389">
        <v>-1.6612800000000001</v>
      </c>
      <c r="FA389">
        <v>20.381799999999998</v>
      </c>
      <c r="FB389">
        <v>5.2181899999999999</v>
      </c>
      <c r="FC389">
        <v>12.0099</v>
      </c>
      <c r="FD389">
        <v>4.98935</v>
      </c>
      <c r="FE389">
        <v>3.2884500000000001</v>
      </c>
      <c r="FF389">
        <v>9579.7000000000007</v>
      </c>
      <c r="FG389">
        <v>9999</v>
      </c>
      <c r="FH389">
        <v>9999</v>
      </c>
      <c r="FI389">
        <v>142.1</v>
      </c>
      <c r="FJ389">
        <v>1.8672200000000001</v>
      </c>
      <c r="FK389">
        <v>1.8663000000000001</v>
      </c>
      <c r="FL389">
        <v>1.86581</v>
      </c>
      <c r="FM389">
        <v>1.8656900000000001</v>
      </c>
      <c r="FN389">
        <v>1.8675200000000001</v>
      </c>
      <c r="FO389">
        <v>1.8699699999999999</v>
      </c>
      <c r="FP389">
        <v>1.86863</v>
      </c>
      <c r="FQ389">
        <v>1.87008</v>
      </c>
      <c r="FR389">
        <v>0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-2.923</v>
      </c>
      <c r="GF389">
        <v>-0.1042</v>
      </c>
      <c r="GG389">
        <v>-1.8035086443234081</v>
      </c>
      <c r="GH389">
        <v>-2.4665050289692731E-3</v>
      </c>
      <c r="GI389">
        <v>-5.3462260018376397E-7</v>
      </c>
      <c r="GJ389">
        <v>1.9637706999453921E-10</v>
      </c>
      <c r="GK389">
        <v>-0.25820462836654862</v>
      </c>
      <c r="GL389">
        <v>-1.3214259845164431E-2</v>
      </c>
      <c r="GM389">
        <v>1.417961436184527E-3</v>
      </c>
      <c r="GN389">
        <v>-2.4841473522579259E-5</v>
      </c>
      <c r="GO389">
        <v>19</v>
      </c>
      <c r="GP389">
        <v>2313</v>
      </c>
      <c r="GQ389">
        <v>1</v>
      </c>
      <c r="GR389">
        <v>30</v>
      </c>
      <c r="GS389">
        <v>1631.9</v>
      </c>
      <c r="GT389">
        <v>1631.7</v>
      </c>
      <c r="GU389">
        <v>1.4416500000000001</v>
      </c>
      <c r="GV389">
        <v>2.2314500000000002</v>
      </c>
      <c r="GW389">
        <v>1.94702</v>
      </c>
      <c r="GX389">
        <v>2.80762</v>
      </c>
      <c r="GY389">
        <v>2.19482</v>
      </c>
      <c r="GZ389">
        <v>2.31934</v>
      </c>
      <c r="HA389">
        <v>35.707799999999999</v>
      </c>
      <c r="HB389">
        <v>14.228300000000001</v>
      </c>
      <c r="HC389">
        <v>18</v>
      </c>
      <c r="HD389">
        <v>501.35</v>
      </c>
      <c r="HE389">
        <v>599.38900000000001</v>
      </c>
      <c r="HF389">
        <v>25.917999999999999</v>
      </c>
      <c r="HG389">
        <v>24.796900000000001</v>
      </c>
      <c r="HH389">
        <v>29.999400000000001</v>
      </c>
      <c r="HI389">
        <v>24.703600000000002</v>
      </c>
      <c r="HJ389">
        <v>24.590299999999999</v>
      </c>
      <c r="HK389">
        <v>28.907</v>
      </c>
      <c r="HL389">
        <v>36.985199999999999</v>
      </c>
      <c r="HM389">
        <v>0</v>
      </c>
      <c r="HN389">
        <v>25.9741</v>
      </c>
      <c r="HO389">
        <v>487.06299999999999</v>
      </c>
      <c r="HP389">
        <v>15.1236</v>
      </c>
      <c r="HQ389">
        <v>100.881</v>
      </c>
      <c r="HR389">
        <v>100.86799999999999</v>
      </c>
    </row>
    <row r="390" spans="1:226" x14ac:dyDescent="0.2">
      <c r="A390">
        <v>374</v>
      </c>
      <c r="B390">
        <v>1657561742.5999999</v>
      </c>
      <c r="C390">
        <v>5994.0999999046326</v>
      </c>
      <c r="D390" t="s">
        <v>1110</v>
      </c>
      <c r="E390" t="s">
        <v>1111</v>
      </c>
      <c r="F390">
        <v>5</v>
      </c>
      <c r="G390" t="s">
        <v>1055</v>
      </c>
      <c r="H390" t="s">
        <v>354</v>
      </c>
      <c r="I390">
        <v>1657561740.0999999</v>
      </c>
      <c r="J390">
        <f t="shared" si="170"/>
        <v>7.3625901044656796E-3</v>
      </c>
      <c r="K390">
        <f t="shared" si="171"/>
        <v>7.3625901044656796</v>
      </c>
      <c r="L390">
        <f t="shared" si="172"/>
        <v>22.473989279237966</v>
      </c>
      <c r="M390">
        <f t="shared" si="173"/>
        <v>425.29655555555553</v>
      </c>
      <c r="N390">
        <f t="shared" si="174"/>
        <v>307.00224952479454</v>
      </c>
      <c r="O390">
        <f t="shared" si="175"/>
        <v>21.673799021726435</v>
      </c>
      <c r="P390">
        <f t="shared" si="176"/>
        <v>30.025161327031778</v>
      </c>
      <c r="Q390">
        <f t="shared" si="177"/>
        <v>0.36536461887245203</v>
      </c>
      <c r="R390">
        <f t="shared" si="178"/>
        <v>2.3603404890055706</v>
      </c>
      <c r="S390">
        <f t="shared" si="179"/>
        <v>0.33660425354855522</v>
      </c>
      <c r="T390">
        <f t="shared" si="180"/>
        <v>0.21277268612228195</v>
      </c>
      <c r="U390">
        <f t="shared" si="181"/>
        <v>321.51364766666666</v>
      </c>
      <c r="V390">
        <f t="shared" si="182"/>
        <v>25.976531196458243</v>
      </c>
      <c r="W390">
        <f t="shared" si="183"/>
        <v>24.927388888888888</v>
      </c>
      <c r="X390">
        <f t="shared" si="184"/>
        <v>3.1659387473113902</v>
      </c>
      <c r="Y390">
        <f t="shared" si="185"/>
        <v>49.632602897801348</v>
      </c>
      <c r="Z390">
        <f t="shared" si="186"/>
        <v>1.67467503508515</v>
      </c>
      <c r="AA390">
        <f t="shared" si="187"/>
        <v>3.3741430779551878</v>
      </c>
      <c r="AB390">
        <f t="shared" si="188"/>
        <v>1.4912637122262402</v>
      </c>
      <c r="AC390">
        <f t="shared" si="189"/>
        <v>-324.69022360693646</v>
      </c>
      <c r="AD390">
        <f t="shared" si="190"/>
        <v>136.41696683639802</v>
      </c>
      <c r="AE390">
        <f t="shared" si="191"/>
        <v>12.282297470968935</v>
      </c>
      <c r="AF390">
        <f t="shared" si="192"/>
        <v>145.52268836709717</v>
      </c>
      <c r="AG390">
        <f t="shared" si="193"/>
        <v>36.217803078118422</v>
      </c>
      <c r="AH390">
        <f t="shared" si="194"/>
        <v>7.3346598265422429</v>
      </c>
      <c r="AI390">
        <f t="shared" si="195"/>
        <v>22.473989279237966</v>
      </c>
      <c r="AJ390">
        <v>479.55317138872039</v>
      </c>
      <c r="AK390">
        <v>441.48227272727257</v>
      </c>
      <c r="AL390">
        <v>2.9260263117920302</v>
      </c>
      <c r="AM390">
        <v>64.435309906155354</v>
      </c>
      <c r="AN390">
        <f t="shared" si="196"/>
        <v>7.3625901044656796</v>
      </c>
      <c r="AO390">
        <v>15.126885001917939</v>
      </c>
      <c r="AP390">
        <v>23.727196363636359</v>
      </c>
      <c r="AQ390">
        <v>5.6685458475836227E-3</v>
      </c>
      <c r="AR390">
        <v>77.939220341632108</v>
      </c>
      <c r="AS390">
        <v>0</v>
      </c>
      <c r="AT390">
        <v>0</v>
      </c>
      <c r="AU390">
        <f t="shared" si="197"/>
        <v>1</v>
      </c>
      <c r="AV390">
        <f t="shared" si="198"/>
        <v>0</v>
      </c>
      <c r="AW390">
        <f t="shared" si="199"/>
        <v>37409.65215507707</v>
      </c>
      <c r="AX390">
        <f t="shared" si="200"/>
        <v>1999.9888888888891</v>
      </c>
      <c r="AY390">
        <f t="shared" si="201"/>
        <v>1681.1903666666667</v>
      </c>
      <c r="AZ390">
        <f t="shared" si="202"/>
        <v>0.84059985333251852</v>
      </c>
      <c r="BA390">
        <f t="shared" si="203"/>
        <v>0.16075771693176072</v>
      </c>
      <c r="BB390">
        <v>6</v>
      </c>
      <c r="BC390">
        <v>0.5</v>
      </c>
      <c r="BD390" t="s">
        <v>355</v>
      </c>
      <c r="BE390">
        <v>2</v>
      </c>
      <c r="BF390" t="b">
        <v>1</v>
      </c>
      <c r="BG390">
        <v>1657561740.0999999</v>
      </c>
      <c r="BH390">
        <v>425.29655555555553</v>
      </c>
      <c r="BI390">
        <v>472.50055555555559</v>
      </c>
      <c r="BJ390">
        <v>23.72122222222222</v>
      </c>
      <c r="BK390">
        <v>15.12853333333333</v>
      </c>
      <c r="BL390">
        <v>428.23911111111107</v>
      </c>
      <c r="BM390">
        <v>23.825333333333329</v>
      </c>
      <c r="BN390">
        <v>500.00688888888891</v>
      </c>
      <c r="BO390">
        <v>70.498122222222207</v>
      </c>
      <c r="BP390">
        <v>0.1000543555555556</v>
      </c>
      <c r="BQ390">
        <v>25.999422222222218</v>
      </c>
      <c r="BR390">
        <v>24.927388888888888</v>
      </c>
      <c r="BS390">
        <v>999.90000000000009</v>
      </c>
      <c r="BT390">
        <v>0</v>
      </c>
      <c r="BU390">
        <v>0</v>
      </c>
      <c r="BV390">
        <v>10002.088888888889</v>
      </c>
      <c r="BW390">
        <v>0</v>
      </c>
      <c r="BX390">
        <v>573.46344444444446</v>
      </c>
      <c r="BY390">
        <v>-47.204033333333342</v>
      </c>
      <c r="BZ390">
        <v>435.63033333333328</v>
      </c>
      <c r="CA390">
        <v>479.75877777777782</v>
      </c>
      <c r="CB390">
        <v>8.5926600000000004</v>
      </c>
      <c r="CC390">
        <v>472.50055555555559</v>
      </c>
      <c r="CD390">
        <v>15.12853333333333</v>
      </c>
      <c r="CE390">
        <v>1.6722999999999999</v>
      </c>
      <c r="CF390">
        <v>1.0665333333333329</v>
      </c>
      <c r="CG390">
        <v>14.641666666666669</v>
      </c>
      <c r="CH390">
        <v>7.8584577777777769</v>
      </c>
      <c r="CI390">
        <v>1999.9888888888891</v>
      </c>
      <c r="CJ390">
        <v>0.98000399999999999</v>
      </c>
      <c r="CK390">
        <v>1.9996300000000002E-2</v>
      </c>
      <c r="CL390">
        <v>0</v>
      </c>
      <c r="CM390">
        <v>2.3010444444444449</v>
      </c>
      <c r="CN390">
        <v>0</v>
      </c>
      <c r="CO390">
        <v>13856.755555555559</v>
      </c>
      <c r="CP390">
        <v>16749.366666666669</v>
      </c>
      <c r="CQ390">
        <v>37</v>
      </c>
      <c r="CR390">
        <v>38.061999999999998</v>
      </c>
      <c r="CS390">
        <v>37.375</v>
      </c>
      <c r="CT390">
        <v>36.625</v>
      </c>
      <c r="CU390">
        <v>36.25</v>
      </c>
      <c r="CV390">
        <v>1959.998888888889</v>
      </c>
      <c r="CW390">
        <v>39.99</v>
      </c>
      <c r="CX390">
        <v>0</v>
      </c>
      <c r="CY390">
        <v>1657561742.5999999</v>
      </c>
      <c r="CZ390">
        <v>0</v>
      </c>
      <c r="DA390">
        <v>0</v>
      </c>
      <c r="DB390" t="s">
        <v>356</v>
      </c>
      <c r="DC390">
        <v>1657463822.5999999</v>
      </c>
      <c r="DD390">
        <v>1657463835.0999999</v>
      </c>
      <c r="DE390">
        <v>0</v>
      </c>
      <c r="DF390">
        <v>-2.657</v>
      </c>
      <c r="DG390">
        <v>-13.192</v>
      </c>
      <c r="DH390">
        <v>-3.9239999999999999</v>
      </c>
      <c r="DI390">
        <v>-0.217</v>
      </c>
      <c r="DJ390">
        <v>376</v>
      </c>
      <c r="DK390">
        <v>3</v>
      </c>
      <c r="DL390">
        <v>0.48</v>
      </c>
      <c r="DM390">
        <v>0.03</v>
      </c>
      <c r="DN390">
        <v>-41.132084999999996</v>
      </c>
      <c r="DO390">
        <v>-54.690065290806658</v>
      </c>
      <c r="DP390">
        <v>5.3589780228393353</v>
      </c>
      <c r="DQ390">
        <v>0</v>
      </c>
      <c r="DR390">
        <v>8.5890240000000002</v>
      </c>
      <c r="DS390">
        <v>5.6379737335799391E-3</v>
      </c>
      <c r="DT390">
        <v>3.008202785717921E-3</v>
      </c>
      <c r="DU390">
        <v>1</v>
      </c>
      <c r="DV390">
        <v>1</v>
      </c>
      <c r="DW390">
        <v>2</v>
      </c>
      <c r="DX390" t="s">
        <v>373</v>
      </c>
      <c r="DY390">
        <v>2.9854099999999999</v>
      </c>
      <c r="DZ390">
        <v>2.7156400000000001</v>
      </c>
      <c r="EA390">
        <v>7.6609399999999994E-2</v>
      </c>
      <c r="EB390">
        <v>8.1652600000000006E-2</v>
      </c>
      <c r="EC390">
        <v>8.4497900000000001E-2</v>
      </c>
      <c r="ED390">
        <v>6.0071800000000002E-2</v>
      </c>
      <c r="EE390">
        <v>29318.6</v>
      </c>
      <c r="EF390">
        <v>29283.5</v>
      </c>
      <c r="EG390">
        <v>29498.6</v>
      </c>
      <c r="EH390">
        <v>29482.5</v>
      </c>
      <c r="EI390">
        <v>35786.199999999997</v>
      </c>
      <c r="EJ390">
        <v>36836.300000000003</v>
      </c>
      <c r="EK390">
        <v>41556.5</v>
      </c>
      <c r="EL390">
        <v>41990.8</v>
      </c>
      <c r="EM390">
        <v>1.95513</v>
      </c>
      <c r="EN390">
        <v>2.1611799999999999</v>
      </c>
      <c r="EO390">
        <v>0.131242</v>
      </c>
      <c r="EP390">
        <v>0</v>
      </c>
      <c r="EQ390">
        <v>22.786899999999999</v>
      </c>
      <c r="ER390">
        <v>999.9</v>
      </c>
      <c r="ES390">
        <v>40.200000000000003</v>
      </c>
      <c r="ET390">
        <v>30.6</v>
      </c>
      <c r="EU390">
        <v>25.144500000000001</v>
      </c>
      <c r="EV390">
        <v>57.080800000000004</v>
      </c>
      <c r="EW390">
        <v>27.936699999999998</v>
      </c>
      <c r="EX390">
        <v>2</v>
      </c>
      <c r="EY390">
        <v>-0.21152399999999999</v>
      </c>
      <c r="EZ390">
        <v>-1.63452</v>
      </c>
      <c r="FA390">
        <v>20.382000000000001</v>
      </c>
      <c r="FB390">
        <v>5.2172900000000002</v>
      </c>
      <c r="FC390">
        <v>12.0099</v>
      </c>
      <c r="FD390">
        <v>4.9891500000000004</v>
      </c>
      <c r="FE390">
        <v>3.2882799999999999</v>
      </c>
      <c r="FF390">
        <v>9580</v>
      </c>
      <c r="FG390">
        <v>9999</v>
      </c>
      <c r="FH390">
        <v>9999</v>
      </c>
      <c r="FI390">
        <v>142.1</v>
      </c>
      <c r="FJ390">
        <v>1.86721</v>
      </c>
      <c r="FK390">
        <v>1.86629</v>
      </c>
      <c r="FL390">
        <v>1.86578</v>
      </c>
      <c r="FM390">
        <v>1.8656900000000001</v>
      </c>
      <c r="FN390">
        <v>1.8675200000000001</v>
      </c>
      <c r="FO390">
        <v>1.8699699999999999</v>
      </c>
      <c r="FP390">
        <v>1.86863</v>
      </c>
      <c r="FQ390">
        <v>1.87009</v>
      </c>
      <c r="FR390">
        <v>0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-2.9620000000000002</v>
      </c>
      <c r="GF390">
        <v>-0.104</v>
      </c>
      <c r="GG390">
        <v>-1.8035086443234081</v>
      </c>
      <c r="GH390">
        <v>-2.4665050289692731E-3</v>
      </c>
      <c r="GI390">
        <v>-5.3462260018376397E-7</v>
      </c>
      <c r="GJ390">
        <v>1.9637706999453921E-10</v>
      </c>
      <c r="GK390">
        <v>-0.25820462836654862</v>
      </c>
      <c r="GL390">
        <v>-1.3214259845164431E-2</v>
      </c>
      <c r="GM390">
        <v>1.417961436184527E-3</v>
      </c>
      <c r="GN390">
        <v>-2.4841473522579259E-5</v>
      </c>
      <c r="GO390">
        <v>19</v>
      </c>
      <c r="GP390">
        <v>2313</v>
      </c>
      <c r="GQ390">
        <v>1</v>
      </c>
      <c r="GR390">
        <v>30</v>
      </c>
      <c r="GS390">
        <v>1632</v>
      </c>
      <c r="GT390">
        <v>1631.8</v>
      </c>
      <c r="GU390">
        <v>1.48193</v>
      </c>
      <c r="GV390">
        <v>2.2302200000000001</v>
      </c>
      <c r="GW390">
        <v>1.94702</v>
      </c>
      <c r="GX390">
        <v>2.80884</v>
      </c>
      <c r="GY390">
        <v>2.19482</v>
      </c>
      <c r="GZ390">
        <v>2.3535200000000001</v>
      </c>
      <c r="HA390">
        <v>35.707799999999999</v>
      </c>
      <c r="HB390">
        <v>14.2371</v>
      </c>
      <c r="HC390">
        <v>18</v>
      </c>
      <c r="HD390">
        <v>501.38200000000001</v>
      </c>
      <c r="HE390">
        <v>599.43399999999997</v>
      </c>
      <c r="HF390">
        <v>25.9923</v>
      </c>
      <c r="HG390">
        <v>24.7865</v>
      </c>
      <c r="HH390">
        <v>29.999300000000002</v>
      </c>
      <c r="HI390">
        <v>24.698499999999999</v>
      </c>
      <c r="HJ390">
        <v>24.585699999999999</v>
      </c>
      <c r="HK390">
        <v>29.7409</v>
      </c>
      <c r="HL390">
        <v>36.985199999999999</v>
      </c>
      <c r="HM390">
        <v>0</v>
      </c>
      <c r="HN390">
        <v>26.026299999999999</v>
      </c>
      <c r="HO390">
        <v>507.10700000000003</v>
      </c>
      <c r="HP390">
        <v>15.140499999999999</v>
      </c>
      <c r="HQ390">
        <v>100.883</v>
      </c>
      <c r="HR390">
        <v>100.87</v>
      </c>
    </row>
    <row r="391" spans="1:226" x14ac:dyDescent="0.2">
      <c r="A391">
        <v>375</v>
      </c>
      <c r="B391">
        <v>1657561747.5999999</v>
      </c>
      <c r="C391">
        <v>5999.0999999046326</v>
      </c>
      <c r="D391" t="s">
        <v>1112</v>
      </c>
      <c r="E391" t="s">
        <v>1113</v>
      </c>
      <c r="F391">
        <v>5</v>
      </c>
      <c r="G391" t="s">
        <v>1055</v>
      </c>
      <c r="H391" t="s">
        <v>354</v>
      </c>
      <c r="I391">
        <v>1657561744.8</v>
      </c>
      <c r="J391">
        <f t="shared" si="170"/>
        <v>7.3428475191021879E-3</v>
      </c>
      <c r="K391">
        <f t="shared" si="171"/>
        <v>7.3428475191021878</v>
      </c>
      <c r="L391">
        <f t="shared" si="172"/>
        <v>22.851274362478406</v>
      </c>
      <c r="M391">
        <f t="shared" si="173"/>
        <v>439.17070000000001</v>
      </c>
      <c r="N391">
        <f t="shared" si="174"/>
        <v>317.9249983022724</v>
      </c>
      <c r="O391">
        <f t="shared" si="175"/>
        <v>22.444604942564741</v>
      </c>
      <c r="P391">
        <f t="shared" si="176"/>
        <v>31.004208277066343</v>
      </c>
      <c r="Q391">
        <f t="shared" si="177"/>
        <v>0.36281708923249223</v>
      </c>
      <c r="R391">
        <f t="shared" si="178"/>
        <v>2.3615260093710981</v>
      </c>
      <c r="S391">
        <f t="shared" si="179"/>
        <v>0.33445276537390545</v>
      </c>
      <c r="T391">
        <f t="shared" si="180"/>
        <v>0.21139630633157266</v>
      </c>
      <c r="U391">
        <f t="shared" si="181"/>
        <v>321.51462299999992</v>
      </c>
      <c r="V391">
        <f t="shared" si="182"/>
        <v>26.007318047278034</v>
      </c>
      <c r="W391">
        <f t="shared" si="183"/>
        <v>24.959859999999999</v>
      </c>
      <c r="X391">
        <f t="shared" si="184"/>
        <v>3.1720762226296242</v>
      </c>
      <c r="Y391">
        <f t="shared" si="185"/>
        <v>49.580413597517406</v>
      </c>
      <c r="Z391">
        <f t="shared" si="186"/>
        <v>1.6753407196358467</v>
      </c>
      <c r="AA391">
        <f t="shared" si="187"/>
        <v>3.3790374022207317</v>
      </c>
      <c r="AB391">
        <f t="shared" si="188"/>
        <v>1.4967355029937774</v>
      </c>
      <c r="AC391">
        <f t="shared" si="189"/>
        <v>-323.81957559240647</v>
      </c>
      <c r="AD391">
        <f t="shared" si="190"/>
        <v>135.4703628665296</v>
      </c>
      <c r="AE391">
        <f t="shared" si="191"/>
        <v>12.194437049028386</v>
      </c>
      <c r="AF391">
        <f t="shared" si="192"/>
        <v>145.35984732315146</v>
      </c>
      <c r="AG391">
        <f t="shared" si="193"/>
        <v>37.62849917446335</v>
      </c>
      <c r="AH391">
        <f t="shared" si="194"/>
        <v>7.3352583620369138</v>
      </c>
      <c r="AI391">
        <f t="shared" si="195"/>
        <v>22.851274362478406</v>
      </c>
      <c r="AJ391">
        <v>496.55613414130289</v>
      </c>
      <c r="AK391">
        <v>457.12166666666661</v>
      </c>
      <c r="AL391">
        <v>3.173380178341215</v>
      </c>
      <c r="AM391">
        <v>64.435309906155354</v>
      </c>
      <c r="AN391">
        <f t="shared" si="196"/>
        <v>7.3428475191021878</v>
      </c>
      <c r="AO391">
        <v>15.134789566150889</v>
      </c>
      <c r="AP391">
        <v>23.73655333333333</v>
      </c>
      <c r="AQ391">
        <v>1.4445794830010989E-4</v>
      </c>
      <c r="AR391">
        <v>77.939220341632108</v>
      </c>
      <c r="AS391">
        <v>0</v>
      </c>
      <c r="AT391">
        <v>0</v>
      </c>
      <c r="AU391">
        <f t="shared" si="197"/>
        <v>1</v>
      </c>
      <c r="AV391">
        <f t="shared" si="198"/>
        <v>0</v>
      </c>
      <c r="AW391">
        <f t="shared" si="199"/>
        <v>37435.20460261518</v>
      </c>
      <c r="AX391">
        <f t="shared" si="200"/>
        <v>1999.9949999999999</v>
      </c>
      <c r="AY391">
        <f t="shared" si="201"/>
        <v>1681.1954999999998</v>
      </c>
      <c r="AZ391">
        <f t="shared" si="202"/>
        <v>0.84059985149962868</v>
      </c>
      <c r="BA391">
        <f t="shared" si="203"/>
        <v>0.16075771339428346</v>
      </c>
      <c r="BB391">
        <v>6</v>
      </c>
      <c r="BC391">
        <v>0.5</v>
      </c>
      <c r="BD391" t="s">
        <v>355</v>
      </c>
      <c r="BE391">
        <v>2</v>
      </c>
      <c r="BF391" t="b">
        <v>1</v>
      </c>
      <c r="BG391">
        <v>1657561744.8</v>
      </c>
      <c r="BH391">
        <v>439.17070000000001</v>
      </c>
      <c r="BI391">
        <v>488.19139999999999</v>
      </c>
      <c r="BJ391">
        <v>23.730989999999998</v>
      </c>
      <c r="BK391">
        <v>15.13743</v>
      </c>
      <c r="BL391">
        <v>442.15230000000003</v>
      </c>
      <c r="BM391">
        <v>23.834959999999999</v>
      </c>
      <c r="BN391">
        <v>499.99200000000002</v>
      </c>
      <c r="BO391">
        <v>70.49730000000001</v>
      </c>
      <c r="BP391">
        <v>9.9869340000000001E-2</v>
      </c>
      <c r="BQ391">
        <v>26.02392</v>
      </c>
      <c r="BR391">
        <v>24.959859999999999</v>
      </c>
      <c r="BS391">
        <v>999.9</v>
      </c>
      <c r="BT391">
        <v>0</v>
      </c>
      <c r="BU391">
        <v>0</v>
      </c>
      <c r="BV391">
        <v>10010.19</v>
      </c>
      <c r="BW391">
        <v>0</v>
      </c>
      <c r="BX391">
        <v>573.80430000000001</v>
      </c>
      <c r="BY391">
        <v>-49.020769999999999</v>
      </c>
      <c r="BZ391">
        <v>449.84589999999997</v>
      </c>
      <c r="CA391">
        <v>495.69510000000002</v>
      </c>
      <c r="CB391">
        <v>8.593554000000001</v>
      </c>
      <c r="CC391">
        <v>488.19139999999999</v>
      </c>
      <c r="CD391">
        <v>15.13743</v>
      </c>
      <c r="CE391">
        <v>1.672971</v>
      </c>
      <c r="CF391">
        <v>1.0671470000000001</v>
      </c>
      <c r="CG391">
        <v>14.647869999999999</v>
      </c>
      <c r="CH391">
        <v>7.8669030000000006</v>
      </c>
      <c r="CI391">
        <v>1999.9949999999999</v>
      </c>
      <c r="CJ391">
        <v>0.98000429999999983</v>
      </c>
      <c r="CK391">
        <v>1.9996010000000002E-2</v>
      </c>
      <c r="CL391">
        <v>0</v>
      </c>
      <c r="CM391">
        <v>2.3445999999999998</v>
      </c>
      <c r="CN391">
        <v>0</v>
      </c>
      <c r="CO391">
        <v>13944.26</v>
      </c>
      <c r="CP391">
        <v>16749.45</v>
      </c>
      <c r="CQ391">
        <v>37</v>
      </c>
      <c r="CR391">
        <v>38.024799999999999</v>
      </c>
      <c r="CS391">
        <v>37.375</v>
      </c>
      <c r="CT391">
        <v>36.625</v>
      </c>
      <c r="CU391">
        <v>36.25</v>
      </c>
      <c r="CV391">
        <v>1960.0050000000001</v>
      </c>
      <c r="CW391">
        <v>39.99</v>
      </c>
      <c r="CX391">
        <v>0</v>
      </c>
      <c r="CY391">
        <v>1657561748</v>
      </c>
      <c r="CZ391">
        <v>0</v>
      </c>
      <c r="DA391">
        <v>0</v>
      </c>
      <c r="DB391" t="s">
        <v>356</v>
      </c>
      <c r="DC391">
        <v>1657463822.5999999</v>
      </c>
      <c r="DD391">
        <v>1657463835.0999999</v>
      </c>
      <c r="DE391">
        <v>0</v>
      </c>
      <c r="DF391">
        <v>-2.657</v>
      </c>
      <c r="DG391">
        <v>-13.192</v>
      </c>
      <c r="DH391">
        <v>-3.9239999999999999</v>
      </c>
      <c r="DI391">
        <v>-0.217</v>
      </c>
      <c r="DJ391">
        <v>376</v>
      </c>
      <c r="DK391">
        <v>3</v>
      </c>
      <c r="DL391">
        <v>0.48</v>
      </c>
      <c r="DM391">
        <v>0.03</v>
      </c>
      <c r="DN391">
        <v>-44.366390000000003</v>
      </c>
      <c r="DO391">
        <v>-40.270520825515959</v>
      </c>
      <c r="DP391">
        <v>3.9670727499505221</v>
      </c>
      <c r="DQ391">
        <v>0</v>
      </c>
      <c r="DR391">
        <v>8.5896992500000007</v>
      </c>
      <c r="DS391">
        <v>2.5358386491528041E-2</v>
      </c>
      <c r="DT391">
        <v>3.6448774927974382E-3</v>
      </c>
      <c r="DU391">
        <v>1</v>
      </c>
      <c r="DV391">
        <v>1</v>
      </c>
      <c r="DW391">
        <v>2</v>
      </c>
      <c r="DX391" t="s">
        <v>373</v>
      </c>
      <c r="DY391">
        <v>2.98502</v>
      </c>
      <c r="DZ391">
        <v>2.7152400000000001</v>
      </c>
      <c r="EA391">
        <v>7.8641000000000003E-2</v>
      </c>
      <c r="EB391">
        <v>8.3760399999999999E-2</v>
      </c>
      <c r="EC391">
        <v>8.45196E-2</v>
      </c>
      <c r="ED391">
        <v>6.0106699999999999E-2</v>
      </c>
      <c r="EE391">
        <v>29254.9</v>
      </c>
      <c r="EF391">
        <v>29216.3</v>
      </c>
      <c r="EG391">
        <v>29499.3</v>
      </c>
      <c r="EH391">
        <v>29482.400000000001</v>
      </c>
      <c r="EI391">
        <v>35785.9</v>
      </c>
      <c r="EJ391">
        <v>36835.1</v>
      </c>
      <c r="EK391">
        <v>41557.1</v>
      </c>
      <c r="EL391">
        <v>41990.9</v>
      </c>
      <c r="EM391">
        <v>1.9547000000000001</v>
      </c>
      <c r="EN391">
        <v>2.1615500000000001</v>
      </c>
      <c r="EO391">
        <v>0.13280700000000001</v>
      </c>
      <c r="EP391">
        <v>0</v>
      </c>
      <c r="EQ391">
        <v>22.793199999999999</v>
      </c>
      <c r="ER391">
        <v>999.9</v>
      </c>
      <c r="ES391">
        <v>40.200000000000003</v>
      </c>
      <c r="ET391">
        <v>30.6</v>
      </c>
      <c r="EU391">
        <v>25.143599999999999</v>
      </c>
      <c r="EV391">
        <v>56.880800000000001</v>
      </c>
      <c r="EW391">
        <v>28.0489</v>
      </c>
      <c r="EX391">
        <v>2</v>
      </c>
      <c r="EY391">
        <v>-0.21229700000000001</v>
      </c>
      <c r="EZ391">
        <v>-1.5850200000000001</v>
      </c>
      <c r="FA391">
        <v>20.382100000000001</v>
      </c>
      <c r="FB391">
        <v>5.21624</v>
      </c>
      <c r="FC391">
        <v>12.0099</v>
      </c>
      <c r="FD391">
        <v>4.9886999999999997</v>
      </c>
      <c r="FE391">
        <v>3.2880500000000001</v>
      </c>
      <c r="FF391">
        <v>9580</v>
      </c>
      <c r="FG391">
        <v>9999</v>
      </c>
      <c r="FH391">
        <v>9999</v>
      </c>
      <c r="FI391">
        <v>142.1</v>
      </c>
      <c r="FJ391">
        <v>1.8672200000000001</v>
      </c>
      <c r="FK391">
        <v>1.8662799999999999</v>
      </c>
      <c r="FL391">
        <v>1.8657699999999999</v>
      </c>
      <c r="FM391">
        <v>1.8656900000000001</v>
      </c>
      <c r="FN391">
        <v>1.8675200000000001</v>
      </c>
      <c r="FO391">
        <v>1.8699699999999999</v>
      </c>
      <c r="FP391">
        <v>1.86863</v>
      </c>
      <c r="FQ391">
        <v>1.8700699999999999</v>
      </c>
      <c r="FR391">
        <v>0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-3.0059999999999998</v>
      </c>
      <c r="GF391">
        <v>-0.104</v>
      </c>
      <c r="GG391">
        <v>-1.8035086443234081</v>
      </c>
      <c r="GH391">
        <v>-2.4665050289692731E-3</v>
      </c>
      <c r="GI391">
        <v>-5.3462260018376397E-7</v>
      </c>
      <c r="GJ391">
        <v>1.9637706999453921E-10</v>
      </c>
      <c r="GK391">
        <v>-0.25820462836654862</v>
      </c>
      <c r="GL391">
        <v>-1.3214259845164431E-2</v>
      </c>
      <c r="GM391">
        <v>1.417961436184527E-3</v>
      </c>
      <c r="GN391">
        <v>-2.4841473522579259E-5</v>
      </c>
      <c r="GO391">
        <v>19</v>
      </c>
      <c r="GP391">
        <v>2313</v>
      </c>
      <c r="GQ391">
        <v>1</v>
      </c>
      <c r="GR391">
        <v>30</v>
      </c>
      <c r="GS391">
        <v>1632.1</v>
      </c>
      <c r="GT391">
        <v>1631.9</v>
      </c>
      <c r="GU391">
        <v>1.5209999999999999</v>
      </c>
      <c r="GV391">
        <v>2.2302200000000001</v>
      </c>
      <c r="GW391">
        <v>1.94702</v>
      </c>
      <c r="GX391">
        <v>2.80884</v>
      </c>
      <c r="GY391">
        <v>2.19482</v>
      </c>
      <c r="GZ391">
        <v>2.34009</v>
      </c>
      <c r="HA391">
        <v>35.707799999999999</v>
      </c>
      <c r="HB391">
        <v>14.245900000000001</v>
      </c>
      <c r="HC391">
        <v>18</v>
      </c>
      <c r="HD391">
        <v>501.05900000000003</v>
      </c>
      <c r="HE391">
        <v>599.67600000000004</v>
      </c>
      <c r="HF391">
        <v>26.0443</v>
      </c>
      <c r="HG391">
        <v>24.7761</v>
      </c>
      <c r="HH391">
        <v>29.999300000000002</v>
      </c>
      <c r="HI391">
        <v>24.692299999999999</v>
      </c>
      <c r="HJ391">
        <v>24.581600000000002</v>
      </c>
      <c r="HK391">
        <v>30.498100000000001</v>
      </c>
      <c r="HL391">
        <v>36.985199999999999</v>
      </c>
      <c r="HM391">
        <v>0</v>
      </c>
      <c r="HN391">
        <v>26.054200000000002</v>
      </c>
      <c r="HO391">
        <v>520.476</v>
      </c>
      <c r="HP391">
        <v>15.2476</v>
      </c>
      <c r="HQ391">
        <v>100.88500000000001</v>
      </c>
      <c r="HR391">
        <v>100.87</v>
      </c>
    </row>
    <row r="392" spans="1:226" x14ac:dyDescent="0.2">
      <c r="A392">
        <v>376</v>
      </c>
      <c r="B392">
        <v>1657561752.5999999</v>
      </c>
      <c r="C392">
        <v>6004.0999999046326</v>
      </c>
      <c r="D392" t="s">
        <v>1114</v>
      </c>
      <c r="E392" t="s">
        <v>1115</v>
      </c>
      <c r="F392">
        <v>5</v>
      </c>
      <c r="G392" t="s">
        <v>1055</v>
      </c>
      <c r="H392" t="s">
        <v>354</v>
      </c>
      <c r="I392">
        <v>1657561750.0999999</v>
      </c>
      <c r="J392">
        <f t="shared" si="170"/>
        <v>7.3438909617383466E-3</v>
      </c>
      <c r="K392">
        <f t="shared" si="171"/>
        <v>7.3438909617383468</v>
      </c>
      <c r="L392">
        <f t="shared" si="172"/>
        <v>23.583300659006809</v>
      </c>
      <c r="M392">
        <f t="shared" si="173"/>
        <v>455.60511111111111</v>
      </c>
      <c r="N392">
        <f t="shared" si="174"/>
        <v>330.07164784237898</v>
      </c>
      <c r="O392">
        <f t="shared" si="175"/>
        <v>23.302117186045145</v>
      </c>
      <c r="P392">
        <f t="shared" si="176"/>
        <v>32.164421752279736</v>
      </c>
      <c r="Q392">
        <f t="shared" si="177"/>
        <v>0.36183094234247198</v>
      </c>
      <c r="R392">
        <f t="shared" si="178"/>
        <v>2.3591824562150068</v>
      </c>
      <c r="S392">
        <f t="shared" si="179"/>
        <v>0.33358849079834646</v>
      </c>
      <c r="T392">
        <f t="shared" si="180"/>
        <v>0.21084627313124332</v>
      </c>
      <c r="U392">
        <f t="shared" si="181"/>
        <v>321.51364766666666</v>
      </c>
      <c r="V392">
        <f t="shared" si="182"/>
        <v>26.032422289782804</v>
      </c>
      <c r="W392">
        <f t="shared" si="183"/>
        <v>24.985811111111111</v>
      </c>
      <c r="X392">
        <f t="shared" si="184"/>
        <v>3.1769888035600125</v>
      </c>
      <c r="Y392">
        <f t="shared" si="185"/>
        <v>49.53197695856889</v>
      </c>
      <c r="Z392">
        <f t="shared" si="186"/>
        <v>1.6762265364904176</v>
      </c>
      <c r="AA392">
        <f t="shared" si="187"/>
        <v>3.3841300901284441</v>
      </c>
      <c r="AB392">
        <f t="shared" si="188"/>
        <v>1.5007622670695948</v>
      </c>
      <c r="AC392">
        <f t="shared" si="189"/>
        <v>-323.8655914126611</v>
      </c>
      <c r="AD392">
        <f t="shared" si="190"/>
        <v>135.27317732656513</v>
      </c>
      <c r="AE392">
        <f t="shared" si="191"/>
        <v>12.191932422760518</v>
      </c>
      <c r="AF392">
        <f t="shared" si="192"/>
        <v>145.11316600333123</v>
      </c>
      <c r="AG392">
        <f t="shared" si="193"/>
        <v>38.607773628571174</v>
      </c>
      <c r="AH392">
        <f t="shared" si="194"/>
        <v>7.3371549349817569</v>
      </c>
      <c r="AI392">
        <f t="shared" si="195"/>
        <v>23.583300659006809</v>
      </c>
      <c r="AJ392">
        <v>513.52786651631811</v>
      </c>
      <c r="AK392">
        <v>473.09284848484822</v>
      </c>
      <c r="AL392">
        <v>3.2034335112224741</v>
      </c>
      <c r="AM392">
        <v>64.435309906155354</v>
      </c>
      <c r="AN392">
        <f t="shared" si="196"/>
        <v>7.3438909617383468</v>
      </c>
      <c r="AO392">
        <v>15.14607958218285</v>
      </c>
      <c r="AP392">
        <v>23.747643030303021</v>
      </c>
      <c r="AQ392">
        <v>4.232045850261928E-4</v>
      </c>
      <c r="AR392">
        <v>77.939220341632108</v>
      </c>
      <c r="AS392">
        <v>0</v>
      </c>
      <c r="AT392">
        <v>0</v>
      </c>
      <c r="AU392">
        <f t="shared" si="197"/>
        <v>1</v>
      </c>
      <c r="AV392">
        <f t="shared" si="198"/>
        <v>0</v>
      </c>
      <c r="AW392">
        <f t="shared" si="199"/>
        <v>37375.413401257159</v>
      </c>
      <c r="AX392">
        <f t="shared" si="200"/>
        <v>1999.9888888888891</v>
      </c>
      <c r="AY392">
        <f t="shared" si="201"/>
        <v>1681.1903666666667</v>
      </c>
      <c r="AZ392">
        <f t="shared" si="202"/>
        <v>0.84059985333251852</v>
      </c>
      <c r="BA392">
        <f t="shared" si="203"/>
        <v>0.16075771693176072</v>
      </c>
      <c r="BB392">
        <v>6</v>
      </c>
      <c r="BC392">
        <v>0.5</v>
      </c>
      <c r="BD392" t="s">
        <v>355</v>
      </c>
      <c r="BE392">
        <v>2</v>
      </c>
      <c r="BF392" t="b">
        <v>1</v>
      </c>
      <c r="BG392">
        <v>1657561750.0999999</v>
      </c>
      <c r="BH392">
        <v>455.60511111111111</v>
      </c>
      <c r="BI392">
        <v>505.94611111111112</v>
      </c>
      <c r="BJ392">
        <v>23.743544444444449</v>
      </c>
      <c r="BK392">
        <v>15.147966666666671</v>
      </c>
      <c r="BL392">
        <v>458.63333333333333</v>
      </c>
      <c r="BM392">
        <v>23.8474</v>
      </c>
      <c r="BN392">
        <v>499.99744444444451</v>
      </c>
      <c r="BO392">
        <v>70.497055555555548</v>
      </c>
      <c r="BP392">
        <v>0.1000930888888889</v>
      </c>
      <c r="BQ392">
        <v>26.049377777777782</v>
      </c>
      <c r="BR392">
        <v>24.985811111111111</v>
      </c>
      <c r="BS392">
        <v>999.90000000000009</v>
      </c>
      <c r="BT392">
        <v>0</v>
      </c>
      <c r="BU392">
        <v>0</v>
      </c>
      <c r="BV392">
        <v>9994.4433333333327</v>
      </c>
      <c r="BW392">
        <v>0</v>
      </c>
      <c r="BX392">
        <v>576.49588888888889</v>
      </c>
      <c r="BY392">
        <v>-50.34097777777778</v>
      </c>
      <c r="BZ392">
        <v>466.68599999999998</v>
      </c>
      <c r="CA392">
        <v>513.72811111111105</v>
      </c>
      <c r="CB392">
        <v>8.5955833333333338</v>
      </c>
      <c r="CC392">
        <v>505.94611111111112</v>
      </c>
      <c r="CD392">
        <v>15.147966666666671</v>
      </c>
      <c r="CE392">
        <v>1.6738500000000001</v>
      </c>
      <c r="CF392">
        <v>1.067887777777778</v>
      </c>
      <c r="CG392">
        <v>14.656011111111111</v>
      </c>
      <c r="CH392">
        <v>7.8770611111111117</v>
      </c>
      <c r="CI392">
        <v>1999.9888888888891</v>
      </c>
      <c r="CJ392">
        <v>0.98000399999999999</v>
      </c>
      <c r="CK392">
        <v>1.9996300000000002E-2</v>
      </c>
      <c r="CL392">
        <v>0</v>
      </c>
      <c r="CM392">
        <v>2.4947222222222218</v>
      </c>
      <c r="CN392">
        <v>0</v>
      </c>
      <c r="CO392">
        <v>14046.777777777779</v>
      </c>
      <c r="CP392">
        <v>16749.388888888891</v>
      </c>
      <c r="CQ392">
        <v>36.985999999999997</v>
      </c>
      <c r="CR392">
        <v>38</v>
      </c>
      <c r="CS392">
        <v>37.375</v>
      </c>
      <c r="CT392">
        <v>36.610999999999997</v>
      </c>
      <c r="CU392">
        <v>36.25</v>
      </c>
      <c r="CV392">
        <v>1959.998888888889</v>
      </c>
      <c r="CW392">
        <v>39.99</v>
      </c>
      <c r="CX392">
        <v>0</v>
      </c>
      <c r="CY392">
        <v>1657561752.8</v>
      </c>
      <c r="CZ392">
        <v>0</v>
      </c>
      <c r="DA392">
        <v>0</v>
      </c>
      <c r="DB392" t="s">
        <v>356</v>
      </c>
      <c r="DC392">
        <v>1657463822.5999999</v>
      </c>
      <c r="DD392">
        <v>1657463835.0999999</v>
      </c>
      <c r="DE392">
        <v>0</v>
      </c>
      <c r="DF392">
        <v>-2.657</v>
      </c>
      <c r="DG392">
        <v>-13.192</v>
      </c>
      <c r="DH392">
        <v>-3.9239999999999999</v>
      </c>
      <c r="DI392">
        <v>-0.217</v>
      </c>
      <c r="DJ392">
        <v>376</v>
      </c>
      <c r="DK392">
        <v>3</v>
      </c>
      <c r="DL392">
        <v>0.48</v>
      </c>
      <c r="DM392">
        <v>0.03</v>
      </c>
      <c r="DN392">
        <v>-47.320802439024384</v>
      </c>
      <c r="DO392">
        <v>-25.673849477351919</v>
      </c>
      <c r="DP392">
        <v>2.592692642181738</v>
      </c>
      <c r="DQ392">
        <v>0</v>
      </c>
      <c r="DR392">
        <v>8.5914151219512203</v>
      </c>
      <c r="DS392">
        <v>3.3868850174225779E-2</v>
      </c>
      <c r="DT392">
        <v>4.081496689822486E-3</v>
      </c>
      <c r="DU392">
        <v>1</v>
      </c>
      <c r="DV392">
        <v>1</v>
      </c>
      <c r="DW392">
        <v>2</v>
      </c>
      <c r="DX392" t="s">
        <v>373</v>
      </c>
      <c r="DY392">
        <v>2.9855800000000001</v>
      </c>
      <c r="DZ392">
        <v>2.7155999999999998</v>
      </c>
      <c r="EA392">
        <v>8.0681699999999995E-2</v>
      </c>
      <c r="EB392">
        <v>8.5809200000000002E-2</v>
      </c>
      <c r="EC392">
        <v>8.4548700000000004E-2</v>
      </c>
      <c r="ED392">
        <v>6.0130099999999999E-2</v>
      </c>
      <c r="EE392">
        <v>29191.5</v>
      </c>
      <c r="EF392">
        <v>29152.1</v>
      </c>
      <c r="EG392">
        <v>29500.6</v>
      </c>
      <c r="EH392">
        <v>29483.4</v>
      </c>
      <c r="EI392">
        <v>35786.1</v>
      </c>
      <c r="EJ392">
        <v>36835.5</v>
      </c>
      <c r="EK392">
        <v>41558.699999999997</v>
      </c>
      <c r="EL392">
        <v>41992.4</v>
      </c>
      <c r="EM392">
        <v>1.95502</v>
      </c>
      <c r="EN392">
        <v>2.1614300000000002</v>
      </c>
      <c r="EO392">
        <v>0.133798</v>
      </c>
      <c r="EP392">
        <v>0</v>
      </c>
      <c r="EQ392">
        <v>22.802</v>
      </c>
      <c r="ER392">
        <v>999.9</v>
      </c>
      <c r="ES392">
        <v>40.200000000000003</v>
      </c>
      <c r="ET392">
        <v>30.6</v>
      </c>
      <c r="EU392">
        <v>25.144500000000001</v>
      </c>
      <c r="EV392">
        <v>57.220799999999997</v>
      </c>
      <c r="EW392">
        <v>27.972799999999999</v>
      </c>
      <c r="EX392">
        <v>2</v>
      </c>
      <c r="EY392">
        <v>-0.21319399999999999</v>
      </c>
      <c r="EZ392">
        <v>-1.50972</v>
      </c>
      <c r="FA392">
        <v>20.383299999999998</v>
      </c>
      <c r="FB392">
        <v>5.2184900000000001</v>
      </c>
      <c r="FC392">
        <v>12.0099</v>
      </c>
      <c r="FD392">
        <v>4.9895500000000004</v>
      </c>
      <c r="FE392">
        <v>3.2885800000000001</v>
      </c>
      <c r="FF392">
        <v>9580.2000000000007</v>
      </c>
      <c r="FG392">
        <v>9999</v>
      </c>
      <c r="FH392">
        <v>9999</v>
      </c>
      <c r="FI392">
        <v>142.1</v>
      </c>
      <c r="FJ392">
        <v>1.8672200000000001</v>
      </c>
      <c r="FK392">
        <v>1.86629</v>
      </c>
      <c r="FL392">
        <v>1.86582</v>
      </c>
      <c r="FM392">
        <v>1.8656900000000001</v>
      </c>
      <c r="FN392">
        <v>1.8675200000000001</v>
      </c>
      <c r="FO392">
        <v>1.87001</v>
      </c>
      <c r="FP392">
        <v>1.8686700000000001</v>
      </c>
      <c r="FQ392">
        <v>1.87008</v>
      </c>
      <c r="FR392">
        <v>0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-3.0510000000000002</v>
      </c>
      <c r="GF392">
        <v>-0.1038</v>
      </c>
      <c r="GG392">
        <v>-1.8035086443234081</v>
      </c>
      <c r="GH392">
        <v>-2.4665050289692731E-3</v>
      </c>
      <c r="GI392">
        <v>-5.3462260018376397E-7</v>
      </c>
      <c r="GJ392">
        <v>1.9637706999453921E-10</v>
      </c>
      <c r="GK392">
        <v>-0.25820462836654862</v>
      </c>
      <c r="GL392">
        <v>-1.3214259845164431E-2</v>
      </c>
      <c r="GM392">
        <v>1.417961436184527E-3</v>
      </c>
      <c r="GN392">
        <v>-2.4841473522579259E-5</v>
      </c>
      <c r="GO392">
        <v>19</v>
      </c>
      <c r="GP392">
        <v>2313</v>
      </c>
      <c r="GQ392">
        <v>1</v>
      </c>
      <c r="GR392">
        <v>30</v>
      </c>
      <c r="GS392">
        <v>1632.2</v>
      </c>
      <c r="GT392">
        <v>1632</v>
      </c>
      <c r="GU392">
        <v>1.56128</v>
      </c>
      <c r="GV392">
        <v>2.2277800000000001</v>
      </c>
      <c r="GW392">
        <v>1.94702</v>
      </c>
      <c r="GX392">
        <v>2.80762</v>
      </c>
      <c r="GY392">
        <v>2.19482</v>
      </c>
      <c r="GZ392">
        <v>2.34131</v>
      </c>
      <c r="HA392">
        <v>35.707799999999999</v>
      </c>
      <c r="HB392">
        <v>14.2371</v>
      </c>
      <c r="HC392">
        <v>18</v>
      </c>
      <c r="HD392">
        <v>501.21800000000002</v>
      </c>
      <c r="HE392">
        <v>599.53300000000002</v>
      </c>
      <c r="HF392">
        <v>26.072399999999998</v>
      </c>
      <c r="HG392">
        <v>24.7669</v>
      </c>
      <c r="HH392">
        <v>29.999400000000001</v>
      </c>
      <c r="HI392">
        <v>24.687100000000001</v>
      </c>
      <c r="HJ392">
        <v>24.577500000000001</v>
      </c>
      <c r="HK392">
        <v>31.328299999999999</v>
      </c>
      <c r="HL392">
        <v>36.679299999999998</v>
      </c>
      <c r="HM392">
        <v>0</v>
      </c>
      <c r="HN392">
        <v>26.064800000000002</v>
      </c>
      <c r="HO392">
        <v>540.53599999999994</v>
      </c>
      <c r="HP392">
        <v>15.296099999999999</v>
      </c>
      <c r="HQ392">
        <v>100.889</v>
      </c>
      <c r="HR392">
        <v>100.873</v>
      </c>
    </row>
    <row r="393" spans="1:226" x14ac:dyDescent="0.2">
      <c r="A393">
        <v>377</v>
      </c>
      <c r="B393">
        <v>1657561757.5999999</v>
      </c>
      <c r="C393">
        <v>6009.0999999046326</v>
      </c>
      <c r="D393" t="s">
        <v>1116</v>
      </c>
      <c r="E393" t="s">
        <v>1117</v>
      </c>
      <c r="F393">
        <v>5</v>
      </c>
      <c r="G393" t="s">
        <v>1055</v>
      </c>
      <c r="H393" t="s">
        <v>354</v>
      </c>
      <c r="I393">
        <v>1657561754.8</v>
      </c>
      <c r="J393">
        <f t="shared" si="170"/>
        <v>7.3458747830919061E-3</v>
      </c>
      <c r="K393">
        <f t="shared" si="171"/>
        <v>7.3458747830919062</v>
      </c>
      <c r="L393">
        <f t="shared" si="172"/>
        <v>24.463220938420509</v>
      </c>
      <c r="M393">
        <f t="shared" si="173"/>
        <v>470.31580000000002</v>
      </c>
      <c r="N393">
        <f t="shared" si="174"/>
        <v>339.75804787095058</v>
      </c>
      <c r="O393">
        <f t="shared" si="175"/>
        <v>23.98588511816391</v>
      </c>
      <c r="P393">
        <f t="shared" si="176"/>
        <v>33.202865447184834</v>
      </c>
      <c r="Q393">
        <f t="shared" si="177"/>
        <v>0.36055426971391558</v>
      </c>
      <c r="R393">
        <f t="shared" si="178"/>
        <v>2.3611953751323691</v>
      </c>
      <c r="S393">
        <f t="shared" si="179"/>
        <v>0.33252441466575799</v>
      </c>
      <c r="T393">
        <f t="shared" si="180"/>
        <v>0.21016424545252319</v>
      </c>
      <c r="U393">
        <f t="shared" si="181"/>
        <v>321.52084739999998</v>
      </c>
      <c r="V393">
        <f t="shared" si="182"/>
        <v>26.053859741531589</v>
      </c>
      <c r="W393">
        <f t="shared" si="183"/>
        <v>25.016380000000002</v>
      </c>
      <c r="X393">
        <f t="shared" si="184"/>
        <v>3.1827840634562827</v>
      </c>
      <c r="Y393">
        <f t="shared" si="185"/>
        <v>49.487085682125048</v>
      </c>
      <c r="Z393">
        <f t="shared" si="186"/>
        <v>1.6768881651640712</v>
      </c>
      <c r="AA393">
        <f t="shared" si="187"/>
        <v>3.3885369123075488</v>
      </c>
      <c r="AB393">
        <f t="shared" si="188"/>
        <v>1.5058958982922115</v>
      </c>
      <c r="AC393">
        <f t="shared" si="189"/>
        <v>-323.95307793435308</v>
      </c>
      <c r="AD393">
        <f t="shared" si="190"/>
        <v>134.29808714266375</v>
      </c>
      <c r="AE393">
        <f t="shared" si="191"/>
        <v>12.096924915436025</v>
      </c>
      <c r="AF393">
        <f t="shared" si="192"/>
        <v>143.96278152374668</v>
      </c>
      <c r="AG393">
        <f t="shared" si="193"/>
        <v>39.475582907136683</v>
      </c>
      <c r="AH393">
        <f t="shared" si="194"/>
        <v>7.3294345509192951</v>
      </c>
      <c r="AI393">
        <f t="shared" si="195"/>
        <v>24.463220938420509</v>
      </c>
      <c r="AJ393">
        <v>530.73066411583693</v>
      </c>
      <c r="AK393">
        <v>489.16295151515152</v>
      </c>
      <c r="AL393">
        <v>3.2202124615499299</v>
      </c>
      <c r="AM393">
        <v>64.435309906155354</v>
      </c>
      <c r="AN393">
        <f t="shared" si="196"/>
        <v>7.3458747830919062</v>
      </c>
      <c r="AO393">
        <v>15.15485054290072</v>
      </c>
      <c r="AP393">
        <v>23.760320606060599</v>
      </c>
      <c r="AQ393">
        <v>1.919713901276978E-5</v>
      </c>
      <c r="AR393">
        <v>77.939220341632108</v>
      </c>
      <c r="AS393">
        <v>0</v>
      </c>
      <c r="AT393">
        <v>0</v>
      </c>
      <c r="AU393">
        <f t="shared" si="197"/>
        <v>1</v>
      </c>
      <c r="AV393">
        <f t="shared" si="198"/>
        <v>0</v>
      </c>
      <c r="AW393">
        <f t="shared" si="199"/>
        <v>37421.273596253981</v>
      </c>
      <c r="AX393">
        <f t="shared" si="200"/>
        <v>2000.0340000000001</v>
      </c>
      <c r="AY393">
        <f t="shared" si="201"/>
        <v>1681.2282599999999</v>
      </c>
      <c r="AZ393">
        <f t="shared" si="202"/>
        <v>0.84059983980272324</v>
      </c>
      <c r="BA393">
        <f t="shared" si="203"/>
        <v>0.16075769081925606</v>
      </c>
      <c r="BB393">
        <v>6</v>
      </c>
      <c r="BC393">
        <v>0.5</v>
      </c>
      <c r="BD393" t="s">
        <v>355</v>
      </c>
      <c r="BE393">
        <v>2</v>
      </c>
      <c r="BF393" t="b">
        <v>1</v>
      </c>
      <c r="BG393">
        <v>1657561754.8</v>
      </c>
      <c r="BH393">
        <v>470.31580000000002</v>
      </c>
      <c r="BI393">
        <v>521.82279999999992</v>
      </c>
      <c r="BJ393">
        <v>23.752980000000001</v>
      </c>
      <c r="BK393">
        <v>15.16662</v>
      </c>
      <c r="BL393">
        <v>473.38589999999999</v>
      </c>
      <c r="BM393">
        <v>23.8567</v>
      </c>
      <c r="BN393">
        <v>500.0027</v>
      </c>
      <c r="BO393">
        <v>70.497059999999991</v>
      </c>
      <c r="BP393">
        <v>9.9899420000000003E-2</v>
      </c>
      <c r="BQ393">
        <v>26.071380000000001</v>
      </c>
      <c r="BR393">
        <v>25.016380000000002</v>
      </c>
      <c r="BS393">
        <v>999.9</v>
      </c>
      <c r="BT393">
        <v>0</v>
      </c>
      <c r="BU393">
        <v>0</v>
      </c>
      <c r="BV393">
        <v>10007.996999999999</v>
      </c>
      <c r="BW393">
        <v>0</v>
      </c>
      <c r="BX393">
        <v>577.50549999999998</v>
      </c>
      <c r="BY393">
        <v>-51.507009999999987</v>
      </c>
      <c r="BZ393">
        <v>481.7593</v>
      </c>
      <c r="CA393">
        <v>529.85900000000004</v>
      </c>
      <c r="CB393">
        <v>8.5863639999999997</v>
      </c>
      <c r="CC393">
        <v>521.82279999999992</v>
      </c>
      <c r="CD393">
        <v>15.16662</v>
      </c>
      <c r="CE393">
        <v>1.674515</v>
      </c>
      <c r="CF393">
        <v>1.069202</v>
      </c>
      <c r="CG393">
        <v>14.66217</v>
      </c>
      <c r="CH393">
        <v>7.8951250000000002</v>
      </c>
      <c r="CI393">
        <v>2000.0340000000001</v>
      </c>
      <c r="CJ393">
        <v>0.98000399999999988</v>
      </c>
      <c r="CK393">
        <v>1.9996300000000002E-2</v>
      </c>
      <c r="CL393">
        <v>0</v>
      </c>
      <c r="CM393">
        <v>2.2363300000000002</v>
      </c>
      <c r="CN393">
        <v>0</v>
      </c>
      <c r="CO393">
        <v>14138.99</v>
      </c>
      <c r="CP393">
        <v>16749.759999999998</v>
      </c>
      <c r="CQ393">
        <v>36.943300000000001</v>
      </c>
      <c r="CR393">
        <v>38</v>
      </c>
      <c r="CS393">
        <v>37.318300000000001</v>
      </c>
      <c r="CT393">
        <v>36.561999999999998</v>
      </c>
      <c r="CU393">
        <v>36.199599999999997</v>
      </c>
      <c r="CV393">
        <v>1960.0440000000001</v>
      </c>
      <c r="CW393">
        <v>39.99</v>
      </c>
      <c r="CX393">
        <v>0</v>
      </c>
      <c r="CY393">
        <v>1657561757.5999999</v>
      </c>
      <c r="CZ393">
        <v>0</v>
      </c>
      <c r="DA393">
        <v>0</v>
      </c>
      <c r="DB393" t="s">
        <v>356</v>
      </c>
      <c r="DC393">
        <v>1657463822.5999999</v>
      </c>
      <c r="DD393">
        <v>1657463835.0999999</v>
      </c>
      <c r="DE393">
        <v>0</v>
      </c>
      <c r="DF393">
        <v>-2.657</v>
      </c>
      <c r="DG393">
        <v>-13.192</v>
      </c>
      <c r="DH393">
        <v>-3.9239999999999999</v>
      </c>
      <c r="DI393">
        <v>-0.217</v>
      </c>
      <c r="DJ393">
        <v>376</v>
      </c>
      <c r="DK393">
        <v>3</v>
      </c>
      <c r="DL393">
        <v>0.48</v>
      </c>
      <c r="DM393">
        <v>0.03</v>
      </c>
      <c r="DN393">
        <v>-49.231619512195117</v>
      </c>
      <c r="DO393">
        <v>-18.283630662020951</v>
      </c>
      <c r="DP393">
        <v>1.8249061780386591</v>
      </c>
      <c r="DQ393">
        <v>0</v>
      </c>
      <c r="DR393">
        <v>8.592142439024391</v>
      </c>
      <c r="DS393">
        <v>-3.9723344947731566E-3</v>
      </c>
      <c r="DT393">
        <v>5.4689102586361737E-3</v>
      </c>
      <c r="DU393">
        <v>1</v>
      </c>
      <c r="DV393">
        <v>1</v>
      </c>
      <c r="DW393">
        <v>2</v>
      </c>
      <c r="DX393" t="s">
        <v>373</v>
      </c>
      <c r="DY393">
        <v>2.9853700000000001</v>
      </c>
      <c r="DZ393">
        <v>2.7157800000000001</v>
      </c>
      <c r="EA393">
        <v>8.2696000000000006E-2</v>
      </c>
      <c r="EB393">
        <v>8.7864200000000003E-2</v>
      </c>
      <c r="EC393">
        <v>8.4586599999999998E-2</v>
      </c>
      <c r="ED393">
        <v>6.0271600000000002E-2</v>
      </c>
      <c r="EE393">
        <v>29127.3</v>
      </c>
      <c r="EF393">
        <v>29086.6</v>
      </c>
      <c r="EG393">
        <v>29500.3</v>
      </c>
      <c r="EH393">
        <v>29483.4</v>
      </c>
      <c r="EI393">
        <v>35784.6</v>
      </c>
      <c r="EJ393">
        <v>36830</v>
      </c>
      <c r="EK393">
        <v>41558.6</v>
      </c>
      <c r="EL393">
        <v>41992.4</v>
      </c>
      <c r="EM393">
        <v>1.95492</v>
      </c>
      <c r="EN393">
        <v>2.1615500000000001</v>
      </c>
      <c r="EO393">
        <v>0.13510900000000001</v>
      </c>
      <c r="EP393">
        <v>0</v>
      </c>
      <c r="EQ393">
        <v>22.812100000000001</v>
      </c>
      <c r="ER393">
        <v>999.9</v>
      </c>
      <c r="ES393">
        <v>40.200000000000003</v>
      </c>
      <c r="ET393">
        <v>30.6</v>
      </c>
      <c r="EU393">
        <v>25.1448</v>
      </c>
      <c r="EV393">
        <v>57.020800000000001</v>
      </c>
      <c r="EW393">
        <v>27.976800000000001</v>
      </c>
      <c r="EX393">
        <v>2</v>
      </c>
      <c r="EY393">
        <v>-0.214055</v>
      </c>
      <c r="EZ393">
        <v>-0.82947700000000002</v>
      </c>
      <c r="FA393">
        <v>20.378599999999999</v>
      </c>
      <c r="FB393">
        <v>5.2195400000000003</v>
      </c>
      <c r="FC393">
        <v>12.0099</v>
      </c>
      <c r="FD393">
        <v>4.9894999999999996</v>
      </c>
      <c r="FE393">
        <v>3.2886500000000001</v>
      </c>
      <c r="FF393">
        <v>9580.2000000000007</v>
      </c>
      <c r="FG393">
        <v>9999</v>
      </c>
      <c r="FH393">
        <v>9999</v>
      </c>
      <c r="FI393">
        <v>142.1</v>
      </c>
      <c r="FJ393">
        <v>1.8672200000000001</v>
      </c>
      <c r="FK393">
        <v>1.86626</v>
      </c>
      <c r="FL393">
        <v>1.86582</v>
      </c>
      <c r="FM393">
        <v>1.8656900000000001</v>
      </c>
      <c r="FN393">
        <v>1.8675200000000001</v>
      </c>
      <c r="FO393">
        <v>1.87002</v>
      </c>
      <c r="FP393">
        <v>1.8686400000000001</v>
      </c>
      <c r="FQ393">
        <v>1.87008</v>
      </c>
      <c r="FR393">
        <v>0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-3.0950000000000002</v>
      </c>
      <c r="GF393">
        <v>-0.1036</v>
      </c>
      <c r="GG393">
        <v>-1.8035086443234081</v>
      </c>
      <c r="GH393">
        <v>-2.4665050289692731E-3</v>
      </c>
      <c r="GI393">
        <v>-5.3462260018376397E-7</v>
      </c>
      <c r="GJ393">
        <v>1.9637706999453921E-10</v>
      </c>
      <c r="GK393">
        <v>-0.25820462836654862</v>
      </c>
      <c r="GL393">
        <v>-1.3214259845164431E-2</v>
      </c>
      <c r="GM393">
        <v>1.417961436184527E-3</v>
      </c>
      <c r="GN393">
        <v>-2.4841473522579259E-5</v>
      </c>
      <c r="GO393">
        <v>19</v>
      </c>
      <c r="GP393">
        <v>2313</v>
      </c>
      <c r="GQ393">
        <v>1</v>
      </c>
      <c r="GR393">
        <v>30</v>
      </c>
      <c r="GS393">
        <v>1632.2</v>
      </c>
      <c r="GT393">
        <v>1632</v>
      </c>
      <c r="GU393">
        <v>1.5991200000000001</v>
      </c>
      <c r="GV393">
        <v>2.2253400000000001</v>
      </c>
      <c r="GW393">
        <v>1.94702</v>
      </c>
      <c r="GX393">
        <v>2.80762</v>
      </c>
      <c r="GY393">
        <v>2.19482</v>
      </c>
      <c r="GZ393">
        <v>2.34619</v>
      </c>
      <c r="HA393">
        <v>35.6845</v>
      </c>
      <c r="HB393">
        <v>14.2021</v>
      </c>
      <c r="HC393">
        <v>18</v>
      </c>
      <c r="HD393">
        <v>501.1</v>
      </c>
      <c r="HE393">
        <v>599.57799999999997</v>
      </c>
      <c r="HF393">
        <v>26.079599999999999</v>
      </c>
      <c r="HG393">
        <v>24.757400000000001</v>
      </c>
      <c r="HH393">
        <v>29.999300000000002</v>
      </c>
      <c r="HI393">
        <v>24.680900000000001</v>
      </c>
      <c r="HJ393">
        <v>24.572900000000001</v>
      </c>
      <c r="HK393">
        <v>32.076599999999999</v>
      </c>
      <c r="HL393">
        <v>36.392299999999999</v>
      </c>
      <c r="HM393">
        <v>0</v>
      </c>
      <c r="HN393">
        <v>25.0246</v>
      </c>
      <c r="HO393">
        <v>553.89499999999998</v>
      </c>
      <c r="HP393">
        <v>15.3315</v>
      </c>
      <c r="HQ393">
        <v>100.889</v>
      </c>
      <c r="HR393">
        <v>100.873</v>
      </c>
    </row>
    <row r="394" spans="1:226" x14ac:dyDescent="0.2">
      <c r="A394">
        <v>378</v>
      </c>
      <c r="B394">
        <v>1657561762.5999999</v>
      </c>
      <c r="C394">
        <v>6014.0999999046326</v>
      </c>
      <c r="D394" t="s">
        <v>1118</v>
      </c>
      <c r="E394" t="s">
        <v>1119</v>
      </c>
      <c r="F394">
        <v>5</v>
      </c>
      <c r="G394" t="s">
        <v>1055</v>
      </c>
      <c r="H394" t="s">
        <v>354</v>
      </c>
      <c r="I394">
        <v>1657561760.0999999</v>
      </c>
      <c r="J394">
        <f t="shared" si="170"/>
        <v>7.3441176782064344E-3</v>
      </c>
      <c r="K394">
        <f t="shared" si="171"/>
        <v>7.3441176782064348</v>
      </c>
      <c r="L394">
        <f t="shared" si="172"/>
        <v>25.033073189762536</v>
      </c>
      <c r="M394">
        <f t="shared" si="173"/>
        <v>487.0725555555556</v>
      </c>
      <c r="N394">
        <f t="shared" si="174"/>
        <v>352.88773650966539</v>
      </c>
      <c r="O394">
        <f t="shared" si="175"/>
        <v>24.913088120544426</v>
      </c>
      <c r="P394">
        <f t="shared" si="176"/>
        <v>34.386237441045139</v>
      </c>
      <c r="Q394">
        <f t="shared" si="177"/>
        <v>0.35944841398094274</v>
      </c>
      <c r="R394">
        <f t="shared" si="178"/>
        <v>2.3578324989482327</v>
      </c>
      <c r="S394">
        <f t="shared" si="179"/>
        <v>0.33154668076652805</v>
      </c>
      <c r="T394">
        <f t="shared" si="180"/>
        <v>0.20954275606333961</v>
      </c>
      <c r="U394">
        <f t="shared" si="181"/>
        <v>321.50708633333335</v>
      </c>
      <c r="V394">
        <f t="shared" si="182"/>
        <v>26.078705718786718</v>
      </c>
      <c r="W394">
        <f t="shared" si="183"/>
        <v>25.047377777777779</v>
      </c>
      <c r="X394">
        <f t="shared" si="184"/>
        <v>3.1886700633786416</v>
      </c>
      <c r="Y394">
        <f t="shared" si="185"/>
        <v>49.470938454850632</v>
      </c>
      <c r="Z394">
        <f t="shared" si="186"/>
        <v>1.678762472609403</v>
      </c>
      <c r="AA394">
        <f t="shared" si="187"/>
        <v>3.393431628837031</v>
      </c>
      <c r="AB394">
        <f t="shared" si="188"/>
        <v>1.5099075907692385</v>
      </c>
      <c r="AC394">
        <f t="shared" si="189"/>
        <v>-323.87558960890374</v>
      </c>
      <c r="AD394">
        <f t="shared" si="190"/>
        <v>133.26926661643188</v>
      </c>
      <c r="AE394">
        <f t="shared" si="191"/>
        <v>12.024721274685533</v>
      </c>
      <c r="AF394">
        <f t="shared" si="192"/>
        <v>142.92548461554702</v>
      </c>
      <c r="AG394">
        <f t="shared" si="193"/>
        <v>40.289910172066648</v>
      </c>
      <c r="AH394">
        <f t="shared" si="194"/>
        <v>7.2849783315574461</v>
      </c>
      <c r="AI394">
        <f t="shared" si="195"/>
        <v>25.033073189762536</v>
      </c>
      <c r="AJ394">
        <v>547.83117008936358</v>
      </c>
      <c r="AK394">
        <v>505.44621818181821</v>
      </c>
      <c r="AL394">
        <v>3.2546625946842349</v>
      </c>
      <c r="AM394">
        <v>64.435309906155354</v>
      </c>
      <c r="AN394">
        <f t="shared" si="196"/>
        <v>7.3441176782064348</v>
      </c>
      <c r="AO394">
        <v>15.21673114575232</v>
      </c>
      <c r="AP394">
        <v>23.79045515151515</v>
      </c>
      <c r="AQ394">
        <v>6.4743541973905378E-3</v>
      </c>
      <c r="AR394">
        <v>77.939220341632108</v>
      </c>
      <c r="AS394">
        <v>0</v>
      </c>
      <c r="AT394">
        <v>0</v>
      </c>
      <c r="AU394">
        <f t="shared" si="197"/>
        <v>1</v>
      </c>
      <c r="AV394">
        <f t="shared" si="198"/>
        <v>0</v>
      </c>
      <c r="AW394">
        <f t="shared" si="199"/>
        <v>37337.031685523216</v>
      </c>
      <c r="AX394">
        <f t="shared" si="200"/>
        <v>1999.9477777777779</v>
      </c>
      <c r="AY394">
        <f t="shared" si="201"/>
        <v>1681.1558333333335</v>
      </c>
      <c r="AZ394">
        <f t="shared" si="202"/>
        <v>0.84059986566315903</v>
      </c>
      <c r="BA394">
        <f t="shared" si="203"/>
        <v>0.16075774072989685</v>
      </c>
      <c r="BB394">
        <v>6</v>
      </c>
      <c r="BC394">
        <v>0.5</v>
      </c>
      <c r="BD394" t="s">
        <v>355</v>
      </c>
      <c r="BE394">
        <v>2</v>
      </c>
      <c r="BF394" t="b">
        <v>1</v>
      </c>
      <c r="BG394">
        <v>1657561760.0999999</v>
      </c>
      <c r="BH394">
        <v>487.0725555555556</v>
      </c>
      <c r="BI394">
        <v>539.67255555555562</v>
      </c>
      <c r="BJ394">
        <v>23.779255555555562</v>
      </c>
      <c r="BK394">
        <v>15.246111111111111</v>
      </c>
      <c r="BL394">
        <v>490.19044444444438</v>
      </c>
      <c r="BM394">
        <v>23.882677777777779</v>
      </c>
      <c r="BN394">
        <v>500.05577777777779</v>
      </c>
      <c r="BO394">
        <v>70.497577777777778</v>
      </c>
      <c r="BP394">
        <v>0.1001946666666667</v>
      </c>
      <c r="BQ394">
        <v>26.09578888888889</v>
      </c>
      <c r="BR394">
        <v>25.047377777777779</v>
      </c>
      <c r="BS394">
        <v>999.90000000000009</v>
      </c>
      <c r="BT394">
        <v>0</v>
      </c>
      <c r="BU394">
        <v>0</v>
      </c>
      <c r="BV394">
        <v>9985.2833333333328</v>
      </c>
      <c r="BW394">
        <v>0</v>
      </c>
      <c r="BX394">
        <v>578.16855555555549</v>
      </c>
      <c r="BY394">
        <v>-52.60015555555556</v>
      </c>
      <c r="BZ394">
        <v>498.93688888888892</v>
      </c>
      <c r="CA394">
        <v>548.02811111111123</v>
      </c>
      <c r="CB394">
        <v>8.5331377777777764</v>
      </c>
      <c r="CC394">
        <v>539.67255555555562</v>
      </c>
      <c r="CD394">
        <v>15.246111111111111</v>
      </c>
      <c r="CE394">
        <v>1.6763788888888891</v>
      </c>
      <c r="CF394">
        <v>1.074815555555555</v>
      </c>
      <c r="CG394">
        <v>14.67942222222222</v>
      </c>
      <c r="CH394">
        <v>7.972013333333333</v>
      </c>
      <c r="CI394">
        <v>1999.9477777777779</v>
      </c>
      <c r="CJ394">
        <v>0.98000399999999999</v>
      </c>
      <c r="CK394">
        <v>1.9996300000000002E-2</v>
      </c>
      <c r="CL394">
        <v>0</v>
      </c>
      <c r="CM394">
        <v>2.3592666666666671</v>
      </c>
      <c r="CN394">
        <v>0</v>
      </c>
      <c r="CO394">
        <v>14238.411111111111</v>
      </c>
      <c r="CP394">
        <v>16749.066666666669</v>
      </c>
      <c r="CQ394">
        <v>36.936999999999998</v>
      </c>
      <c r="CR394">
        <v>37.992777777777768</v>
      </c>
      <c r="CS394">
        <v>37.340000000000003</v>
      </c>
      <c r="CT394">
        <v>36.603777777777772</v>
      </c>
      <c r="CU394">
        <v>36.242777777777768</v>
      </c>
      <c r="CV394">
        <v>1959.9577777777779</v>
      </c>
      <c r="CW394">
        <v>39.99</v>
      </c>
      <c r="CX394">
        <v>0</v>
      </c>
      <c r="CY394">
        <v>1657561763</v>
      </c>
      <c r="CZ394">
        <v>0</v>
      </c>
      <c r="DA394">
        <v>0</v>
      </c>
      <c r="DB394" t="s">
        <v>356</v>
      </c>
      <c r="DC394">
        <v>1657463822.5999999</v>
      </c>
      <c r="DD394">
        <v>1657463835.0999999</v>
      </c>
      <c r="DE394">
        <v>0</v>
      </c>
      <c r="DF394">
        <v>-2.657</v>
      </c>
      <c r="DG394">
        <v>-13.192</v>
      </c>
      <c r="DH394">
        <v>-3.9239999999999999</v>
      </c>
      <c r="DI394">
        <v>-0.217</v>
      </c>
      <c r="DJ394">
        <v>376</v>
      </c>
      <c r="DK394">
        <v>3</v>
      </c>
      <c r="DL394">
        <v>0.48</v>
      </c>
      <c r="DM394">
        <v>0.03</v>
      </c>
      <c r="DN394">
        <v>-50.660534146341469</v>
      </c>
      <c r="DO394">
        <v>-14.57453310104535</v>
      </c>
      <c r="DP394">
        <v>1.442738510460484</v>
      </c>
      <c r="DQ394">
        <v>0</v>
      </c>
      <c r="DR394">
        <v>8.5807841463414629</v>
      </c>
      <c r="DS394">
        <v>-0.1874625783972097</v>
      </c>
      <c r="DT394">
        <v>2.4034237060920831E-2</v>
      </c>
      <c r="DU394">
        <v>0</v>
      </c>
      <c r="DV394">
        <v>0</v>
      </c>
      <c r="DW394">
        <v>2</v>
      </c>
      <c r="DX394" t="s">
        <v>357</v>
      </c>
      <c r="DY394">
        <v>2.98543</v>
      </c>
      <c r="DZ394">
        <v>2.7155100000000001</v>
      </c>
      <c r="EA394">
        <v>8.4704100000000004E-2</v>
      </c>
      <c r="EB394">
        <v>8.9861200000000002E-2</v>
      </c>
      <c r="EC394">
        <v>8.4667599999999996E-2</v>
      </c>
      <c r="ED394">
        <v>6.0590999999999999E-2</v>
      </c>
      <c r="EE394">
        <v>29063.7</v>
      </c>
      <c r="EF394">
        <v>29022.7</v>
      </c>
      <c r="EG394">
        <v>29500.400000000001</v>
      </c>
      <c r="EH394">
        <v>29483.1</v>
      </c>
      <c r="EI394">
        <v>35781.5</v>
      </c>
      <c r="EJ394">
        <v>36817</v>
      </c>
      <c r="EK394">
        <v>41558.800000000003</v>
      </c>
      <c r="EL394">
        <v>41991.9</v>
      </c>
      <c r="EM394">
        <v>1.95478</v>
      </c>
      <c r="EN394">
        <v>2.1620200000000001</v>
      </c>
      <c r="EO394">
        <v>0.136152</v>
      </c>
      <c r="EP394">
        <v>0</v>
      </c>
      <c r="EQ394">
        <v>22.825700000000001</v>
      </c>
      <c r="ER394">
        <v>999.9</v>
      </c>
      <c r="ES394">
        <v>40.200000000000003</v>
      </c>
      <c r="ET394">
        <v>30.6</v>
      </c>
      <c r="EU394">
        <v>25.143699999999999</v>
      </c>
      <c r="EV394">
        <v>57.570799999999998</v>
      </c>
      <c r="EW394">
        <v>27.976800000000001</v>
      </c>
      <c r="EX394">
        <v>2</v>
      </c>
      <c r="EY394">
        <v>-0.20766299999999999</v>
      </c>
      <c r="EZ394">
        <v>2.1582300000000001</v>
      </c>
      <c r="FA394">
        <v>20.370899999999999</v>
      </c>
      <c r="FB394">
        <v>5.2190899999999996</v>
      </c>
      <c r="FC394">
        <v>12.0099</v>
      </c>
      <c r="FD394">
        <v>4.9894999999999996</v>
      </c>
      <c r="FE394">
        <v>3.2885</v>
      </c>
      <c r="FF394">
        <v>9580.5</v>
      </c>
      <c r="FG394">
        <v>9999</v>
      </c>
      <c r="FH394">
        <v>9999</v>
      </c>
      <c r="FI394">
        <v>142.1</v>
      </c>
      <c r="FJ394">
        <v>1.8672200000000001</v>
      </c>
      <c r="FK394">
        <v>1.8662799999999999</v>
      </c>
      <c r="FL394">
        <v>1.86581</v>
      </c>
      <c r="FM394">
        <v>1.8656900000000001</v>
      </c>
      <c r="FN394">
        <v>1.8675200000000001</v>
      </c>
      <c r="FO394">
        <v>1.87001</v>
      </c>
      <c r="FP394">
        <v>1.86866</v>
      </c>
      <c r="FQ394">
        <v>1.8700699999999999</v>
      </c>
      <c r="FR394">
        <v>0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-3.14</v>
      </c>
      <c r="GF394">
        <v>-0.1032</v>
      </c>
      <c r="GG394">
        <v>-1.8035086443234081</v>
      </c>
      <c r="GH394">
        <v>-2.4665050289692731E-3</v>
      </c>
      <c r="GI394">
        <v>-5.3462260018376397E-7</v>
      </c>
      <c r="GJ394">
        <v>1.9637706999453921E-10</v>
      </c>
      <c r="GK394">
        <v>-0.25820462836654862</v>
      </c>
      <c r="GL394">
        <v>-1.3214259845164431E-2</v>
      </c>
      <c r="GM394">
        <v>1.417961436184527E-3</v>
      </c>
      <c r="GN394">
        <v>-2.4841473522579259E-5</v>
      </c>
      <c r="GO394">
        <v>19</v>
      </c>
      <c r="GP394">
        <v>2313</v>
      </c>
      <c r="GQ394">
        <v>1</v>
      </c>
      <c r="GR394">
        <v>30</v>
      </c>
      <c r="GS394">
        <v>1632.3</v>
      </c>
      <c r="GT394">
        <v>1632.1</v>
      </c>
      <c r="GU394">
        <v>1.6394</v>
      </c>
      <c r="GV394">
        <v>2.2229000000000001</v>
      </c>
      <c r="GW394">
        <v>1.94702</v>
      </c>
      <c r="GX394">
        <v>2.80762</v>
      </c>
      <c r="GY394">
        <v>2.19482</v>
      </c>
      <c r="GZ394">
        <v>2.35229</v>
      </c>
      <c r="HA394">
        <v>35.6845</v>
      </c>
      <c r="HB394">
        <v>14.2371</v>
      </c>
      <c r="HC394">
        <v>18</v>
      </c>
      <c r="HD394">
        <v>500.959</v>
      </c>
      <c r="HE394">
        <v>599.89700000000005</v>
      </c>
      <c r="HF394">
        <v>25.330400000000001</v>
      </c>
      <c r="HG394">
        <v>24.747</v>
      </c>
      <c r="HH394">
        <v>30.003599999999999</v>
      </c>
      <c r="HI394">
        <v>24.675799999999999</v>
      </c>
      <c r="HJ394">
        <v>24.5688</v>
      </c>
      <c r="HK394">
        <v>32.893000000000001</v>
      </c>
      <c r="HL394">
        <v>36.392299999999999</v>
      </c>
      <c r="HM394">
        <v>0</v>
      </c>
      <c r="HN394">
        <v>24.9787</v>
      </c>
      <c r="HO394">
        <v>573.947</v>
      </c>
      <c r="HP394">
        <v>15.3485</v>
      </c>
      <c r="HQ394">
        <v>100.889</v>
      </c>
      <c r="HR394">
        <v>100.872</v>
      </c>
    </row>
    <row r="395" spans="1:226" x14ac:dyDescent="0.2">
      <c r="A395">
        <v>379</v>
      </c>
      <c r="B395">
        <v>1657561767.5999999</v>
      </c>
      <c r="C395">
        <v>6019.0999999046326</v>
      </c>
      <c r="D395" t="s">
        <v>1120</v>
      </c>
      <c r="E395" t="s">
        <v>1121</v>
      </c>
      <c r="F395">
        <v>5</v>
      </c>
      <c r="G395" t="s">
        <v>1055</v>
      </c>
      <c r="H395" t="s">
        <v>354</v>
      </c>
      <c r="I395">
        <v>1657561764.8</v>
      </c>
      <c r="J395">
        <f t="shared" si="170"/>
        <v>7.2938939261805195E-3</v>
      </c>
      <c r="K395">
        <f t="shared" si="171"/>
        <v>7.2938939261805196</v>
      </c>
      <c r="L395">
        <f t="shared" si="172"/>
        <v>25.772229493916804</v>
      </c>
      <c r="M395">
        <f t="shared" si="173"/>
        <v>501.97109999999998</v>
      </c>
      <c r="N395">
        <f t="shared" si="174"/>
        <v>362.85553558556791</v>
      </c>
      <c r="O395">
        <f t="shared" si="175"/>
        <v>25.616543610966833</v>
      </c>
      <c r="P395">
        <f t="shared" si="176"/>
        <v>35.437697137081877</v>
      </c>
      <c r="Q395">
        <f t="shared" si="177"/>
        <v>0.35645054879395777</v>
      </c>
      <c r="R395">
        <f t="shared" si="178"/>
        <v>2.3609371475595009</v>
      </c>
      <c r="S395">
        <f t="shared" si="179"/>
        <v>0.32902637717980748</v>
      </c>
      <c r="T395">
        <f t="shared" si="180"/>
        <v>0.20792933190417562</v>
      </c>
      <c r="U395">
        <f t="shared" si="181"/>
        <v>321.4951197841425</v>
      </c>
      <c r="V395">
        <f t="shared" si="182"/>
        <v>26.094707009519567</v>
      </c>
      <c r="W395">
        <f t="shared" si="183"/>
        <v>25.06589</v>
      </c>
      <c r="X395">
        <f t="shared" si="184"/>
        <v>3.1921897835741682</v>
      </c>
      <c r="Y395">
        <f t="shared" si="185"/>
        <v>49.54251874211338</v>
      </c>
      <c r="Z395">
        <f t="shared" si="186"/>
        <v>1.6812025463364821</v>
      </c>
      <c r="AA395">
        <f t="shared" si="187"/>
        <v>3.3934539240682247</v>
      </c>
      <c r="AB395">
        <f t="shared" si="188"/>
        <v>1.510987237237686</v>
      </c>
      <c r="AC395">
        <f t="shared" si="189"/>
        <v>-321.66072214456091</v>
      </c>
      <c r="AD395">
        <f t="shared" si="190"/>
        <v>131.1026016326411</v>
      </c>
      <c r="AE395">
        <f t="shared" si="191"/>
        <v>11.814774334209662</v>
      </c>
      <c r="AF395">
        <f t="shared" si="192"/>
        <v>142.75177360643238</v>
      </c>
      <c r="AG395">
        <f t="shared" si="193"/>
        <v>40.992482873351619</v>
      </c>
      <c r="AH395">
        <f t="shared" si="194"/>
        <v>7.2420270683879435</v>
      </c>
      <c r="AI395">
        <f t="shared" si="195"/>
        <v>25.772229493916804</v>
      </c>
      <c r="AJ395">
        <v>565.01406551300568</v>
      </c>
      <c r="AK395">
        <v>521.70772727272697</v>
      </c>
      <c r="AL395">
        <v>3.2580299809484319</v>
      </c>
      <c r="AM395">
        <v>64.435309906155354</v>
      </c>
      <c r="AN395">
        <f t="shared" si="196"/>
        <v>7.2938939261805196</v>
      </c>
      <c r="AO395">
        <v>15.327960347926251</v>
      </c>
      <c r="AP395">
        <v>23.831479393939389</v>
      </c>
      <c r="AQ395">
        <v>9.2297175018864579E-3</v>
      </c>
      <c r="AR395">
        <v>77.939220341632108</v>
      </c>
      <c r="AS395">
        <v>0</v>
      </c>
      <c r="AT395">
        <v>0</v>
      </c>
      <c r="AU395">
        <f t="shared" si="197"/>
        <v>1</v>
      </c>
      <c r="AV395">
        <f t="shared" si="198"/>
        <v>0</v>
      </c>
      <c r="AW395">
        <f t="shared" si="199"/>
        <v>37411.971950088002</v>
      </c>
      <c r="AX395">
        <f t="shared" si="200"/>
        <v>1999.8710000000001</v>
      </c>
      <c r="AY395">
        <f t="shared" si="201"/>
        <v>1681.0914888000736</v>
      </c>
      <c r="AZ395">
        <f t="shared" si="202"/>
        <v>0.84059996309765661</v>
      </c>
      <c r="BA395">
        <f t="shared" si="203"/>
        <v>0.16075792877847744</v>
      </c>
      <c r="BB395">
        <v>6</v>
      </c>
      <c r="BC395">
        <v>0.5</v>
      </c>
      <c r="BD395" t="s">
        <v>355</v>
      </c>
      <c r="BE395">
        <v>2</v>
      </c>
      <c r="BF395" t="b">
        <v>1</v>
      </c>
      <c r="BG395">
        <v>1657561764.8</v>
      </c>
      <c r="BH395">
        <v>501.97109999999998</v>
      </c>
      <c r="BI395">
        <v>555.52570000000003</v>
      </c>
      <c r="BJ395">
        <v>23.814050000000002</v>
      </c>
      <c r="BK395">
        <v>15.33037</v>
      </c>
      <c r="BL395">
        <v>505.13159999999999</v>
      </c>
      <c r="BM395">
        <v>23.91705</v>
      </c>
      <c r="BN395">
        <v>499.98809999999997</v>
      </c>
      <c r="BO395">
        <v>70.497150000000005</v>
      </c>
      <c r="BP395">
        <v>9.9936440000000001E-2</v>
      </c>
      <c r="BQ395">
        <v>26.095900000000011</v>
      </c>
      <c r="BR395">
        <v>25.06589</v>
      </c>
      <c r="BS395">
        <v>999.9</v>
      </c>
      <c r="BT395">
        <v>0</v>
      </c>
      <c r="BU395">
        <v>0</v>
      </c>
      <c r="BV395">
        <v>10006.245000000001</v>
      </c>
      <c r="BW395">
        <v>0</v>
      </c>
      <c r="BX395">
        <v>581.00130000000013</v>
      </c>
      <c r="BY395">
        <v>-53.554560000000002</v>
      </c>
      <c r="BZ395">
        <v>514.21659999999997</v>
      </c>
      <c r="CA395">
        <v>564.17459999999994</v>
      </c>
      <c r="CB395">
        <v>8.4836589999999994</v>
      </c>
      <c r="CC395">
        <v>555.52570000000003</v>
      </c>
      <c r="CD395">
        <v>15.33037</v>
      </c>
      <c r="CE395">
        <v>1.6788209999999999</v>
      </c>
      <c r="CF395">
        <v>1.0807500000000001</v>
      </c>
      <c r="CG395">
        <v>14.70196</v>
      </c>
      <c r="CH395">
        <v>8.0529590000000013</v>
      </c>
      <c r="CI395">
        <v>1999.8710000000001</v>
      </c>
      <c r="CJ395">
        <v>0.98000149999999997</v>
      </c>
      <c r="CK395">
        <v>1.999861000000001E-2</v>
      </c>
      <c r="CL395">
        <v>0</v>
      </c>
      <c r="CM395">
        <v>2.3134399999999991</v>
      </c>
      <c r="CN395">
        <v>0</v>
      </c>
      <c r="CO395">
        <v>14325.39</v>
      </c>
      <c r="CP395">
        <v>16748.37</v>
      </c>
      <c r="CQ395">
        <v>37.043500000000002</v>
      </c>
      <c r="CR395">
        <v>38.1372</v>
      </c>
      <c r="CS395">
        <v>37.412199999999999</v>
      </c>
      <c r="CT395">
        <v>36.7622</v>
      </c>
      <c r="CU395">
        <v>36.362200000000001</v>
      </c>
      <c r="CV395">
        <v>1959.8779999999999</v>
      </c>
      <c r="CW395">
        <v>39.99499999999999</v>
      </c>
      <c r="CX395">
        <v>0</v>
      </c>
      <c r="CY395">
        <v>1657561767.8</v>
      </c>
      <c r="CZ395">
        <v>0</v>
      </c>
      <c r="DA395">
        <v>0</v>
      </c>
      <c r="DB395" t="s">
        <v>356</v>
      </c>
      <c r="DC395">
        <v>1657463822.5999999</v>
      </c>
      <c r="DD395">
        <v>1657463835.0999999</v>
      </c>
      <c r="DE395">
        <v>0</v>
      </c>
      <c r="DF395">
        <v>-2.657</v>
      </c>
      <c r="DG395">
        <v>-13.192</v>
      </c>
      <c r="DH395">
        <v>-3.9239999999999999</v>
      </c>
      <c r="DI395">
        <v>-0.217</v>
      </c>
      <c r="DJ395">
        <v>376</v>
      </c>
      <c r="DK395">
        <v>3</v>
      </c>
      <c r="DL395">
        <v>0.48</v>
      </c>
      <c r="DM395">
        <v>0.03</v>
      </c>
      <c r="DN395">
        <v>-51.984479999999998</v>
      </c>
      <c r="DO395">
        <v>-13.04402026266408</v>
      </c>
      <c r="DP395">
        <v>1.257573241445602</v>
      </c>
      <c r="DQ395">
        <v>0</v>
      </c>
      <c r="DR395">
        <v>8.5501489999999993</v>
      </c>
      <c r="DS395">
        <v>-0.45589958724208018</v>
      </c>
      <c r="DT395">
        <v>4.6859116284881118E-2</v>
      </c>
      <c r="DU395">
        <v>0</v>
      </c>
      <c r="DV395">
        <v>0</v>
      </c>
      <c r="DW395">
        <v>2</v>
      </c>
      <c r="DX395" t="s">
        <v>357</v>
      </c>
      <c r="DY395">
        <v>2.98549</v>
      </c>
      <c r="DZ395">
        <v>2.7155999999999998</v>
      </c>
      <c r="EA395">
        <v>8.6681599999999998E-2</v>
      </c>
      <c r="EB395">
        <v>9.1856599999999997E-2</v>
      </c>
      <c r="EC395">
        <v>8.4760100000000005E-2</v>
      </c>
      <c r="ED395">
        <v>6.0683899999999999E-2</v>
      </c>
      <c r="EE395">
        <v>29000.799999999999</v>
      </c>
      <c r="EF395">
        <v>28959</v>
      </c>
      <c r="EG395">
        <v>29500.3</v>
      </c>
      <c r="EH395">
        <v>29483</v>
      </c>
      <c r="EI395">
        <v>35777.800000000003</v>
      </c>
      <c r="EJ395">
        <v>36812.9</v>
      </c>
      <c r="EK395">
        <v>41558.6</v>
      </c>
      <c r="EL395">
        <v>41991.4</v>
      </c>
      <c r="EM395">
        <v>1.95478</v>
      </c>
      <c r="EN395">
        <v>2.16195</v>
      </c>
      <c r="EO395">
        <v>0.13542199999999999</v>
      </c>
      <c r="EP395">
        <v>0</v>
      </c>
      <c r="EQ395">
        <v>22.840699999999998</v>
      </c>
      <c r="ER395">
        <v>999.9</v>
      </c>
      <c r="ES395">
        <v>40.200000000000003</v>
      </c>
      <c r="ET395">
        <v>30.6</v>
      </c>
      <c r="EU395">
        <v>25.145299999999999</v>
      </c>
      <c r="EV395">
        <v>57.430799999999998</v>
      </c>
      <c r="EW395">
        <v>27.8886</v>
      </c>
      <c r="EX395">
        <v>2</v>
      </c>
      <c r="EY395">
        <v>-0.21376800000000001</v>
      </c>
      <c r="EZ395">
        <v>0.53318399999999999</v>
      </c>
      <c r="FA395">
        <v>20.389500000000002</v>
      </c>
      <c r="FB395">
        <v>5.2189399999999999</v>
      </c>
      <c r="FC395">
        <v>12.0099</v>
      </c>
      <c r="FD395">
        <v>4.9894999999999996</v>
      </c>
      <c r="FE395">
        <v>3.2885</v>
      </c>
      <c r="FF395">
        <v>9580.5</v>
      </c>
      <c r="FG395">
        <v>9999</v>
      </c>
      <c r="FH395">
        <v>9999</v>
      </c>
      <c r="FI395">
        <v>142.1</v>
      </c>
      <c r="FJ395">
        <v>1.8672200000000001</v>
      </c>
      <c r="FK395">
        <v>1.8662799999999999</v>
      </c>
      <c r="FL395">
        <v>1.86581</v>
      </c>
      <c r="FM395">
        <v>1.8656900000000001</v>
      </c>
      <c r="FN395">
        <v>1.8675200000000001</v>
      </c>
      <c r="FO395">
        <v>1.87001</v>
      </c>
      <c r="FP395">
        <v>1.86866</v>
      </c>
      <c r="FQ395">
        <v>1.8701000000000001</v>
      </c>
      <c r="FR395">
        <v>0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-3.1859999999999999</v>
      </c>
      <c r="GF395">
        <v>-0.1028</v>
      </c>
      <c r="GG395">
        <v>-1.8035086443234081</v>
      </c>
      <c r="GH395">
        <v>-2.4665050289692731E-3</v>
      </c>
      <c r="GI395">
        <v>-5.3462260018376397E-7</v>
      </c>
      <c r="GJ395">
        <v>1.9637706999453921E-10</v>
      </c>
      <c r="GK395">
        <v>-0.25820462836654862</v>
      </c>
      <c r="GL395">
        <v>-1.3214259845164431E-2</v>
      </c>
      <c r="GM395">
        <v>1.417961436184527E-3</v>
      </c>
      <c r="GN395">
        <v>-2.4841473522579259E-5</v>
      </c>
      <c r="GO395">
        <v>19</v>
      </c>
      <c r="GP395">
        <v>2313</v>
      </c>
      <c r="GQ395">
        <v>1</v>
      </c>
      <c r="GR395">
        <v>30</v>
      </c>
      <c r="GS395">
        <v>1632.4</v>
      </c>
      <c r="GT395">
        <v>1632.2</v>
      </c>
      <c r="GU395">
        <v>1.6772499999999999</v>
      </c>
      <c r="GV395">
        <v>2.2290000000000001</v>
      </c>
      <c r="GW395">
        <v>1.94702</v>
      </c>
      <c r="GX395">
        <v>2.81006</v>
      </c>
      <c r="GY395">
        <v>2.19482</v>
      </c>
      <c r="GZ395">
        <v>2.31812</v>
      </c>
      <c r="HA395">
        <v>35.6845</v>
      </c>
      <c r="HB395">
        <v>14.2371</v>
      </c>
      <c r="HC395">
        <v>18</v>
      </c>
      <c r="HD395">
        <v>500.90800000000002</v>
      </c>
      <c r="HE395">
        <v>599.78800000000001</v>
      </c>
      <c r="HF395">
        <v>24.885300000000001</v>
      </c>
      <c r="HG395">
        <v>24.736599999999999</v>
      </c>
      <c r="HH395">
        <v>29.997800000000002</v>
      </c>
      <c r="HI395">
        <v>24.67</v>
      </c>
      <c r="HJ395">
        <v>24.5642</v>
      </c>
      <c r="HK395">
        <v>33.628500000000003</v>
      </c>
      <c r="HL395">
        <v>36.392299999999999</v>
      </c>
      <c r="HM395">
        <v>0</v>
      </c>
      <c r="HN395">
        <v>24.912299999999998</v>
      </c>
      <c r="HO395">
        <v>587.30399999999997</v>
      </c>
      <c r="HP395">
        <v>15.3581</v>
      </c>
      <c r="HQ395">
        <v>100.889</v>
      </c>
      <c r="HR395">
        <v>100.871</v>
      </c>
    </row>
    <row r="396" spans="1:226" x14ac:dyDescent="0.2">
      <c r="A396">
        <v>380</v>
      </c>
      <c r="B396">
        <v>1657561772.5999999</v>
      </c>
      <c r="C396">
        <v>6024.0999999046326</v>
      </c>
      <c r="D396" t="s">
        <v>1122</v>
      </c>
      <c r="E396" t="s">
        <v>1123</v>
      </c>
      <c r="F396">
        <v>5</v>
      </c>
      <c r="G396" t="s">
        <v>1055</v>
      </c>
      <c r="H396" t="s">
        <v>354</v>
      </c>
      <c r="I396">
        <v>1657561770.0999999</v>
      </c>
      <c r="J396">
        <f t="shared" si="170"/>
        <v>7.2565518423818604E-3</v>
      </c>
      <c r="K396">
        <f t="shared" si="171"/>
        <v>7.2565518423818602</v>
      </c>
      <c r="L396">
        <f t="shared" si="172"/>
        <v>26.385188443870913</v>
      </c>
      <c r="M396">
        <f t="shared" si="173"/>
        <v>518.81966666666676</v>
      </c>
      <c r="N396">
        <f t="shared" si="174"/>
        <v>375.97739929218335</v>
      </c>
      <c r="O396">
        <f t="shared" si="175"/>
        <v>26.542517871474455</v>
      </c>
      <c r="P396">
        <f t="shared" si="176"/>
        <v>36.626617186291924</v>
      </c>
      <c r="Q396">
        <f t="shared" si="177"/>
        <v>0.35553798190227914</v>
      </c>
      <c r="R396">
        <f t="shared" si="178"/>
        <v>2.3629498134519671</v>
      </c>
      <c r="S396">
        <f t="shared" si="179"/>
        <v>0.32826962743469035</v>
      </c>
      <c r="T396">
        <f t="shared" si="180"/>
        <v>0.20744391444695714</v>
      </c>
      <c r="U396">
        <f t="shared" si="181"/>
        <v>321.5044416202274</v>
      </c>
      <c r="V396">
        <f t="shared" si="182"/>
        <v>26.080351590563733</v>
      </c>
      <c r="W396">
        <f t="shared" si="183"/>
        <v>25.052366666666661</v>
      </c>
      <c r="X396">
        <f t="shared" si="184"/>
        <v>3.1896182645256093</v>
      </c>
      <c r="Y396">
        <f t="shared" si="185"/>
        <v>49.670103539237004</v>
      </c>
      <c r="Z396">
        <f t="shared" si="186"/>
        <v>1.6829148302702568</v>
      </c>
      <c r="AA396">
        <f t="shared" si="187"/>
        <v>3.388184663115982</v>
      </c>
      <c r="AB396">
        <f t="shared" si="188"/>
        <v>1.5067034342553525</v>
      </c>
      <c r="AC396">
        <f t="shared" si="189"/>
        <v>-320.01393624904006</v>
      </c>
      <c r="AD396">
        <f t="shared" si="190"/>
        <v>129.58955886596053</v>
      </c>
      <c r="AE396">
        <f t="shared" si="191"/>
        <v>11.666140104705249</v>
      </c>
      <c r="AF396">
        <f t="shared" si="192"/>
        <v>142.74620434185309</v>
      </c>
      <c r="AG396">
        <f t="shared" si="193"/>
        <v>41.692318079656367</v>
      </c>
      <c r="AH396">
        <f t="shared" si="194"/>
        <v>7.2483943409443663</v>
      </c>
      <c r="AI396">
        <f t="shared" si="195"/>
        <v>26.385188443870913</v>
      </c>
      <c r="AJ396">
        <v>582.07186722147151</v>
      </c>
      <c r="AK396">
        <v>538.00941818181775</v>
      </c>
      <c r="AL396">
        <v>3.260028825233134</v>
      </c>
      <c r="AM396">
        <v>64.435309906155354</v>
      </c>
      <c r="AN396">
        <f t="shared" si="196"/>
        <v>7.2565518423818602</v>
      </c>
      <c r="AO396">
        <v>15.344841514384861</v>
      </c>
      <c r="AP396">
        <v>23.837481818181811</v>
      </c>
      <c r="AQ396">
        <v>1.7917260894825351E-3</v>
      </c>
      <c r="AR396">
        <v>77.939220341632108</v>
      </c>
      <c r="AS396">
        <v>0</v>
      </c>
      <c r="AT396">
        <v>0</v>
      </c>
      <c r="AU396">
        <f t="shared" si="197"/>
        <v>1</v>
      </c>
      <c r="AV396">
        <f t="shared" si="198"/>
        <v>0</v>
      </c>
      <c r="AW396">
        <f t="shared" si="199"/>
        <v>37463.84964888003</v>
      </c>
      <c r="AX396">
        <f t="shared" si="200"/>
        <v>1999.925555555556</v>
      </c>
      <c r="AY396">
        <f t="shared" si="201"/>
        <v>1681.1376340001182</v>
      </c>
      <c r="AZ396">
        <f t="shared" si="202"/>
        <v>0.84060010600400459</v>
      </c>
      <c r="BA396">
        <f t="shared" si="203"/>
        <v>0.16075820458772888</v>
      </c>
      <c r="BB396">
        <v>6</v>
      </c>
      <c r="BC396">
        <v>0.5</v>
      </c>
      <c r="BD396" t="s">
        <v>355</v>
      </c>
      <c r="BE396">
        <v>2</v>
      </c>
      <c r="BF396" t="b">
        <v>1</v>
      </c>
      <c r="BG396">
        <v>1657561770.0999999</v>
      </c>
      <c r="BH396">
        <v>518.81966666666676</v>
      </c>
      <c r="BI396">
        <v>573.3648888888888</v>
      </c>
      <c r="BJ396">
        <v>23.838655555555562</v>
      </c>
      <c r="BK396">
        <v>15.347666666666671</v>
      </c>
      <c r="BL396">
        <v>522.02844444444452</v>
      </c>
      <c r="BM396">
        <v>23.941366666666671</v>
      </c>
      <c r="BN396">
        <v>499.98433333333338</v>
      </c>
      <c r="BO396">
        <v>70.49625555555555</v>
      </c>
      <c r="BP396">
        <v>9.9790699999999996E-2</v>
      </c>
      <c r="BQ396">
        <v>26.069622222222218</v>
      </c>
      <c r="BR396">
        <v>25.052366666666661</v>
      </c>
      <c r="BS396">
        <v>999.90000000000009</v>
      </c>
      <c r="BT396">
        <v>0</v>
      </c>
      <c r="BU396">
        <v>0</v>
      </c>
      <c r="BV396">
        <v>10019.931111111109</v>
      </c>
      <c r="BW396">
        <v>0</v>
      </c>
      <c r="BX396">
        <v>583.79555555555555</v>
      </c>
      <c r="BY396">
        <v>-54.545433333333328</v>
      </c>
      <c r="BZ396">
        <v>531.48933333333343</v>
      </c>
      <c r="CA396">
        <v>582.30177777777783</v>
      </c>
      <c r="CB396">
        <v>8.4910077777777762</v>
      </c>
      <c r="CC396">
        <v>573.3648888888888</v>
      </c>
      <c r="CD396">
        <v>15.347666666666671</v>
      </c>
      <c r="CE396">
        <v>1.6805377777777779</v>
      </c>
      <c r="CF396">
        <v>1.081952222222222</v>
      </c>
      <c r="CG396">
        <v>14.7178</v>
      </c>
      <c r="CH396">
        <v>8.0693377777777773</v>
      </c>
      <c r="CI396">
        <v>1999.925555555556</v>
      </c>
      <c r="CJ396">
        <v>0.97999599999999987</v>
      </c>
      <c r="CK396">
        <v>2.0003699999999999E-2</v>
      </c>
      <c r="CL396">
        <v>0</v>
      </c>
      <c r="CM396">
        <v>2.2513666666666672</v>
      </c>
      <c r="CN396">
        <v>0</v>
      </c>
      <c r="CO396">
        <v>14418.611111111109</v>
      </c>
      <c r="CP396">
        <v>16748.822222222221</v>
      </c>
      <c r="CQ396">
        <v>37.194111111111113</v>
      </c>
      <c r="CR396">
        <v>38.30533333333333</v>
      </c>
      <c r="CS396">
        <v>37.478999999999999</v>
      </c>
      <c r="CT396">
        <v>36.902555555555551</v>
      </c>
      <c r="CU396">
        <v>36.465000000000003</v>
      </c>
      <c r="CV396">
        <v>1959.9188888888889</v>
      </c>
      <c r="CW396">
        <v>40.005555555555553</v>
      </c>
      <c r="CX396">
        <v>0</v>
      </c>
      <c r="CY396">
        <v>1657561772.5999999</v>
      </c>
      <c r="CZ396">
        <v>0</v>
      </c>
      <c r="DA396">
        <v>0</v>
      </c>
      <c r="DB396" t="s">
        <v>356</v>
      </c>
      <c r="DC396">
        <v>1657463822.5999999</v>
      </c>
      <c r="DD396">
        <v>1657463835.0999999</v>
      </c>
      <c r="DE396">
        <v>0</v>
      </c>
      <c r="DF396">
        <v>-2.657</v>
      </c>
      <c r="DG396">
        <v>-13.192</v>
      </c>
      <c r="DH396">
        <v>-3.9239999999999999</v>
      </c>
      <c r="DI396">
        <v>-0.217</v>
      </c>
      <c r="DJ396">
        <v>376</v>
      </c>
      <c r="DK396">
        <v>3</v>
      </c>
      <c r="DL396">
        <v>0.48</v>
      </c>
      <c r="DM396">
        <v>0.03</v>
      </c>
      <c r="DN396">
        <v>-53.039972499999998</v>
      </c>
      <c r="DO396">
        <v>-12.0013362101311</v>
      </c>
      <c r="DP396">
        <v>1.157147164147132</v>
      </c>
      <c r="DQ396">
        <v>0</v>
      </c>
      <c r="DR396">
        <v>8.5240432500000001</v>
      </c>
      <c r="DS396">
        <v>-0.40341084427767382</v>
      </c>
      <c r="DT396">
        <v>4.3381532729232793E-2</v>
      </c>
      <c r="DU396">
        <v>0</v>
      </c>
      <c r="DV396">
        <v>0</v>
      </c>
      <c r="DW396">
        <v>2</v>
      </c>
      <c r="DX396" t="s">
        <v>357</v>
      </c>
      <c r="DY396">
        <v>2.9853399999999999</v>
      </c>
      <c r="DZ396">
        <v>2.7158699999999998</v>
      </c>
      <c r="EA396">
        <v>8.8637199999999999E-2</v>
      </c>
      <c r="EB396">
        <v>9.3807100000000004E-2</v>
      </c>
      <c r="EC396">
        <v>8.4771100000000002E-2</v>
      </c>
      <c r="ED396">
        <v>6.0720400000000001E-2</v>
      </c>
      <c r="EE396">
        <v>28939.4</v>
      </c>
      <c r="EF396">
        <v>28897.8</v>
      </c>
      <c r="EG396">
        <v>29500.799999999999</v>
      </c>
      <c r="EH396">
        <v>29484</v>
      </c>
      <c r="EI396">
        <v>35778.1</v>
      </c>
      <c r="EJ396">
        <v>36812.800000000003</v>
      </c>
      <c r="EK396">
        <v>41559.5</v>
      </c>
      <c r="EL396">
        <v>41992.9</v>
      </c>
      <c r="EM396">
        <v>1.95465</v>
      </c>
      <c r="EN396">
        <v>2.1623999999999999</v>
      </c>
      <c r="EO396">
        <v>0.13281399999999999</v>
      </c>
      <c r="EP396">
        <v>0</v>
      </c>
      <c r="EQ396">
        <v>22.857500000000002</v>
      </c>
      <c r="ER396">
        <v>999.9</v>
      </c>
      <c r="ES396">
        <v>40.200000000000003</v>
      </c>
      <c r="ET396">
        <v>30.6</v>
      </c>
      <c r="EU396">
        <v>25.145099999999999</v>
      </c>
      <c r="EV396">
        <v>57.260800000000003</v>
      </c>
      <c r="EW396">
        <v>27.9527</v>
      </c>
      <c r="EX396">
        <v>2</v>
      </c>
      <c r="EY396">
        <v>-0.216392</v>
      </c>
      <c r="EZ396">
        <v>-0.140512</v>
      </c>
      <c r="FA396">
        <v>20.3918</v>
      </c>
      <c r="FB396">
        <v>5.2198399999999996</v>
      </c>
      <c r="FC396">
        <v>12.0099</v>
      </c>
      <c r="FD396">
        <v>4.9897499999999999</v>
      </c>
      <c r="FE396">
        <v>3.2885</v>
      </c>
      <c r="FF396">
        <v>9580.7999999999993</v>
      </c>
      <c r="FG396">
        <v>9999</v>
      </c>
      <c r="FH396">
        <v>9999</v>
      </c>
      <c r="FI396">
        <v>142.1</v>
      </c>
      <c r="FJ396">
        <v>1.8672200000000001</v>
      </c>
      <c r="FK396">
        <v>1.8662799999999999</v>
      </c>
      <c r="FL396">
        <v>1.8657999999999999</v>
      </c>
      <c r="FM396">
        <v>1.8656900000000001</v>
      </c>
      <c r="FN396">
        <v>1.8675200000000001</v>
      </c>
      <c r="FO396">
        <v>1.86999</v>
      </c>
      <c r="FP396">
        <v>1.8686700000000001</v>
      </c>
      <c r="FQ396">
        <v>1.87009</v>
      </c>
      <c r="FR396">
        <v>0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-3.2320000000000002</v>
      </c>
      <c r="GF396">
        <v>-0.1028</v>
      </c>
      <c r="GG396">
        <v>-1.8035086443234081</v>
      </c>
      <c r="GH396">
        <v>-2.4665050289692731E-3</v>
      </c>
      <c r="GI396">
        <v>-5.3462260018376397E-7</v>
      </c>
      <c r="GJ396">
        <v>1.9637706999453921E-10</v>
      </c>
      <c r="GK396">
        <v>-0.25820462836654862</v>
      </c>
      <c r="GL396">
        <v>-1.3214259845164431E-2</v>
      </c>
      <c r="GM396">
        <v>1.417961436184527E-3</v>
      </c>
      <c r="GN396">
        <v>-2.4841473522579259E-5</v>
      </c>
      <c r="GO396">
        <v>19</v>
      </c>
      <c r="GP396">
        <v>2313</v>
      </c>
      <c r="GQ396">
        <v>1</v>
      </c>
      <c r="GR396">
        <v>30</v>
      </c>
      <c r="GS396">
        <v>1632.5</v>
      </c>
      <c r="GT396">
        <v>1632.3</v>
      </c>
      <c r="GU396">
        <v>1.71631</v>
      </c>
      <c r="GV396">
        <v>2.2265600000000001</v>
      </c>
      <c r="GW396">
        <v>1.94702</v>
      </c>
      <c r="GX396">
        <v>2.80884</v>
      </c>
      <c r="GY396">
        <v>2.19482</v>
      </c>
      <c r="GZ396">
        <v>2.35229</v>
      </c>
      <c r="HA396">
        <v>35.6845</v>
      </c>
      <c r="HB396">
        <v>14.245900000000001</v>
      </c>
      <c r="HC396">
        <v>18</v>
      </c>
      <c r="HD396">
        <v>500.774</v>
      </c>
      <c r="HE396">
        <v>600.077</v>
      </c>
      <c r="HF396">
        <v>24.784400000000002</v>
      </c>
      <c r="HG396">
        <v>24.726199999999999</v>
      </c>
      <c r="HH396">
        <v>29.997800000000002</v>
      </c>
      <c r="HI396">
        <v>24.663799999999998</v>
      </c>
      <c r="HJ396">
        <v>24.559100000000001</v>
      </c>
      <c r="HK396">
        <v>34.429200000000002</v>
      </c>
      <c r="HL396">
        <v>36.392299999999999</v>
      </c>
      <c r="HM396">
        <v>0</v>
      </c>
      <c r="HN396">
        <v>24.858599999999999</v>
      </c>
      <c r="HO396">
        <v>607.34</v>
      </c>
      <c r="HP396">
        <v>15.3909</v>
      </c>
      <c r="HQ396">
        <v>100.89100000000001</v>
      </c>
      <c r="HR396">
        <v>100.875</v>
      </c>
    </row>
    <row r="397" spans="1:226" x14ac:dyDescent="0.2">
      <c r="A397">
        <v>381</v>
      </c>
      <c r="B397">
        <v>1657561777.5999999</v>
      </c>
      <c r="C397">
        <v>6029.0999999046326</v>
      </c>
      <c r="D397" t="s">
        <v>1124</v>
      </c>
      <c r="E397" t="s">
        <v>1125</v>
      </c>
      <c r="F397">
        <v>5</v>
      </c>
      <c r="G397" t="s">
        <v>1055</v>
      </c>
      <c r="H397" t="s">
        <v>354</v>
      </c>
      <c r="I397">
        <v>1657561774.8</v>
      </c>
      <c r="J397">
        <f t="shared" si="170"/>
        <v>7.2373444852425733E-3</v>
      </c>
      <c r="K397">
        <f t="shared" si="171"/>
        <v>7.2373444852425735</v>
      </c>
      <c r="L397">
        <f t="shared" si="172"/>
        <v>26.826277810086665</v>
      </c>
      <c r="M397">
        <f t="shared" si="173"/>
        <v>533.8886</v>
      </c>
      <c r="N397">
        <f t="shared" si="174"/>
        <v>388.39005364623063</v>
      </c>
      <c r="O397">
        <f t="shared" si="175"/>
        <v>27.41924426357614</v>
      </c>
      <c r="P397">
        <f t="shared" si="176"/>
        <v>37.691031980630036</v>
      </c>
      <c r="Q397">
        <f t="shared" si="177"/>
        <v>0.35531789832896765</v>
      </c>
      <c r="R397">
        <f t="shared" si="178"/>
        <v>2.3610106913219555</v>
      </c>
      <c r="S397">
        <f t="shared" si="179"/>
        <v>0.32806137628001242</v>
      </c>
      <c r="T397">
        <f t="shared" si="180"/>
        <v>0.20731273768644737</v>
      </c>
      <c r="U397">
        <f t="shared" si="181"/>
        <v>321.51302549999997</v>
      </c>
      <c r="V397">
        <f t="shared" si="182"/>
        <v>26.070441534384798</v>
      </c>
      <c r="W397">
        <f t="shared" si="183"/>
        <v>25.03575</v>
      </c>
      <c r="X397">
        <f t="shared" si="184"/>
        <v>3.1864610138494323</v>
      </c>
      <c r="Y397">
        <f t="shared" si="185"/>
        <v>49.711905345858717</v>
      </c>
      <c r="Z397">
        <f t="shared" si="186"/>
        <v>1.6827297800123555</v>
      </c>
      <c r="AA397">
        <f t="shared" si="187"/>
        <v>3.3849633569768942</v>
      </c>
      <c r="AB397">
        <f t="shared" si="188"/>
        <v>1.5037312338370767</v>
      </c>
      <c r="AC397">
        <f t="shared" si="189"/>
        <v>-319.16689179919746</v>
      </c>
      <c r="AD397">
        <f t="shared" si="190"/>
        <v>129.55124071181825</v>
      </c>
      <c r="AE397">
        <f t="shared" si="191"/>
        <v>11.670351841983821</v>
      </c>
      <c r="AF397">
        <f t="shared" si="192"/>
        <v>143.56772625460457</v>
      </c>
      <c r="AG397">
        <f t="shared" si="193"/>
        <v>42.307396796523896</v>
      </c>
      <c r="AH397">
        <f t="shared" si="194"/>
        <v>7.2358889252853116</v>
      </c>
      <c r="AI397">
        <f t="shared" si="195"/>
        <v>26.826277810086665</v>
      </c>
      <c r="AJ397">
        <v>599.34790497218103</v>
      </c>
      <c r="AK397">
        <v>554.54493333333312</v>
      </c>
      <c r="AL397">
        <v>3.3156728802306179</v>
      </c>
      <c r="AM397">
        <v>64.435309906155354</v>
      </c>
      <c r="AN397">
        <f t="shared" si="196"/>
        <v>7.2373444852425735</v>
      </c>
      <c r="AO397">
        <v>15.357490762623</v>
      </c>
      <c r="AP397">
        <v>23.836150303030291</v>
      </c>
      <c r="AQ397">
        <v>-1.9668172459357729E-4</v>
      </c>
      <c r="AR397">
        <v>77.939220341632108</v>
      </c>
      <c r="AS397">
        <v>0</v>
      </c>
      <c r="AT397">
        <v>0</v>
      </c>
      <c r="AU397">
        <f t="shared" si="197"/>
        <v>1</v>
      </c>
      <c r="AV397">
        <f t="shared" si="198"/>
        <v>0</v>
      </c>
      <c r="AW397">
        <f t="shared" si="199"/>
        <v>37419.046575745509</v>
      </c>
      <c r="AX397">
        <f t="shared" si="200"/>
        <v>1999.981</v>
      </c>
      <c r="AY397">
        <f t="shared" si="201"/>
        <v>1681.18407</v>
      </c>
      <c r="AZ397">
        <f t="shared" si="202"/>
        <v>0.84060002070019668</v>
      </c>
      <c r="BA397">
        <f t="shared" si="203"/>
        <v>0.16075803995137952</v>
      </c>
      <c r="BB397">
        <v>6</v>
      </c>
      <c r="BC397">
        <v>0.5</v>
      </c>
      <c r="BD397" t="s">
        <v>355</v>
      </c>
      <c r="BE397">
        <v>2</v>
      </c>
      <c r="BF397" t="b">
        <v>1</v>
      </c>
      <c r="BG397">
        <v>1657561774.8</v>
      </c>
      <c r="BH397">
        <v>533.8886</v>
      </c>
      <c r="BI397">
        <v>589.29319999999996</v>
      </c>
      <c r="BJ397">
        <v>23.835650000000001</v>
      </c>
      <c r="BK397">
        <v>15.35956</v>
      </c>
      <c r="BL397">
        <v>537.14089999999999</v>
      </c>
      <c r="BM397">
        <v>23.938410000000001</v>
      </c>
      <c r="BN397">
        <v>500.00060000000002</v>
      </c>
      <c r="BO397">
        <v>70.497110000000006</v>
      </c>
      <c r="BP397">
        <v>0.10007447</v>
      </c>
      <c r="BQ397">
        <v>26.053540000000009</v>
      </c>
      <c r="BR397">
        <v>25.03575</v>
      </c>
      <c r="BS397">
        <v>999.9</v>
      </c>
      <c r="BT397">
        <v>0</v>
      </c>
      <c r="BU397">
        <v>0</v>
      </c>
      <c r="BV397">
        <v>10006.745999999999</v>
      </c>
      <c r="BW397">
        <v>0</v>
      </c>
      <c r="BX397">
        <v>590.4991</v>
      </c>
      <c r="BY397">
        <v>-55.404670000000003</v>
      </c>
      <c r="BZ397">
        <v>546.92499999999995</v>
      </c>
      <c r="CA397">
        <v>598.48579999999993</v>
      </c>
      <c r="CB397">
        <v>8.4761039999999994</v>
      </c>
      <c r="CC397">
        <v>589.29319999999996</v>
      </c>
      <c r="CD397">
        <v>15.35956</v>
      </c>
      <c r="CE397">
        <v>1.680345</v>
      </c>
      <c r="CF397">
        <v>1.082805</v>
      </c>
      <c r="CG397">
        <v>14.71603</v>
      </c>
      <c r="CH397">
        <v>8.0809139999999999</v>
      </c>
      <c r="CI397">
        <v>1999.981</v>
      </c>
      <c r="CJ397">
        <v>0.97999880000000006</v>
      </c>
      <c r="CK397">
        <v>2.0000899999999999E-2</v>
      </c>
      <c r="CL397">
        <v>0</v>
      </c>
      <c r="CM397">
        <v>2.2614100000000001</v>
      </c>
      <c r="CN397">
        <v>0</v>
      </c>
      <c r="CO397">
        <v>14492.73</v>
      </c>
      <c r="CP397">
        <v>16749.3</v>
      </c>
      <c r="CQ397">
        <v>37.299799999999998</v>
      </c>
      <c r="CR397">
        <v>38.462400000000002</v>
      </c>
      <c r="CS397">
        <v>37.562199999999997</v>
      </c>
      <c r="CT397">
        <v>37.018500000000003</v>
      </c>
      <c r="CU397">
        <v>36.581000000000003</v>
      </c>
      <c r="CV397">
        <v>1959.98</v>
      </c>
      <c r="CW397">
        <v>40.000999999999998</v>
      </c>
      <c r="CX397">
        <v>0</v>
      </c>
      <c r="CY397">
        <v>1657561778</v>
      </c>
      <c r="CZ397">
        <v>0</v>
      </c>
      <c r="DA397">
        <v>0</v>
      </c>
      <c r="DB397" t="s">
        <v>356</v>
      </c>
      <c r="DC397">
        <v>1657463822.5999999</v>
      </c>
      <c r="DD397">
        <v>1657463835.0999999</v>
      </c>
      <c r="DE397">
        <v>0</v>
      </c>
      <c r="DF397">
        <v>-2.657</v>
      </c>
      <c r="DG397">
        <v>-13.192</v>
      </c>
      <c r="DH397">
        <v>-3.9239999999999999</v>
      </c>
      <c r="DI397">
        <v>-0.217</v>
      </c>
      <c r="DJ397">
        <v>376</v>
      </c>
      <c r="DK397">
        <v>3</v>
      </c>
      <c r="DL397">
        <v>0.48</v>
      </c>
      <c r="DM397">
        <v>0.03</v>
      </c>
      <c r="DN397">
        <v>-53.835962500000008</v>
      </c>
      <c r="DO397">
        <v>-11.53810469043137</v>
      </c>
      <c r="DP397">
        <v>1.1118672190705821</v>
      </c>
      <c r="DQ397">
        <v>0</v>
      </c>
      <c r="DR397">
        <v>8.5012684999999983</v>
      </c>
      <c r="DS397">
        <v>-0.25074956848032209</v>
      </c>
      <c r="DT397">
        <v>3.0297677679155428E-2</v>
      </c>
      <c r="DU397">
        <v>0</v>
      </c>
      <c r="DV397">
        <v>0</v>
      </c>
      <c r="DW397">
        <v>2</v>
      </c>
      <c r="DX397" t="s">
        <v>357</v>
      </c>
      <c r="DY397">
        <v>2.98536</v>
      </c>
      <c r="DZ397">
        <v>2.7155800000000001</v>
      </c>
      <c r="EA397">
        <v>9.0585499999999999E-2</v>
      </c>
      <c r="EB397">
        <v>9.5719299999999993E-2</v>
      </c>
      <c r="EC397">
        <v>8.4767899999999993E-2</v>
      </c>
      <c r="ED397">
        <v>6.0750899999999997E-2</v>
      </c>
      <c r="EE397">
        <v>28878.6</v>
      </c>
      <c r="EF397">
        <v>28837.599999999999</v>
      </c>
      <c r="EG397">
        <v>29501.8</v>
      </c>
      <c r="EH397">
        <v>29484.7</v>
      </c>
      <c r="EI397">
        <v>35779.199999999997</v>
      </c>
      <c r="EJ397">
        <v>36812.6</v>
      </c>
      <c r="EK397">
        <v>41560.699999999997</v>
      </c>
      <c r="EL397">
        <v>41993.9</v>
      </c>
      <c r="EM397">
        <v>1.9549000000000001</v>
      </c>
      <c r="EN397">
        <v>2.1624500000000002</v>
      </c>
      <c r="EO397">
        <v>0.13122</v>
      </c>
      <c r="EP397">
        <v>0</v>
      </c>
      <c r="EQ397">
        <v>22.873799999999999</v>
      </c>
      <c r="ER397">
        <v>999.9</v>
      </c>
      <c r="ES397">
        <v>40.200000000000003</v>
      </c>
      <c r="ET397">
        <v>30.6</v>
      </c>
      <c r="EU397">
        <v>25.145499999999998</v>
      </c>
      <c r="EV397">
        <v>57.000799999999998</v>
      </c>
      <c r="EW397">
        <v>27.9407</v>
      </c>
      <c r="EX397">
        <v>2</v>
      </c>
      <c r="EY397">
        <v>-0.21798000000000001</v>
      </c>
      <c r="EZ397">
        <v>-0.43385400000000002</v>
      </c>
      <c r="FA397">
        <v>20.3918</v>
      </c>
      <c r="FB397">
        <v>5.2184900000000001</v>
      </c>
      <c r="FC397">
        <v>12.0099</v>
      </c>
      <c r="FD397">
        <v>4.98895</v>
      </c>
      <c r="FE397">
        <v>3.2885</v>
      </c>
      <c r="FF397">
        <v>9580.7999999999993</v>
      </c>
      <c r="FG397">
        <v>9999</v>
      </c>
      <c r="FH397">
        <v>9999</v>
      </c>
      <c r="FI397">
        <v>142.1</v>
      </c>
      <c r="FJ397">
        <v>1.8672200000000001</v>
      </c>
      <c r="FK397">
        <v>1.8663000000000001</v>
      </c>
      <c r="FL397">
        <v>1.86582</v>
      </c>
      <c r="FM397">
        <v>1.8656900000000001</v>
      </c>
      <c r="FN397">
        <v>1.8675200000000001</v>
      </c>
      <c r="FO397">
        <v>1.87</v>
      </c>
      <c r="FP397">
        <v>1.8687</v>
      </c>
      <c r="FQ397">
        <v>1.8701000000000001</v>
      </c>
      <c r="FR397">
        <v>0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-3.2789999999999999</v>
      </c>
      <c r="GF397">
        <v>-0.1028</v>
      </c>
      <c r="GG397">
        <v>-1.8035086443234081</v>
      </c>
      <c r="GH397">
        <v>-2.4665050289692731E-3</v>
      </c>
      <c r="GI397">
        <v>-5.3462260018376397E-7</v>
      </c>
      <c r="GJ397">
        <v>1.9637706999453921E-10</v>
      </c>
      <c r="GK397">
        <v>-0.25820462836654862</v>
      </c>
      <c r="GL397">
        <v>-1.3214259845164431E-2</v>
      </c>
      <c r="GM397">
        <v>1.417961436184527E-3</v>
      </c>
      <c r="GN397">
        <v>-2.4841473522579259E-5</v>
      </c>
      <c r="GO397">
        <v>19</v>
      </c>
      <c r="GP397">
        <v>2313</v>
      </c>
      <c r="GQ397">
        <v>1</v>
      </c>
      <c r="GR397">
        <v>30</v>
      </c>
      <c r="GS397">
        <v>1632.6</v>
      </c>
      <c r="GT397">
        <v>1632.4</v>
      </c>
      <c r="GU397">
        <v>1.7529300000000001</v>
      </c>
      <c r="GV397">
        <v>2.2229000000000001</v>
      </c>
      <c r="GW397">
        <v>1.94702</v>
      </c>
      <c r="GX397">
        <v>2.80762</v>
      </c>
      <c r="GY397">
        <v>2.19482</v>
      </c>
      <c r="GZ397">
        <v>2.35229</v>
      </c>
      <c r="HA397">
        <v>35.661299999999997</v>
      </c>
      <c r="HB397">
        <v>14.2546</v>
      </c>
      <c r="HC397">
        <v>18</v>
      </c>
      <c r="HD397">
        <v>500.88099999999997</v>
      </c>
      <c r="HE397">
        <v>600.05799999999999</v>
      </c>
      <c r="HF397">
        <v>24.769500000000001</v>
      </c>
      <c r="HG397">
        <v>24.7179</v>
      </c>
      <c r="HH397">
        <v>29.9983</v>
      </c>
      <c r="HI397">
        <v>24.658100000000001</v>
      </c>
      <c r="HJ397">
        <v>24.553999999999998</v>
      </c>
      <c r="HK397">
        <v>35.1554</v>
      </c>
      <c r="HL397">
        <v>36.392299999999999</v>
      </c>
      <c r="HM397">
        <v>0</v>
      </c>
      <c r="HN397">
        <v>24.822800000000001</v>
      </c>
      <c r="HO397">
        <v>620.69799999999998</v>
      </c>
      <c r="HP397">
        <v>15.4169</v>
      </c>
      <c r="HQ397">
        <v>100.89400000000001</v>
      </c>
      <c r="HR397">
        <v>100.877</v>
      </c>
    </row>
    <row r="398" spans="1:226" x14ac:dyDescent="0.2">
      <c r="A398">
        <v>382</v>
      </c>
      <c r="B398">
        <v>1657561782.5999999</v>
      </c>
      <c r="C398">
        <v>6034.0999999046326</v>
      </c>
      <c r="D398" t="s">
        <v>1126</v>
      </c>
      <c r="E398" t="s">
        <v>1127</v>
      </c>
      <c r="F398">
        <v>5</v>
      </c>
      <c r="G398" t="s">
        <v>1055</v>
      </c>
      <c r="H398" t="s">
        <v>354</v>
      </c>
      <c r="I398">
        <v>1657561780.0999999</v>
      </c>
      <c r="J398">
        <f t="shared" si="170"/>
        <v>7.2263878136602415E-3</v>
      </c>
      <c r="K398">
        <f t="shared" si="171"/>
        <v>7.2263878136602413</v>
      </c>
      <c r="L398">
        <f t="shared" si="172"/>
        <v>27.530731942640891</v>
      </c>
      <c r="M398">
        <f t="shared" si="173"/>
        <v>550.83055555555552</v>
      </c>
      <c r="N398">
        <f t="shared" si="174"/>
        <v>401.37782506909957</v>
      </c>
      <c r="O398">
        <f t="shared" si="175"/>
        <v>28.335828829664646</v>
      </c>
      <c r="P398">
        <f t="shared" si="176"/>
        <v>38.886653326411974</v>
      </c>
      <c r="Q398">
        <f t="shared" si="177"/>
        <v>0.35518783002760018</v>
      </c>
      <c r="R398">
        <f t="shared" si="178"/>
        <v>2.3591472477626851</v>
      </c>
      <c r="S398">
        <f t="shared" si="179"/>
        <v>0.32793069442618744</v>
      </c>
      <c r="T398">
        <f t="shared" si="180"/>
        <v>0.20723104463021644</v>
      </c>
      <c r="U398">
        <f t="shared" si="181"/>
        <v>321.50287733333334</v>
      </c>
      <c r="V398">
        <f t="shared" si="182"/>
        <v>26.063757533123727</v>
      </c>
      <c r="W398">
        <f t="shared" si="183"/>
        <v>25.02632222222222</v>
      </c>
      <c r="X398">
        <f t="shared" si="184"/>
        <v>3.1846709029853031</v>
      </c>
      <c r="Y398">
        <f t="shared" si="185"/>
        <v>49.738215893143852</v>
      </c>
      <c r="Z398">
        <f t="shared" si="186"/>
        <v>1.6826141685169653</v>
      </c>
      <c r="AA398">
        <f t="shared" si="187"/>
        <v>3.3829403373290368</v>
      </c>
      <c r="AB398">
        <f t="shared" si="188"/>
        <v>1.5020567344683378</v>
      </c>
      <c r="AC398">
        <f t="shared" si="189"/>
        <v>-318.68370258241663</v>
      </c>
      <c r="AD398">
        <f t="shared" si="190"/>
        <v>129.36264612681558</v>
      </c>
      <c r="AE398">
        <f t="shared" si="191"/>
        <v>11.661422786680971</v>
      </c>
      <c r="AF398">
        <f t="shared" si="192"/>
        <v>143.84324366441328</v>
      </c>
      <c r="AG398">
        <f t="shared" si="193"/>
        <v>42.909247215950771</v>
      </c>
      <c r="AH398">
        <f t="shared" si="194"/>
        <v>7.2254583747660694</v>
      </c>
      <c r="AI398">
        <f t="shared" si="195"/>
        <v>27.530731942640891</v>
      </c>
      <c r="AJ398">
        <v>616.38728434483437</v>
      </c>
      <c r="AK398">
        <v>570.84578787878775</v>
      </c>
      <c r="AL398">
        <v>3.283084762195279</v>
      </c>
      <c r="AM398">
        <v>64.435309906155354</v>
      </c>
      <c r="AN398">
        <f t="shared" si="196"/>
        <v>7.2263878136602413</v>
      </c>
      <c r="AO398">
        <v>15.36837181854448</v>
      </c>
      <c r="AP398">
        <v>23.833280606060601</v>
      </c>
      <c r="AQ398">
        <v>-5.2894407613689613E-5</v>
      </c>
      <c r="AR398">
        <v>77.939220341632108</v>
      </c>
      <c r="AS398">
        <v>0</v>
      </c>
      <c r="AT398">
        <v>0</v>
      </c>
      <c r="AU398">
        <f t="shared" si="197"/>
        <v>1</v>
      </c>
      <c r="AV398">
        <f t="shared" si="198"/>
        <v>0</v>
      </c>
      <c r="AW398">
        <f t="shared" si="199"/>
        <v>37375.290978640718</v>
      </c>
      <c r="AX398">
        <f t="shared" si="200"/>
        <v>1999.9177777777779</v>
      </c>
      <c r="AY398">
        <f t="shared" si="201"/>
        <v>1681.1309333333336</v>
      </c>
      <c r="AZ398">
        <f t="shared" si="202"/>
        <v>0.8406000246676808</v>
      </c>
      <c r="BA398">
        <f t="shared" si="203"/>
        <v>0.16075804760862392</v>
      </c>
      <c r="BB398">
        <v>6</v>
      </c>
      <c r="BC398">
        <v>0.5</v>
      </c>
      <c r="BD398" t="s">
        <v>355</v>
      </c>
      <c r="BE398">
        <v>2</v>
      </c>
      <c r="BF398" t="b">
        <v>1</v>
      </c>
      <c r="BG398">
        <v>1657561780.0999999</v>
      </c>
      <c r="BH398">
        <v>550.83055555555552</v>
      </c>
      <c r="BI398">
        <v>607.09555555555551</v>
      </c>
      <c r="BJ398">
        <v>23.834277777777778</v>
      </c>
      <c r="BK398">
        <v>15.370699999999999</v>
      </c>
      <c r="BL398">
        <v>554.13166666666666</v>
      </c>
      <c r="BM398">
        <v>23.937044444444449</v>
      </c>
      <c r="BN398">
        <v>500.0186666666666</v>
      </c>
      <c r="BO398">
        <v>70.496355555555553</v>
      </c>
      <c r="BP398">
        <v>0.1000428</v>
      </c>
      <c r="BQ398">
        <v>26.04343333333334</v>
      </c>
      <c r="BR398">
        <v>25.02632222222222</v>
      </c>
      <c r="BS398">
        <v>999.90000000000009</v>
      </c>
      <c r="BT398">
        <v>0</v>
      </c>
      <c r="BU398">
        <v>0</v>
      </c>
      <c r="BV398">
        <v>9994.3055555555547</v>
      </c>
      <c r="BW398">
        <v>0</v>
      </c>
      <c r="BX398">
        <v>593.91422222222218</v>
      </c>
      <c r="BY398">
        <v>-56.264933333333332</v>
      </c>
      <c r="BZ398">
        <v>564.27966666666669</v>
      </c>
      <c r="CA398">
        <v>616.57266666666658</v>
      </c>
      <c r="CB398">
        <v>8.4635755555555559</v>
      </c>
      <c r="CC398">
        <v>607.09555555555551</v>
      </c>
      <c r="CD398">
        <v>15.370699999999999</v>
      </c>
      <c r="CE398">
        <v>1.680228888888889</v>
      </c>
      <c r="CF398">
        <v>1.0835766666666671</v>
      </c>
      <c r="CG398">
        <v>14.71498888888889</v>
      </c>
      <c r="CH398">
        <v>8.0914333333333328</v>
      </c>
      <c r="CI398">
        <v>1999.9177777777779</v>
      </c>
      <c r="CJ398">
        <v>0.98000033333333336</v>
      </c>
      <c r="CK398">
        <v>1.9999377777777778E-2</v>
      </c>
      <c r="CL398">
        <v>0</v>
      </c>
      <c r="CM398">
        <v>2.4429222222222231</v>
      </c>
      <c r="CN398">
        <v>0</v>
      </c>
      <c r="CO398">
        <v>14567.02222222222</v>
      </c>
      <c r="CP398">
        <v>16748.76666666667</v>
      </c>
      <c r="CQ398">
        <v>37.444111111111113</v>
      </c>
      <c r="CR398">
        <v>38.617777777777768</v>
      </c>
      <c r="CS398">
        <v>37.638777777777783</v>
      </c>
      <c r="CT398">
        <v>37.145555555555553</v>
      </c>
      <c r="CU398">
        <v>36.68011111111111</v>
      </c>
      <c r="CV398">
        <v>1959.9177777777779</v>
      </c>
      <c r="CW398">
        <v>40</v>
      </c>
      <c r="CX398">
        <v>0</v>
      </c>
      <c r="CY398">
        <v>1657561782.8</v>
      </c>
      <c r="CZ398">
        <v>0</v>
      </c>
      <c r="DA398">
        <v>0</v>
      </c>
      <c r="DB398" t="s">
        <v>356</v>
      </c>
      <c r="DC398">
        <v>1657463822.5999999</v>
      </c>
      <c r="DD398">
        <v>1657463835.0999999</v>
      </c>
      <c r="DE398">
        <v>0</v>
      </c>
      <c r="DF398">
        <v>-2.657</v>
      </c>
      <c r="DG398">
        <v>-13.192</v>
      </c>
      <c r="DH398">
        <v>-3.9239999999999999</v>
      </c>
      <c r="DI398">
        <v>-0.217</v>
      </c>
      <c r="DJ398">
        <v>376</v>
      </c>
      <c r="DK398">
        <v>3</v>
      </c>
      <c r="DL398">
        <v>0.48</v>
      </c>
      <c r="DM398">
        <v>0.03</v>
      </c>
      <c r="DN398">
        <v>-54.791980487804878</v>
      </c>
      <c r="DO398">
        <v>-10.79264738675959</v>
      </c>
      <c r="DP398">
        <v>1.067639054796419</v>
      </c>
      <c r="DQ398">
        <v>0</v>
      </c>
      <c r="DR398">
        <v>8.4798331707317072</v>
      </c>
      <c r="DS398">
        <v>-8.6245714285711414E-2</v>
      </c>
      <c r="DT398">
        <v>1.0772204167643131E-2</v>
      </c>
      <c r="DU398">
        <v>1</v>
      </c>
      <c r="DV398">
        <v>1</v>
      </c>
      <c r="DW398">
        <v>2</v>
      </c>
      <c r="DX398" t="s">
        <v>373</v>
      </c>
      <c r="DY398">
        <v>2.9855100000000001</v>
      </c>
      <c r="DZ398">
        <v>2.7154799999999999</v>
      </c>
      <c r="EA398">
        <v>9.2491299999999999E-2</v>
      </c>
      <c r="EB398">
        <v>9.7609799999999997E-2</v>
      </c>
      <c r="EC398">
        <v>8.4760199999999994E-2</v>
      </c>
      <c r="ED398">
        <v>6.0778400000000003E-2</v>
      </c>
      <c r="EE398">
        <v>28819</v>
      </c>
      <c r="EF398">
        <v>28777.9</v>
      </c>
      <c r="EG398">
        <v>29502.7</v>
      </c>
      <c r="EH398">
        <v>29485.200000000001</v>
      </c>
      <c r="EI398">
        <v>35780.5</v>
      </c>
      <c r="EJ398">
        <v>36812.199999999997</v>
      </c>
      <c r="EK398">
        <v>41561.699999999997</v>
      </c>
      <c r="EL398">
        <v>41994.7</v>
      </c>
      <c r="EM398">
        <v>1.9551000000000001</v>
      </c>
      <c r="EN398">
        <v>2.16255</v>
      </c>
      <c r="EO398">
        <v>0.12987099999999999</v>
      </c>
      <c r="EP398">
        <v>0</v>
      </c>
      <c r="EQ398">
        <v>22.886700000000001</v>
      </c>
      <c r="ER398">
        <v>999.9</v>
      </c>
      <c r="ES398">
        <v>40.299999999999997</v>
      </c>
      <c r="ET398">
        <v>30.6</v>
      </c>
      <c r="EU398">
        <v>25.206299999999999</v>
      </c>
      <c r="EV398">
        <v>57.040799999999997</v>
      </c>
      <c r="EW398">
        <v>27.9968</v>
      </c>
      <c r="EX398">
        <v>2</v>
      </c>
      <c r="EY398">
        <v>-0.21886700000000001</v>
      </c>
      <c r="EZ398">
        <v>-0.55414200000000002</v>
      </c>
      <c r="FA398">
        <v>20.3916</v>
      </c>
      <c r="FB398">
        <v>5.2187900000000003</v>
      </c>
      <c r="FC398">
        <v>12.0099</v>
      </c>
      <c r="FD398">
        <v>4.9893999999999998</v>
      </c>
      <c r="FE398">
        <v>3.2884199999999999</v>
      </c>
      <c r="FF398">
        <v>9581</v>
      </c>
      <c r="FG398">
        <v>9999</v>
      </c>
      <c r="FH398">
        <v>9999</v>
      </c>
      <c r="FI398">
        <v>142.1</v>
      </c>
      <c r="FJ398">
        <v>1.8672200000000001</v>
      </c>
      <c r="FK398">
        <v>1.86629</v>
      </c>
      <c r="FL398">
        <v>1.8658399999999999</v>
      </c>
      <c r="FM398">
        <v>1.8656900000000001</v>
      </c>
      <c r="FN398">
        <v>1.8675200000000001</v>
      </c>
      <c r="FO398">
        <v>1.87002</v>
      </c>
      <c r="FP398">
        <v>1.86869</v>
      </c>
      <c r="FQ398">
        <v>1.87008</v>
      </c>
      <c r="FR398">
        <v>0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-3.3239999999999998</v>
      </c>
      <c r="GF398">
        <v>-0.1028</v>
      </c>
      <c r="GG398">
        <v>-1.8035086443234081</v>
      </c>
      <c r="GH398">
        <v>-2.4665050289692731E-3</v>
      </c>
      <c r="GI398">
        <v>-5.3462260018376397E-7</v>
      </c>
      <c r="GJ398">
        <v>1.9637706999453921E-10</v>
      </c>
      <c r="GK398">
        <v>-0.25820462836654862</v>
      </c>
      <c r="GL398">
        <v>-1.3214259845164431E-2</v>
      </c>
      <c r="GM398">
        <v>1.417961436184527E-3</v>
      </c>
      <c r="GN398">
        <v>-2.4841473522579259E-5</v>
      </c>
      <c r="GO398">
        <v>19</v>
      </c>
      <c r="GP398">
        <v>2313</v>
      </c>
      <c r="GQ398">
        <v>1</v>
      </c>
      <c r="GR398">
        <v>30</v>
      </c>
      <c r="GS398">
        <v>1632.7</v>
      </c>
      <c r="GT398">
        <v>1632.5</v>
      </c>
      <c r="GU398">
        <v>1.79321</v>
      </c>
      <c r="GV398">
        <v>2.2216800000000001</v>
      </c>
      <c r="GW398">
        <v>1.94702</v>
      </c>
      <c r="GX398">
        <v>2.80762</v>
      </c>
      <c r="GY398">
        <v>2.19482</v>
      </c>
      <c r="GZ398">
        <v>2.34619</v>
      </c>
      <c r="HA398">
        <v>35.661299999999997</v>
      </c>
      <c r="HB398">
        <v>14.2371</v>
      </c>
      <c r="HC398">
        <v>18</v>
      </c>
      <c r="HD398">
        <v>500.95100000000002</v>
      </c>
      <c r="HE398">
        <v>600.08299999999997</v>
      </c>
      <c r="HF398">
        <v>24.771999999999998</v>
      </c>
      <c r="HG398">
        <v>24.7075</v>
      </c>
      <c r="HH398">
        <v>29.998999999999999</v>
      </c>
      <c r="HI398">
        <v>24.651900000000001</v>
      </c>
      <c r="HJ398">
        <v>24.549399999999999</v>
      </c>
      <c r="HK398">
        <v>35.944099999999999</v>
      </c>
      <c r="HL398">
        <v>36.392299999999999</v>
      </c>
      <c r="HM398">
        <v>0</v>
      </c>
      <c r="HN398">
        <v>24.795999999999999</v>
      </c>
      <c r="HO398">
        <v>640.73400000000004</v>
      </c>
      <c r="HP398">
        <v>15.447699999999999</v>
      </c>
      <c r="HQ398">
        <v>100.896</v>
      </c>
      <c r="HR398">
        <v>100.879</v>
      </c>
    </row>
    <row r="399" spans="1:226" x14ac:dyDescent="0.2">
      <c r="A399">
        <v>383</v>
      </c>
      <c r="B399">
        <v>1657561787.5999999</v>
      </c>
      <c r="C399">
        <v>6039.0999999046326</v>
      </c>
      <c r="D399" t="s">
        <v>1128</v>
      </c>
      <c r="E399" t="s">
        <v>1129</v>
      </c>
      <c r="F399">
        <v>5</v>
      </c>
      <c r="G399" t="s">
        <v>1055</v>
      </c>
      <c r="H399" t="s">
        <v>354</v>
      </c>
      <c r="I399">
        <v>1657561784.8</v>
      </c>
      <c r="J399">
        <f t="shared" si="170"/>
        <v>7.2101969492095038E-3</v>
      </c>
      <c r="K399">
        <f t="shared" si="171"/>
        <v>7.2101969492095037</v>
      </c>
      <c r="L399">
        <f t="shared" si="172"/>
        <v>28.285357152106929</v>
      </c>
      <c r="M399">
        <f t="shared" si="173"/>
        <v>565.85889999999995</v>
      </c>
      <c r="N399">
        <f t="shared" si="174"/>
        <v>411.91446402068811</v>
      </c>
      <c r="O399">
        <f t="shared" si="175"/>
        <v>29.079765358865231</v>
      </c>
      <c r="P399">
        <f t="shared" si="176"/>
        <v>39.947720887507217</v>
      </c>
      <c r="Q399">
        <f t="shared" si="177"/>
        <v>0.3540876436248489</v>
      </c>
      <c r="R399">
        <f t="shared" si="178"/>
        <v>2.3597747783311798</v>
      </c>
      <c r="S399">
        <f t="shared" si="179"/>
        <v>0.32699881914650414</v>
      </c>
      <c r="T399">
        <f t="shared" si="180"/>
        <v>0.20663511618907721</v>
      </c>
      <c r="U399">
        <f t="shared" si="181"/>
        <v>321.51155027335381</v>
      </c>
      <c r="V399">
        <f t="shared" si="182"/>
        <v>26.063968149506678</v>
      </c>
      <c r="W399">
        <f t="shared" si="183"/>
        <v>25.02872</v>
      </c>
      <c r="X399">
        <f t="shared" si="184"/>
        <v>3.1851261006288514</v>
      </c>
      <c r="Y399">
        <f t="shared" si="185"/>
        <v>49.739454381510491</v>
      </c>
      <c r="Z399">
        <f t="shared" si="186"/>
        <v>1.6821591139672969</v>
      </c>
      <c r="AA399">
        <f t="shared" si="187"/>
        <v>3.3819412273098863</v>
      </c>
      <c r="AB399">
        <f t="shared" si="188"/>
        <v>1.5029669866615545</v>
      </c>
      <c r="AC399">
        <f t="shared" si="189"/>
        <v>-317.96968546013915</v>
      </c>
      <c r="AD399">
        <f t="shared" si="190"/>
        <v>128.45675797808684</v>
      </c>
      <c r="AE399">
        <f t="shared" si="191"/>
        <v>11.576530462981749</v>
      </c>
      <c r="AF399">
        <f t="shared" si="192"/>
        <v>143.57515325428324</v>
      </c>
      <c r="AG399">
        <f t="shared" si="193"/>
        <v>43.47581869722957</v>
      </c>
      <c r="AH399">
        <f t="shared" si="194"/>
        <v>7.2131539466590455</v>
      </c>
      <c r="AI399">
        <f t="shared" si="195"/>
        <v>28.285357152106929</v>
      </c>
      <c r="AJ399">
        <v>633.49603304127936</v>
      </c>
      <c r="AK399">
        <v>587.15267272727272</v>
      </c>
      <c r="AL399">
        <v>3.2500503787371589</v>
      </c>
      <c r="AM399">
        <v>64.435309906155354</v>
      </c>
      <c r="AN399">
        <f t="shared" si="196"/>
        <v>7.2101969492095037</v>
      </c>
      <c r="AO399">
        <v>15.37708583098871</v>
      </c>
      <c r="AP399">
        <v>23.82464909090908</v>
      </c>
      <c r="AQ399">
        <v>-3.0563585444532451E-4</v>
      </c>
      <c r="AR399">
        <v>77.939220341632108</v>
      </c>
      <c r="AS399">
        <v>0</v>
      </c>
      <c r="AT399">
        <v>0</v>
      </c>
      <c r="AU399">
        <f t="shared" si="197"/>
        <v>1</v>
      </c>
      <c r="AV399">
        <f t="shared" si="198"/>
        <v>0</v>
      </c>
      <c r="AW399">
        <f t="shared" si="199"/>
        <v>37391.07621938135</v>
      </c>
      <c r="AX399">
        <f t="shared" si="200"/>
        <v>1999.9749999999999</v>
      </c>
      <c r="AY399">
        <f t="shared" si="201"/>
        <v>1681.1787617996652</v>
      </c>
      <c r="AZ399">
        <f t="shared" si="202"/>
        <v>0.84059988839843758</v>
      </c>
      <c r="BA399">
        <f t="shared" si="203"/>
        <v>0.16075778460898452</v>
      </c>
      <c r="BB399">
        <v>6</v>
      </c>
      <c r="BC399">
        <v>0.5</v>
      </c>
      <c r="BD399" t="s">
        <v>355</v>
      </c>
      <c r="BE399">
        <v>2</v>
      </c>
      <c r="BF399" t="b">
        <v>1</v>
      </c>
      <c r="BG399">
        <v>1657561784.8</v>
      </c>
      <c r="BH399">
        <v>565.85889999999995</v>
      </c>
      <c r="BI399">
        <v>622.92859999999996</v>
      </c>
      <c r="BJ399">
        <v>23.827760000000001</v>
      </c>
      <c r="BK399">
        <v>15.37811</v>
      </c>
      <c r="BL399">
        <v>569.2034000000001</v>
      </c>
      <c r="BM399">
        <v>23.930589999999999</v>
      </c>
      <c r="BN399">
        <v>499.99329999999998</v>
      </c>
      <c r="BO399">
        <v>70.496639999999999</v>
      </c>
      <c r="BP399">
        <v>9.997143E-2</v>
      </c>
      <c r="BQ399">
        <v>26.038440000000001</v>
      </c>
      <c r="BR399">
        <v>25.02872</v>
      </c>
      <c r="BS399">
        <v>999.9</v>
      </c>
      <c r="BT399">
        <v>0</v>
      </c>
      <c r="BU399">
        <v>0</v>
      </c>
      <c r="BV399">
        <v>9998.49</v>
      </c>
      <c r="BW399">
        <v>0</v>
      </c>
      <c r="BX399">
        <v>597.97720000000004</v>
      </c>
      <c r="BY399">
        <v>-57.069469999999988</v>
      </c>
      <c r="BZ399">
        <v>579.67139999999995</v>
      </c>
      <c r="CA399">
        <v>632.65750000000003</v>
      </c>
      <c r="CB399">
        <v>8.4496599999999997</v>
      </c>
      <c r="CC399">
        <v>622.92859999999996</v>
      </c>
      <c r="CD399">
        <v>15.37811</v>
      </c>
      <c r="CE399">
        <v>1.6797770000000001</v>
      </c>
      <c r="CF399">
        <v>1.084104</v>
      </c>
      <c r="CG399">
        <v>14.710800000000001</v>
      </c>
      <c r="CH399">
        <v>8.0985709999999997</v>
      </c>
      <c r="CI399">
        <v>1999.9749999999999</v>
      </c>
      <c r="CJ399">
        <v>0.98000209999999988</v>
      </c>
      <c r="CK399">
        <v>1.9997669999999999E-2</v>
      </c>
      <c r="CL399">
        <v>0</v>
      </c>
      <c r="CM399">
        <v>2.4636399999999998</v>
      </c>
      <c r="CN399">
        <v>0</v>
      </c>
      <c r="CO399">
        <v>14628.91</v>
      </c>
      <c r="CP399">
        <v>16749.27</v>
      </c>
      <c r="CQ399">
        <v>37.537199999999999</v>
      </c>
      <c r="CR399">
        <v>38.749600000000001</v>
      </c>
      <c r="CS399">
        <v>37.737400000000001</v>
      </c>
      <c r="CT399">
        <v>37.249800000000008</v>
      </c>
      <c r="CU399">
        <v>36.780900000000003</v>
      </c>
      <c r="CV399">
        <v>1959.98</v>
      </c>
      <c r="CW399">
        <v>39.991999999999997</v>
      </c>
      <c r="CX399">
        <v>0</v>
      </c>
      <c r="CY399">
        <v>1657561787.5999999</v>
      </c>
      <c r="CZ399">
        <v>0</v>
      </c>
      <c r="DA399">
        <v>0</v>
      </c>
      <c r="DB399" t="s">
        <v>356</v>
      </c>
      <c r="DC399">
        <v>1657463822.5999999</v>
      </c>
      <c r="DD399">
        <v>1657463835.0999999</v>
      </c>
      <c r="DE399">
        <v>0</v>
      </c>
      <c r="DF399">
        <v>-2.657</v>
      </c>
      <c r="DG399">
        <v>-13.192</v>
      </c>
      <c r="DH399">
        <v>-3.9239999999999999</v>
      </c>
      <c r="DI399">
        <v>-0.217</v>
      </c>
      <c r="DJ399">
        <v>376</v>
      </c>
      <c r="DK399">
        <v>3</v>
      </c>
      <c r="DL399">
        <v>0.48</v>
      </c>
      <c r="DM399">
        <v>0.03</v>
      </c>
      <c r="DN399">
        <v>-55.679473170731711</v>
      </c>
      <c r="DO399">
        <v>-10.10597351916387</v>
      </c>
      <c r="DP399">
        <v>0.99848921902026677</v>
      </c>
      <c r="DQ399">
        <v>0</v>
      </c>
      <c r="DR399">
        <v>8.4715592682926815</v>
      </c>
      <c r="DS399">
        <v>-0.1539079442508825</v>
      </c>
      <c r="DT399">
        <v>1.54044194466717E-2</v>
      </c>
      <c r="DU399">
        <v>0</v>
      </c>
      <c r="DV399">
        <v>0</v>
      </c>
      <c r="DW399">
        <v>2</v>
      </c>
      <c r="DX399" t="s">
        <v>357</v>
      </c>
      <c r="DY399">
        <v>2.9855399999999999</v>
      </c>
      <c r="DZ399">
        <v>2.7158199999999999</v>
      </c>
      <c r="EA399">
        <v>9.4361799999999996E-2</v>
      </c>
      <c r="EB399">
        <v>9.9495E-2</v>
      </c>
      <c r="EC399">
        <v>8.4744600000000003E-2</v>
      </c>
      <c r="ED399">
        <v>6.0795599999999998E-2</v>
      </c>
      <c r="EE399">
        <v>28759.7</v>
      </c>
      <c r="EF399">
        <v>28718.400000000001</v>
      </c>
      <c r="EG399">
        <v>29502.7</v>
      </c>
      <c r="EH399">
        <v>29485.8</v>
      </c>
      <c r="EI399">
        <v>35781.4</v>
      </c>
      <c r="EJ399">
        <v>36812.1</v>
      </c>
      <c r="EK399">
        <v>41562.1</v>
      </c>
      <c r="EL399">
        <v>41995.3</v>
      </c>
      <c r="EM399">
        <v>1.9552</v>
      </c>
      <c r="EN399">
        <v>2.16262</v>
      </c>
      <c r="EO399">
        <v>0.12984899999999999</v>
      </c>
      <c r="EP399">
        <v>0</v>
      </c>
      <c r="EQ399">
        <v>22.898800000000001</v>
      </c>
      <c r="ER399">
        <v>999.9</v>
      </c>
      <c r="ES399">
        <v>40.200000000000003</v>
      </c>
      <c r="ET399">
        <v>30.6</v>
      </c>
      <c r="EU399">
        <v>25.143999999999998</v>
      </c>
      <c r="EV399">
        <v>56.780799999999999</v>
      </c>
      <c r="EW399">
        <v>27.9407</v>
      </c>
      <c r="EX399">
        <v>2</v>
      </c>
      <c r="EY399">
        <v>-0.21945100000000001</v>
      </c>
      <c r="EZ399">
        <v>-0.57050100000000004</v>
      </c>
      <c r="FA399">
        <v>20.391500000000001</v>
      </c>
      <c r="FB399">
        <v>5.2183400000000004</v>
      </c>
      <c r="FC399">
        <v>12.0099</v>
      </c>
      <c r="FD399">
        <v>4.98935</v>
      </c>
      <c r="FE399">
        <v>3.2884199999999999</v>
      </c>
      <c r="FF399">
        <v>9581</v>
      </c>
      <c r="FG399">
        <v>9999</v>
      </c>
      <c r="FH399">
        <v>9999</v>
      </c>
      <c r="FI399">
        <v>142.1</v>
      </c>
      <c r="FJ399">
        <v>1.8672200000000001</v>
      </c>
      <c r="FK399">
        <v>1.86629</v>
      </c>
      <c r="FL399">
        <v>1.8658300000000001</v>
      </c>
      <c r="FM399">
        <v>1.8656900000000001</v>
      </c>
      <c r="FN399">
        <v>1.8675200000000001</v>
      </c>
      <c r="FO399">
        <v>1.8700399999999999</v>
      </c>
      <c r="FP399">
        <v>1.8687</v>
      </c>
      <c r="FQ399">
        <v>1.8701000000000001</v>
      </c>
      <c r="FR399">
        <v>0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-3.37</v>
      </c>
      <c r="GF399">
        <v>-0.10290000000000001</v>
      </c>
      <c r="GG399">
        <v>-1.8035086443234081</v>
      </c>
      <c r="GH399">
        <v>-2.4665050289692731E-3</v>
      </c>
      <c r="GI399">
        <v>-5.3462260018376397E-7</v>
      </c>
      <c r="GJ399">
        <v>1.9637706999453921E-10</v>
      </c>
      <c r="GK399">
        <v>-0.25820462836654862</v>
      </c>
      <c r="GL399">
        <v>-1.3214259845164431E-2</v>
      </c>
      <c r="GM399">
        <v>1.417961436184527E-3</v>
      </c>
      <c r="GN399">
        <v>-2.4841473522579259E-5</v>
      </c>
      <c r="GO399">
        <v>19</v>
      </c>
      <c r="GP399">
        <v>2313</v>
      </c>
      <c r="GQ399">
        <v>1</v>
      </c>
      <c r="GR399">
        <v>30</v>
      </c>
      <c r="GS399">
        <v>1632.8</v>
      </c>
      <c r="GT399">
        <v>1632.5</v>
      </c>
      <c r="GU399">
        <v>1.8286100000000001</v>
      </c>
      <c r="GV399">
        <v>2.2265600000000001</v>
      </c>
      <c r="GW399">
        <v>1.94702</v>
      </c>
      <c r="GX399">
        <v>2.80884</v>
      </c>
      <c r="GY399">
        <v>2.19482</v>
      </c>
      <c r="GZ399">
        <v>2.31934</v>
      </c>
      <c r="HA399">
        <v>35.661299999999997</v>
      </c>
      <c r="HB399">
        <v>14.228300000000001</v>
      </c>
      <c r="HC399">
        <v>18</v>
      </c>
      <c r="HD399">
        <v>500.959</v>
      </c>
      <c r="HE399">
        <v>600.08900000000006</v>
      </c>
      <c r="HF399">
        <v>24.771899999999999</v>
      </c>
      <c r="HG399">
        <v>24.699200000000001</v>
      </c>
      <c r="HH399">
        <v>29.999400000000001</v>
      </c>
      <c r="HI399">
        <v>24.645700000000001</v>
      </c>
      <c r="HJ399">
        <v>24.544799999999999</v>
      </c>
      <c r="HK399">
        <v>36.6554</v>
      </c>
      <c r="HL399">
        <v>36.392299999999999</v>
      </c>
      <c r="HM399">
        <v>0</v>
      </c>
      <c r="HN399">
        <v>24.767299999999999</v>
      </c>
      <c r="HO399">
        <v>654.09199999999998</v>
      </c>
      <c r="HP399">
        <v>15.477399999999999</v>
      </c>
      <c r="HQ399">
        <v>100.89700000000001</v>
      </c>
      <c r="HR399">
        <v>100.881</v>
      </c>
    </row>
    <row r="400" spans="1:226" x14ac:dyDescent="0.2">
      <c r="A400">
        <v>384</v>
      </c>
      <c r="B400">
        <v>1657561792.5999999</v>
      </c>
      <c r="C400">
        <v>6044.0999999046326</v>
      </c>
      <c r="D400" t="s">
        <v>1130</v>
      </c>
      <c r="E400" t="s">
        <v>1131</v>
      </c>
      <c r="F400">
        <v>5</v>
      </c>
      <c r="G400" t="s">
        <v>1055</v>
      </c>
      <c r="H400" t="s">
        <v>354</v>
      </c>
      <c r="I400">
        <v>1657561790.0999999</v>
      </c>
      <c r="J400">
        <f t="shared" si="170"/>
        <v>7.205531885780052E-3</v>
      </c>
      <c r="K400">
        <f t="shared" si="171"/>
        <v>7.2055318857800517</v>
      </c>
      <c r="L400">
        <f t="shared" si="172"/>
        <v>28.649539936205819</v>
      </c>
      <c r="M400">
        <f t="shared" si="173"/>
        <v>582.83144444444451</v>
      </c>
      <c r="N400">
        <f t="shared" si="174"/>
        <v>426.49803123737388</v>
      </c>
      <c r="O400">
        <f t="shared" si="175"/>
        <v>30.109319039209321</v>
      </c>
      <c r="P400">
        <f t="shared" si="176"/>
        <v>41.14592945704365</v>
      </c>
      <c r="Q400">
        <f t="shared" si="177"/>
        <v>0.3538941696457793</v>
      </c>
      <c r="R400">
        <f t="shared" si="178"/>
        <v>2.358037662633222</v>
      </c>
      <c r="S400">
        <f t="shared" si="179"/>
        <v>0.32681542721976709</v>
      </c>
      <c r="T400">
        <f t="shared" si="180"/>
        <v>0.20651962452571271</v>
      </c>
      <c r="U400">
        <f t="shared" si="181"/>
        <v>321.50353966666671</v>
      </c>
      <c r="V400">
        <f t="shared" si="182"/>
        <v>26.062315935510835</v>
      </c>
      <c r="W400">
        <f t="shared" si="183"/>
        <v>25.026399999999999</v>
      </c>
      <c r="X400">
        <f t="shared" si="184"/>
        <v>3.1846856675403559</v>
      </c>
      <c r="Y400">
        <f t="shared" si="185"/>
        <v>49.73911809783133</v>
      </c>
      <c r="Z400">
        <f t="shared" si="186"/>
        <v>1.6818397283049462</v>
      </c>
      <c r="AA400">
        <f t="shared" si="187"/>
        <v>3.3813219707614315</v>
      </c>
      <c r="AB400">
        <f t="shared" si="188"/>
        <v>1.5028459392354097</v>
      </c>
      <c r="AC400">
        <f t="shared" si="189"/>
        <v>-317.76395616290029</v>
      </c>
      <c r="AD400">
        <f t="shared" si="190"/>
        <v>128.2636026212891</v>
      </c>
      <c r="AE400">
        <f t="shared" si="191"/>
        <v>11.567323837015456</v>
      </c>
      <c r="AF400">
        <f t="shared" si="192"/>
        <v>143.57050996207099</v>
      </c>
      <c r="AG400">
        <f t="shared" si="193"/>
        <v>44.095868849506004</v>
      </c>
      <c r="AH400">
        <f t="shared" si="194"/>
        <v>7.2000353680314806</v>
      </c>
      <c r="AI400">
        <f t="shared" si="195"/>
        <v>28.649539936205819</v>
      </c>
      <c r="AJ400">
        <v>650.61328557263153</v>
      </c>
      <c r="AK400">
        <v>603.6523212121208</v>
      </c>
      <c r="AL400">
        <v>3.2985336294387291</v>
      </c>
      <c r="AM400">
        <v>64.435309906155354</v>
      </c>
      <c r="AN400">
        <f t="shared" si="196"/>
        <v>7.2055318857800517</v>
      </c>
      <c r="AO400">
        <v>15.38208512267574</v>
      </c>
      <c r="AP400">
        <v>23.82193757575757</v>
      </c>
      <c r="AQ400">
        <v>5.2141087986220741E-5</v>
      </c>
      <c r="AR400">
        <v>77.939220341632108</v>
      </c>
      <c r="AS400">
        <v>0</v>
      </c>
      <c r="AT400">
        <v>0</v>
      </c>
      <c r="AU400">
        <f t="shared" si="197"/>
        <v>1</v>
      </c>
      <c r="AV400">
        <f t="shared" si="198"/>
        <v>0</v>
      </c>
      <c r="AW400">
        <f t="shared" si="199"/>
        <v>37349.50978953013</v>
      </c>
      <c r="AX400">
        <f t="shared" si="200"/>
        <v>1999.925555555556</v>
      </c>
      <c r="AY400">
        <f t="shared" si="201"/>
        <v>1681.1371666666669</v>
      </c>
      <c r="AZ400">
        <f t="shared" si="202"/>
        <v>0.84059987232858102</v>
      </c>
      <c r="BA400">
        <f t="shared" si="203"/>
        <v>0.16075775359416156</v>
      </c>
      <c r="BB400">
        <v>6</v>
      </c>
      <c r="BC400">
        <v>0.5</v>
      </c>
      <c r="BD400" t="s">
        <v>355</v>
      </c>
      <c r="BE400">
        <v>2</v>
      </c>
      <c r="BF400" t="b">
        <v>1</v>
      </c>
      <c r="BG400">
        <v>1657561790.0999999</v>
      </c>
      <c r="BH400">
        <v>582.83144444444451</v>
      </c>
      <c r="BI400">
        <v>640.77822222222221</v>
      </c>
      <c r="BJ400">
        <v>23.823233333333331</v>
      </c>
      <c r="BK400">
        <v>15.3896</v>
      </c>
      <c r="BL400">
        <v>586.22522222222221</v>
      </c>
      <c r="BM400">
        <v>23.926122222222219</v>
      </c>
      <c r="BN400">
        <v>500.03411111111109</v>
      </c>
      <c r="BO400">
        <v>70.496500000000012</v>
      </c>
      <c r="BP400">
        <v>0.1001190555555556</v>
      </c>
      <c r="BQ400">
        <v>26.035344444444441</v>
      </c>
      <c r="BR400">
        <v>25.026399999999999</v>
      </c>
      <c r="BS400">
        <v>999.90000000000009</v>
      </c>
      <c r="BT400">
        <v>0</v>
      </c>
      <c r="BU400">
        <v>0</v>
      </c>
      <c r="BV400">
        <v>9986.8166666666675</v>
      </c>
      <c r="BW400">
        <v>0</v>
      </c>
      <c r="BX400">
        <v>602.26344444444442</v>
      </c>
      <c r="BY400">
        <v>-57.946644444444438</v>
      </c>
      <c r="BZ400">
        <v>597.05522222222226</v>
      </c>
      <c r="CA400">
        <v>650.79355555555549</v>
      </c>
      <c r="CB400">
        <v>8.4336344444444435</v>
      </c>
      <c r="CC400">
        <v>640.77822222222221</v>
      </c>
      <c r="CD400">
        <v>15.3896</v>
      </c>
      <c r="CE400">
        <v>1.6794555555555559</v>
      </c>
      <c r="CF400">
        <v>1.0849122222222221</v>
      </c>
      <c r="CG400">
        <v>14.70783333333333</v>
      </c>
      <c r="CH400">
        <v>8.1095344444444439</v>
      </c>
      <c r="CI400">
        <v>1999.925555555556</v>
      </c>
      <c r="CJ400">
        <v>0.98000333333333323</v>
      </c>
      <c r="CK400">
        <v>1.9996466666666671E-2</v>
      </c>
      <c r="CL400">
        <v>0</v>
      </c>
      <c r="CM400">
        <v>2.414944444444445</v>
      </c>
      <c r="CN400">
        <v>0</v>
      </c>
      <c r="CO400">
        <v>14688.23333333333</v>
      </c>
      <c r="CP400">
        <v>16748.855555555561</v>
      </c>
      <c r="CQ400">
        <v>37.666333333333327</v>
      </c>
      <c r="CR400">
        <v>38.881777777777778</v>
      </c>
      <c r="CS400">
        <v>37.840000000000003</v>
      </c>
      <c r="CT400">
        <v>37.395555555555553</v>
      </c>
      <c r="CU400">
        <v>36.881777777777778</v>
      </c>
      <c r="CV400">
        <v>1959.9355555555551</v>
      </c>
      <c r="CW400">
        <v>39.99</v>
      </c>
      <c r="CX400">
        <v>0</v>
      </c>
      <c r="CY400">
        <v>1657561793</v>
      </c>
      <c r="CZ400">
        <v>0</v>
      </c>
      <c r="DA400">
        <v>0</v>
      </c>
      <c r="DB400" t="s">
        <v>356</v>
      </c>
      <c r="DC400">
        <v>1657463822.5999999</v>
      </c>
      <c r="DD400">
        <v>1657463835.0999999</v>
      </c>
      <c r="DE400">
        <v>0</v>
      </c>
      <c r="DF400">
        <v>-2.657</v>
      </c>
      <c r="DG400">
        <v>-13.192</v>
      </c>
      <c r="DH400">
        <v>-3.9239999999999999</v>
      </c>
      <c r="DI400">
        <v>-0.217</v>
      </c>
      <c r="DJ400">
        <v>376</v>
      </c>
      <c r="DK400">
        <v>3</v>
      </c>
      <c r="DL400">
        <v>0.48</v>
      </c>
      <c r="DM400">
        <v>0.03</v>
      </c>
      <c r="DN400">
        <v>-56.537085365853649</v>
      </c>
      <c r="DO400">
        <v>-10.046617421602869</v>
      </c>
      <c r="DP400">
        <v>0.99385066738123928</v>
      </c>
      <c r="DQ400">
        <v>0</v>
      </c>
      <c r="DR400">
        <v>8.4584053658536593</v>
      </c>
      <c r="DS400">
        <v>-0.16339233449475951</v>
      </c>
      <c r="DT400">
        <v>1.625257939716877E-2</v>
      </c>
      <c r="DU400">
        <v>0</v>
      </c>
      <c r="DV400">
        <v>0</v>
      </c>
      <c r="DW400">
        <v>2</v>
      </c>
      <c r="DX400" t="s">
        <v>357</v>
      </c>
      <c r="DY400">
        <v>2.9855200000000002</v>
      </c>
      <c r="DZ400">
        <v>2.7153999999999998</v>
      </c>
      <c r="EA400">
        <v>9.6232399999999996E-2</v>
      </c>
      <c r="EB400">
        <v>0.10131800000000001</v>
      </c>
      <c r="EC400">
        <v>8.4738999999999995E-2</v>
      </c>
      <c r="ED400">
        <v>6.0886900000000001E-2</v>
      </c>
      <c r="EE400">
        <v>28700.1</v>
      </c>
      <c r="EF400">
        <v>28660.799999999999</v>
      </c>
      <c r="EG400">
        <v>29502.5</v>
      </c>
      <c r="EH400">
        <v>29486.2</v>
      </c>
      <c r="EI400">
        <v>35781.199999999997</v>
      </c>
      <c r="EJ400">
        <v>36809.199999999997</v>
      </c>
      <c r="EK400">
        <v>41561.5</v>
      </c>
      <c r="EL400">
        <v>41996.1</v>
      </c>
      <c r="EM400">
        <v>1.95505</v>
      </c>
      <c r="EN400">
        <v>2.1629499999999999</v>
      </c>
      <c r="EO400">
        <v>0.12887999999999999</v>
      </c>
      <c r="EP400">
        <v>0</v>
      </c>
      <c r="EQ400">
        <v>22.910299999999999</v>
      </c>
      <c r="ER400">
        <v>999.9</v>
      </c>
      <c r="ES400">
        <v>40.299999999999997</v>
      </c>
      <c r="ET400">
        <v>30.6</v>
      </c>
      <c r="EU400">
        <v>25.209800000000001</v>
      </c>
      <c r="EV400">
        <v>57.330800000000004</v>
      </c>
      <c r="EW400">
        <v>27.928699999999999</v>
      </c>
      <c r="EX400">
        <v>2</v>
      </c>
      <c r="EY400">
        <v>-0.220028</v>
      </c>
      <c r="EZ400">
        <v>-0.54371700000000001</v>
      </c>
      <c r="FA400">
        <v>20.3917</v>
      </c>
      <c r="FB400">
        <v>5.2196899999999999</v>
      </c>
      <c r="FC400">
        <v>12.0099</v>
      </c>
      <c r="FD400">
        <v>4.9897499999999999</v>
      </c>
      <c r="FE400">
        <v>3.2885800000000001</v>
      </c>
      <c r="FF400">
        <v>9581.2999999999993</v>
      </c>
      <c r="FG400">
        <v>9999</v>
      </c>
      <c r="FH400">
        <v>9999</v>
      </c>
      <c r="FI400">
        <v>142.1</v>
      </c>
      <c r="FJ400">
        <v>1.8672200000000001</v>
      </c>
      <c r="FK400">
        <v>1.8662799999999999</v>
      </c>
      <c r="FL400">
        <v>1.86582</v>
      </c>
      <c r="FM400">
        <v>1.8656900000000001</v>
      </c>
      <c r="FN400">
        <v>1.8675200000000001</v>
      </c>
      <c r="FO400">
        <v>1.87</v>
      </c>
      <c r="FP400">
        <v>1.8686700000000001</v>
      </c>
      <c r="FQ400">
        <v>1.87005</v>
      </c>
      <c r="FR400">
        <v>0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-3.4169999999999998</v>
      </c>
      <c r="GF400">
        <v>-0.10290000000000001</v>
      </c>
      <c r="GG400">
        <v>-1.8035086443234081</v>
      </c>
      <c r="GH400">
        <v>-2.4665050289692731E-3</v>
      </c>
      <c r="GI400">
        <v>-5.3462260018376397E-7</v>
      </c>
      <c r="GJ400">
        <v>1.9637706999453921E-10</v>
      </c>
      <c r="GK400">
        <v>-0.25820462836654862</v>
      </c>
      <c r="GL400">
        <v>-1.3214259845164431E-2</v>
      </c>
      <c r="GM400">
        <v>1.417961436184527E-3</v>
      </c>
      <c r="GN400">
        <v>-2.4841473522579259E-5</v>
      </c>
      <c r="GO400">
        <v>19</v>
      </c>
      <c r="GP400">
        <v>2313</v>
      </c>
      <c r="GQ400">
        <v>1</v>
      </c>
      <c r="GR400">
        <v>30</v>
      </c>
      <c r="GS400">
        <v>1632.8</v>
      </c>
      <c r="GT400">
        <v>1632.6</v>
      </c>
      <c r="GU400">
        <v>1.86768</v>
      </c>
      <c r="GV400">
        <v>2.2192400000000001</v>
      </c>
      <c r="GW400">
        <v>1.94702</v>
      </c>
      <c r="GX400">
        <v>2.80884</v>
      </c>
      <c r="GY400">
        <v>2.19482</v>
      </c>
      <c r="GZ400">
        <v>2.34863</v>
      </c>
      <c r="HA400">
        <v>35.661299999999997</v>
      </c>
      <c r="HB400">
        <v>14.228300000000001</v>
      </c>
      <c r="HC400">
        <v>18</v>
      </c>
      <c r="HD400">
        <v>500.80900000000003</v>
      </c>
      <c r="HE400">
        <v>600.28099999999995</v>
      </c>
      <c r="HF400">
        <v>24.758900000000001</v>
      </c>
      <c r="HG400">
        <v>24.69</v>
      </c>
      <c r="HH400">
        <v>29.999400000000001</v>
      </c>
      <c r="HI400">
        <v>24.639600000000002</v>
      </c>
      <c r="HJ400">
        <v>24.5397</v>
      </c>
      <c r="HK400">
        <v>37.435699999999997</v>
      </c>
      <c r="HL400">
        <v>36.101399999999998</v>
      </c>
      <c r="HM400">
        <v>0</v>
      </c>
      <c r="HN400">
        <v>24.740300000000001</v>
      </c>
      <c r="HO400">
        <v>674.13</v>
      </c>
      <c r="HP400">
        <v>15.5204</v>
      </c>
      <c r="HQ400">
        <v>100.896</v>
      </c>
      <c r="HR400">
        <v>100.883</v>
      </c>
    </row>
    <row r="401" spans="1:226" x14ac:dyDescent="0.2">
      <c r="A401">
        <v>385</v>
      </c>
      <c r="B401">
        <v>1657561797.5999999</v>
      </c>
      <c r="C401">
        <v>6049.0999999046326</v>
      </c>
      <c r="D401" t="s">
        <v>1132</v>
      </c>
      <c r="E401" t="s">
        <v>1133</v>
      </c>
      <c r="F401">
        <v>5</v>
      </c>
      <c r="G401" t="s">
        <v>1055</v>
      </c>
      <c r="H401" t="s">
        <v>354</v>
      </c>
      <c r="I401">
        <v>1657561794.8</v>
      </c>
      <c r="J401">
        <f t="shared" ref="J401:J464" si="204">(K401)/1000</f>
        <v>7.1697862220468271E-3</v>
      </c>
      <c r="K401">
        <f t="shared" ref="K401:K464" si="205">IF(BF401, AN401, AH401)</f>
        <v>7.1697862220468274</v>
      </c>
      <c r="L401">
        <f t="shared" ref="L401:L464" si="206">IF(BF401, AI401, AG401)</f>
        <v>29.160869336269485</v>
      </c>
      <c r="M401">
        <f t="shared" ref="M401:M464" si="207">BH401 - IF(AU401&gt;1, L401*BB401*100/(AW401*BV401), 0)</f>
        <v>597.91669999999999</v>
      </c>
      <c r="N401">
        <f t="shared" ref="N401:N464" si="208">((T401-J401/2)*M401-L401)/(T401+J401/2)</f>
        <v>437.89793096108929</v>
      </c>
      <c r="O401">
        <f t="shared" ref="O401:O464" si="209">N401*(BO401+BP401)/1000</f>
        <v>30.913963259642685</v>
      </c>
      <c r="P401">
        <f t="shared" ref="P401:P464" si="210">(BH401 - IF(AU401&gt;1, L401*BB401*100/(AW401*BV401), 0))*(BO401+BP401)/1000</f>
        <v>42.210692467896692</v>
      </c>
      <c r="Q401">
        <f t="shared" ref="Q401:Q464" si="211">2/((1/S401-1/R401)+SIGN(S401)*SQRT((1/S401-1/R401)*(1/S401-1/R401) + 4*BC401/((BC401+1)*(BC401+1))*(2*1/S401*1/R401-1/R401*1/R401)))</f>
        <v>0.3519113073811016</v>
      </c>
      <c r="R401">
        <f t="shared" ref="R401:R464" si="212">IF(LEFT(BD401,1)&lt;&gt;"0",IF(LEFT(BD401,1)="1",3,BE401),$D$5+$E$5*(BV401*BO401/($K$5*1000))+$F$5*(BV401*BO401/($K$5*1000))*MAX(MIN(BB401,$J$5),$I$5)*MAX(MIN(BB401,$J$5),$I$5)+$G$5*MAX(MIN(BB401,$J$5),$I$5)*(BV401*BO401/($K$5*1000))+$H$5*(BV401*BO401/($K$5*1000))*(BV401*BO401/($K$5*1000)))</f>
        <v>2.3582021383796525</v>
      </c>
      <c r="S401">
        <f t="shared" ref="S401:S464" si="213">J401*(1000-(1000*0.61365*EXP(17.502*W401/(240.97+W401))/(BO401+BP401)+BJ401)/2)/(1000*0.61365*EXP(17.502*W401/(240.97+W401))/(BO401+BP401)-BJ401)</f>
        <v>0.32512457157797725</v>
      </c>
      <c r="T401">
        <f t="shared" ref="T401:T464" si="214">1/((BC401+1)/(Q401/1.6)+1/(R401/1.37)) + BC401/((BC401+1)/(Q401/1.6) + BC401/(R401/1.37))</f>
        <v>0.20543936357306536</v>
      </c>
      <c r="U401">
        <f t="shared" ref="U401:U464" si="215">(AX401*BA401)</f>
        <v>321.51350580000002</v>
      </c>
      <c r="V401">
        <f t="shared" ref="V401:V464" si="216">(BQ401+(U401+2*0.95*0.0000000567*(((BQ401+$B$7)+273)^4-(BQ401+273)^4)-44100*J401)/(1.84*29.3*R401+8*0.95*0.0000000567*(BQ401+273)^3))</f>
        <v>26.071760538953264</v>
      </c>
      <c r="W401">
        <f t="shared" ref="W401:W464" si="217">($C$7*BR401+$D$7*BS401+$E$7*V401)</f>
        <v>25.027920000000002</v>
      </c>
      <c r="X401">
        <f t="shared" ref="X401:X464" si="218">0.61365*EXP(17.502*W401/(240.97+W401))</f>
        <v>3.1849742211378453</v>
      </c>
      <c r="Y401">
        <f t="shared" ref="Y401:Y464" si="219">(Z401/AA401*100)</f>
        <v>49.744320837814335</v>
      </c>
      <c r="Z401">
        <f t="shared" ref="Z401:Z464" si="220">BJ401*(BO401+BP401)/1000</f>
        <v>1.6818172046097342</v>
      </c>
      <c r="AA401">
        <f t="shared" ref="AA401:AA464" si="221">0.61365*EXP(17.502*BQ401/(240.97+BQ401))</f>
        <v>3.3809230406283093</v>
      </c>
      <c r="AB401">
        <f t="shared" ref="AB401:AB464" si="222">(X401-BJ401*(BO401+BP401)/1000)</f>
        <v>1.5031570165281112</v>
      </c>
      <c r="AC401">
        <f t="shared" ref="AC401:AC464" si="223">(-J401*44100)</f>
        <v>-316.18757239226505</v>
      </c>
      <c r="AD401">
        <f t="shared" ref="AD401:AD464" si="224">2*29.3*R401*0.92*(BQ401-W401)</f>
        <v>127.82573887202933</v>
      </c>
      <c r="AE401">
        <f t="shared" ref="AE401:AE464" si="225">2*0.95*0.0000000567*(((BQ401+$B$7)+273)^4-(W401+273)^4)</f>
        <v>11.527003804388427</v>
      </c>
      <c r="AF401">
        <f t="shared" ref="AF401:AF464" si="226">U401+AE401+AC401+AD401</f>
        <v>144.6786760841527</v>
      </c>
      <c r="AG401">
        <f t="shared" ref="AG401:AG464" si="227">BN401*AU401*(BI401-BH401*(1000-AU401*BK401)/(1000-AU401*BJ401))/(100*BB401)</f>
        <v>44.541323226074979</v>
      </c>
      <c r="AH401">
        <f t="shared" ref="AH401:AH464" si="228">1000*BN401*AU401*(BJ401-BK401)/(100*BB401*(1000-AU401*BJ401))</f>
        <v>7.1629749565030192</v>
      </c>
      <c r="AI401">
        <f t="shared" ref="AI401:AI464" si="229">(AJ401 - AK401 - BO401*1000/(8.314*(BQ401+273.15)) * AM401/BN401 * AL401) * BN401/(100*BB401) * (1000 - BK401)/1000</f>
        <v>29.160869336269485</v>
      </c>
      <c r="AJ401">
        <v>667.63556052394517</v>
      </c>
      <c r="AK401">
        <v>620.07425454545455</v>
      </c>
      <c r="AL401">
        <v>3.2900199788818778</v>
      </c>
      <c r="AM401">
        <v>64.435309906155354</v>
      </c>
      <c r="AN401">
        <f t="shared" ref="AN401:AN464" si="230">(AP401 - AO401 + BO401*1000/(8.314*(BQ401+273.15)) * AR401/BN401 * AQ401) * BN401/(100*BB401) * 1000/(1000 - AP401)</f>
        <v>7.1697862220468274</v>
      </c>
      <c r="AO401">
        <v>15.4271334953203</v>
      </c>
      <c r="AP401">
        <v>23.826471515151511</v>
      </c>
      <c r="AQ401">
        <v>4.9231987649502387E-6</v>
      </c>
      <c r="AR401">
        <v>77.939220341632108</v>
      </c>
      <c r="AS401">
        <v>0</v>
      </c>
      <c r="AT401">
        <v>0</v>
      </c>
      <c r="AU401">
        <f t="shared" ref="AU401:AU464" si="231">IF(AS401*$H$13&gt;=AW401,1,(AW401/(AW401-AS401*$H$13)))</f>
        <v>1</v>
      </c>
      <c r="AV401">
        <f t="shared" ref="AV401:AV464" si="232">(AU401-1)*100</f>
        <v>0</v>
      </c>
      <c r="AW401">
        <f t="shared" ref="AW401:AW464" si="233">MAX(0,($B$13+$C$13*BV401)/(1+$D$13*BV401)*BO401/(BQ401+273)*$E$13)</f>
        <v>37353.72790783352</v>
      </c>
      <c r="AX401">
        <f t="shared" ref="AX401:AX464" si="234">$B$11*BW401+$C$11*BX401+$F$11*CI401*(1-CL401)</f>
        <v>1999.9880000000001</v>
      </c>
      <c r="AY401">
        <f t="shared" ref="AY401:AY464" si="235">AX401*AZ401</f>
        <v>1681.1896200000001</v>
      </c>
      <c r="AZ401">
        <f t="shared" ref="AZ401:AZ464" si="236">($B$11*$D$9+$C$11*$D$9+$F$11*((CV401+CN401)/MAX(CV401+CN401+CW401, 0.1)*$I$9+CW401/MAX(CV401+CN401+CW401, 0.1)*$J$9))/($B$11+$C$11+$F$11)</f>
        <v>0.84059985359912159</v>
      </c>
      <c r="BA401">
        <f t="shared" ref="BA401:BA464" si="237">($B$11*$K$9+$C$11*$K$9+$F$11*((CV401+CN401)/MAX(CV401+CN401+CW401, 0.1)*$P$9+CW401/MAX(CV401+CN401+CW401, 0.1)*$Q$9))/($B$11+$C$11+$F$11)</f>
        <v>0.16075771744630468</v>
      </c>
      <c r="BB401">
        <v>6</v>
      </c>
      <c r="BC401">
        <v>0.5</v>
      </c>
      <c r="BD401" t="s">
        <v>355</v>
      </c>
      <c r="BE401">
        <v>2</v>
      </c>
      <c r="BF401" t="b">
        <v>1</v>
      </c>
      <c r="BG401">
        <v>1657561794.8</v>
      </c>
      <c r="BH401">
        <v>597.91669999999999</v>
      </c>
      <c r="BI401">
        <v>656.51</v>
      </c>
      <c r="BJ401">
        <v>23.823029999999999</v>
      </c>
      <c r="BK401">
        <v>15.431620000000001</v>
      </c>
      <c r="BL401">
        <v>601.35430000000008</v>
      </c>
      <c r="BM401">
        <v>23.925940000000001</v>
      </c>
      <c r="BN401">
        <v>499.96350000000001</v>
      </c>
      <c r="BO401">
        <v>70.496369999999985</v>
      </c>
      <c r="BP401">
        <v>9.9906149999999999E-2</v>
      </c>
      <c r="BQ401">
        <v>26.033349999999999</v>
      </c>
      <c r="BR401">
        <v>25.027920000000002</v>
      </c>
      <c r="BS401">
        <v>999.9</v>
      </c>
      <c r="BT401">
        <v>0</v>
      </c>
      <c r="BU401">
        <v>0</v>
      </c>
      <c r="BV401">
        <v>9987.9419999999991</v>
      </c>
      <c r="BW401">
        <v>0</v>
      </c>
      <c r="BX401">
        <v>605.88839999999993</v>
      </c>
      <c r="BY401">
        <v>-58.593029999999999</v>
      </c>
      <c r="BZ401">
        <v>612.50879999999995</v>
      </c>
      <c r="CA401">
        <v>666.79970000000003</v>
      </c>
      <c r="CB401">
        <v>8.3914229999999996</v>
      </c>
      <c r="CC401">
        <v>656.51</v>
      </c>
      <c r="CD401">
        <v>15.431620000000001</v>
      </c>
      <c r="CE401">
        <v>1.6794389999999999</v>
      </c>
      <c r="CF401">
        <v>1.0878730000000001</v>
      </c>
      <c r="CG401">
        <v>14.70768</v>
      </c>
      <c r="CH401">
        <v>8.1496200000000005</v>
      </c>
      <c r="CI401">
        <v>1999.9880000000001</v>
      </c>
      <c r="CJ401">
        <v>0.98000539999999992</v>
      </c>
      <c r="CK401">
        <v>1.9994399999999999E-2</v>
      </c>
      <c r="CL401">
        <v>0</v>
      </c>
      <c r="CM401">
        <v>2.3668800000000001</v>
      </c>
      <c r="CN401">
        <v>0</v>
      </c>
      <c r="CO401">
        <v>14735.81</v>
      </c>
      <c r="CP401">
        <v>16749.38</v>
      </c>
      <c r="CQ401">
        <v>37.756100000000004</v>
      </c>
      <c r="CR401">
        <v>38.999800000000008</v>
      </c>
      <c r="CS401">
        <v>37.899800000000013</v>
      </c>
      <c r="CT401">
        <v>37.499800000000008</v>
      </c>
      <c r="CU401">
        <v>36.962200000000003</v>
      </c>
      <c r="CV401">
        <v>1959.998</v>
      </c>
      <c r="CW401">
        <v>39.99</v>
      </c>
      <c r="CX401">
        <v>0</v>
      </c>
      <c r="CY401">
        <v>1657561797.8</v>
      </c>
      <c r="CZ401">
        <v>0</v>
      </c>
      <c r="DA401">
        <v>0</v>
      </c>
      <c r="DB401" t="s">
        <v>356</v>
      </c>
      <c r="DC401">
        <v>1657463822.5999999</v>
      </c>
      <c r="DD401">
        <v>1657463835.0999999</v>
      </c>
      <c r="DE401">
        <v>0</v>
      </c>
      <c r="DF401">
        <v>-2.657</v>
      </c>
      <c r="DG401">
        <v>-13.192</v>
      </c>
      <c r="DH401">
        <v>-3.9239999999999999</v>
      </c>
      <c r="DI401">
        <v>-0.217</v>
      </c>
      <c r="DJ401">
        <v>376</v>
      </c>
      <c r="DK401">
        <v>3</v>
      </c>
      <c r="DL401">
        <v>0.48</v>
      </c>
      <c r="DM401">
        <v>0.03</v>
      </c>
      <c r="DN401">
        <v>-57.45438750000001</v>
      </c>
      <c r="DO401">
        <v>-9.6019305816133169</v>
      </c>
      <c r="DP401">
        <v>0.92772311310743516</v>
      </c>
      <c r="DQ401">
        <v>0</v>
      </c>
      <c r="DR401">
        <v>8.4347257500000001</v>
      </c>
      <c r="DS401">
        <v>-0.28029647279551301</v>
      </c>
      <c r="DT401">
        <v>2.8338104990233679E-2</v>
      </c>
      <c r="DU401">
        <v>0</v>
      </c>
      <c r="DV401">
        <v>0</v>
      </c>
      <c r="DW401">
        <v>2</v>
      </c>
      <c r="DX401" t="s">
        <v>357</v>
      </c>
      <c r="DY401">
        <v>2.9853999999999998</v>
      </c>
      <c r="DZ401">
        <v>2.7157300000000002</v>
      </c>
      <c r="EA401">
        <v>9.8067699999999994E-2</v>
      </c>
      <c r="EB401">
        <v>0.103149</v>
      </c>
      <c r="EC401">
        <v>8.4751800000000002E-2</v>
      </c>
      <c r="ED401">
        <v>6.0981399999999998E-2</v>
      </c>
      <c r="EE401">
        <v>28642</v>
      </c>
      <c r="EF401">
        <v>28602.400000000001</v>
      </c>
      <c r="EG401">
        <v>29502.6</v>
      </c>
      <c r="EH401">
        <v>29486.1</v>
      </c>
      <c r="EI401">
        <v>35780.800000000003</v>
      </c>
      <c r="EJ401">
        <v>36805.5</v>
      </c>
      <c r="EK401">
        <v>41561.599999999999</v>
      </c>
      <c r="EL401">
        <v>41996</v>
      </c>
      <c r="EM401">
        <v>1.9552</v>
      </c>
      <c r="EN401">
        <v>2.1629299999999998</v>
      </c>
      <c r="EO401">
        <v>0.12817999999999999</v>
      </c>
      <c r="EP401">
        <v>0</v>
      </c>
      <c r="EQ401">
        <v>22.919899999999998</v>
      </c>
      <c r="ER401">
        <v>999.9</v>
      </c>
      <c r="ES401">
        <v>40.299999999999997</v>
      </c>
      <c r="ET401">
        <v>30.6</v>
      </c>
      <c r="EU401">
        <v>25.2073</v>
      </c>
      <c r="EV401">
        <v>56.980800000000002</v>
      </c>
      <c r="EW401">
        <v>27.9527</v>
      </c>
      <c r="EX401">
        <v>2</v>
      </c>
      <c r="EY401">
        <v>-0.220661</v>
      </c>
      <c r="EZ401">
        <v>-0.513401</v>
      </c>
      <c r="FA401">
        <v>20.3917</v>
      </c>
      <c r="FB401">
        <v>5.2199900000000001</v>
      </c>
      <c r="FC401">
        <v>12.0099</v>
      </c>
      <c r="FD401">
        <v>4.9897999999999998</v>
      </c>
      <c r="FE401">
        <v>3.2885800000000001</v>
      </c>
      <c r="FF401">
        <v>9581.2999999999993</v>
      </c>
      <c r="FG401">
        <v>9999</v>
      </c>
      <c r="FH401">
        <v>9999</v>
      </c>
      <c r="FI401">
        <v>142.1</v>
      </c>
      <c r="FJ401">
        <v>1.8672200000000001</v>
      </c>
      <c r="FK401">
        <v>1.8662799999999999</v>
      </c>
      <c r="FL401">
        <v>1.86581</v>
      </c>
      <c r="FM401">
        <v>1.8656900000000001</v>
      </c>
      <c r="FN401">
        <v>1.8675200000000001</v>
      </c>
      <c r="FO401">
        <v>1.87</v>
      </c>
      <c r="FP401">
        <v>1.8686700000000001</v>
      </c>
      <c r="FQ401">
        <v>1.8700600000000001</v>
      </c>
      <c r="FR401">
        <v>0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-3.4630000000000001</v>
      </c>
      <c r="GF401">
        <v>-0.1028</v>
      </c>
      <c r="GG401">
        <v>-1.8035086443234081</v>
      </c>
      <c r="GH401">
        <v>-2.4665050289692731E-3</v>
      </c>
      <c r="GI401">
        <v>-5.3462260018376397E-7</v>
      </c>
      <c r="GJ401">
        <v>1.9637706999453921E-10</v>
      </c>
      <c r="GK401">
        <v>-0.25820462836654862</v>
      </c>
      <c r="GL401">
        <v>-1.3214259845164431E-2</v>
      </c>
      <c r="GM401">
        <v>1.417961436184527E-3</v>
      </c>
      <c r="GN401">
        <v>-2.4841473522579259E-5</v>
      </c>
      <c r="GO401">
        <v>19</v>
      </c>
      <c r="GP401">
        <v>2313</v>
      </c>
      <c r="GQ401">
        <v>1</v>
      </c>
      <c r="GR401">
        <v>30</v>
      </c>
      <c r="GS401">
        <v>1632.9</v>
      </c>
      <c r="GT401">
        <v>1632.7</v>
      </c>
      <c r="GU401">
        <v>1.9018600000000001</v>
      </c>
      <c r="GV401">
        <v>2.2216800000000001</v>
      </c>
      <c r="GW401">
        <v>1.94702</v>
      </c>
      <c r="GX401">
        <v>2.81006</v>
      </c>
      <c r="GY401">
        <v>2.19482</v>
      </c>
      <c r="GZ401">
        <v>2.34009</v>
      </c>
      <c r="HA401">
        <v>35.637999999999998</v>
      </c>
      <c r="HB401">
        <v>14.245900000000001</v>
      </c>
      <c r="HC401">
        <v>18</v>
      </c>
      <c r="HD401">
        <v>500.84899999999999</v>
      </c>
      <c r="HE401">
        <v>600.20500000000004</v>
      </c>
      <c r="HF401">
        <v>24.736999999999998</v>
      </c>
      <c r="HG401">
        <v>24.680700000000002</v>
      </c>
      <c r="HH401">
        <v>29.999500000000001</v>
      </c>
      <c r="HI401">
        <v>24.633500000000002</v>
      </c>
      <c r="HJ401">
        <v>24.534600000000001</v>
      </c>
      <c r="HK401">
        <v>38.1432</v>
      </c>
      <c r="HL401">
        <v>36.101399999999998</v>
      </c>
      <c r="HM401">
        <v>0</v>
      </c>
      <c r="HN401">
        <v>24.7121</v>
      </c>
      <c r="HO401">
        <v>687.51</v>
      </c>
      <c r="HP401">
        <v>15.536899999999999</v>
      </c>
      <c r="HQ401">
        <v>100.896</v>
      </c>
      <c r="HR401">
        <v>100.88200000000001</v>
      </c>
    </row>
    <row r="402" spans="1:226" x14ac:dyDescent="0.2">
      <c r="A402">
        <v>386</v>
      </c>
      <c r="B402">
        <v>1657561802.5999999</v>
      </c>
      <c r="C402">
        <v>6054.0999999046326</v>
      </c>
      <c r="D402" t="s">
        <v>1134</v>
      </c>
      <c r="E402" t="s">
        <v>1135</v>
      </c>
      <c r="F402">
        <v>5</v>
      </c>
      <c r="G402" t="s">
        <v>1055</v>
      </c>
      <c r="H402" t="s">
        <v>354</v>
      </c>
      <c r="I402">
        <v>1657561800.0999999</v>
      </c>
      <c r="J402">
        <f t="shared" si="204"/>
        <v>7.1636186239656821E-3</v>
      </c>
      <c r="K402">
        <f t="shared" si="205"/>
        <v>7.1636186239656823</v>
      </c>
      <c r="L402">
        <f t="shared" si="206"/>
        <v>29.487442616914048</v>
      </c>
      <c r="M402">
        <f t="shared" si="207"/>
        <v>615.01077777777778</v>
      </c>
      <c r="N402">
        <f t="shared" si="208"/>
        <v>452.77933390261973</v>
      </c>
      <c r="O402">
        <f t="shared" si="209"/>
        <v>31.964602498703275</v>
      </c>
      <c r="P402">
        <f t="shared" si="210"/>
        <v>43.417562534585585</v>
      </c>
      <c r="Q402">
        <f t="shared" si="211"/>
        <v>0.35167138293017008</v>
      </c>
      <c r="R402">
        <f t="shared" si="212"/>
        <v>2.3631477482312455</v>
      </c>
      <c r="S402">
        <f t="shared" si="213"/>
        <v>0.32497110512250815</v>
      </c>
      <c r="T402">
        <f t="shared" si="214"/>
        <v>0.20533666215662078</v>
      </c>
      <c r="U402">
        <f t="shared" si="215"/>
        <v>321.50467057285147</v>
      </c>
      <c r="V402">
        <f t="shared" si="216"/>
        <v>26.069153423918493</v>
      </c>
      <c r="W402">
        <f t="shared" si="217"/>
        <v>25.028188888888891</v>
      </c>
      <c r="X402">
        <f t="shared" si="218"/>
        <v>3.1850252688162164</v>
      </c>
      <c r="Y402">
        <f t="shared" si="219"/>
        <v>49.776262683740839</v>
      </c>
      <c r="Z402">
        <f t="shared" si="220"/>
        <v>1.6824563649357822</v>
      </c>
      <c r="AA402">
        <f t="shared" si="221"/>
        <v>3.3800375404346052</v>
      </c>
      <c r="AB402">
        <f t="shared" si="222"/>
        <v>1.5025689038804342</v>
      </c>
      <c r="AC402">
        <f t="shared" si="223"/>
        <v>-315.91558131688657</v>
      </c>
      <c r="AD402">
        <f t="shared" si="224"/>
        <v>127.49544955167102</v>
      </c>
      <c r="AE402">
        <f t="shared" si="225"/>
        <v>11.472917640888985</v>
      </c>
      <c r="AF402">
        <f t="shared" si="226"/>
        <v>144.55745644852487</v>
      </c>
      <c r="AG402">
        <f t="shared" si="227"/>
        <v>45.126321633512219</v>
      </c>
      <c r="AH402">
        <f t="shared" si="228"/>
        <v>7.1468481110528526</v>
      </c>
      <c r="AI402">
        <f t="shared" si="229"/>
        <v>29.487442616914048</v>
      </c>
      <c r="AJ402">
        <v>684.82607128140091</v>
      </c>
      <c r="AK402">
        <v>636.69933333333324</v>
      </c>
      <c r="AL402">
        <v>3.3368957122512519</v>
      </c>
      <c r="AM402">
        <v>64.435309906155354</v>
      </c>
      <c r="AN402">
        <f t="shared" si="230"/>
        <v>7.1636186239656823</v>
      </c>
      <c r="AO402">
        <v>15.44633709494418</v>
      </c>
      <c r="AP402">
        <v>23.836909696969691</v>
      </c>
      <c r="AQ402">
        <v>1.3251175077272741E-4</v>
      </c>
      <c r="AR402">
        <v>77.939220341632108</v>
      </c>
      <c r="AS402">
        <v>0</v>
      </c>
      <c r="AT402">
        <v>0</v>
      </c>
      <c r="AU402">
        <f t="shared" si="231"/>
        <v>1</v>
      </c>
      <c r="AV402">
        <f t="shared" si="232"/>
        <v>0</v>
      </c>
      <c r="AW402">
        <f t="shared" si="233"/>
        <v>37473.733490059079</v>
      </c>
      <c r="AX402">
        <f t="shared" si="234"/>
        <v>1999.932222222222</v>
      </c>
      <c r="AY402">
        <f t="shared" si="235"/>
        <v>1681.1428013330833</v>
      </c>
      <c r="AZ402">
        <f t="shared" si="236"/>
        <v>0.84059988766273475</v>
      </c>
      <c r="BA402">
        <f t="shared" si="237"/>
        <v>0.16075778318907827</v>
      </c>
      <c r="BB402">
        <v>6</v>
      </c>
      <c r="BC402">
        <v>0.5</v>
      </c>
      <c r="BD402" t="s">
        <v>355</v>
      </c>
      <c r="BE402">
        <v>2</v>
      </c>
      <c r="BF402" t="b">
        <v>1</v>
      </c>
      <c r="BG402">
        <v>1657561800.0999999</v>
      </c>
      <c r="BH402">
        <v>615.01077777777778</v>
      </c>
      <c r="BI402">
        <v>674.43488888888874</v>
      </c>
      <c r="BJ402">
        <v>23.832033333333332</v>
      </c>
      <c r="BK402">
        <v>15.460477777777781</v>
      </c>
      <c r="BL402">
        <v>618.49777777777786</v>
      </c>
      <c r="BM402">
        <v>23.934811111111109</v>
      </c>
      <c r="BN402">
        <v>500.01633333333331</v>
      </c>
      <c r="BO402">
        <v>70.496400000000008</v>
      </c>
      <c r="BP402">
        <v>0.1000254666666667</v>
      </c>
      <c r="BQ402">
        <v>26.028922222222221</v>
      </c>
      <c r="BR402">
        <v>25.028188888888891</v>
      </c>
      <c r="BS402">
        <v>999.90000000000009</v>
      </c>
      <c r="BT402">
        <v>0</v>
      </c>
      <c r="BU402">
        <v>0</v>
      </c>
      <c r="BV402">
        <v>10021.244444444441</v>
      </c>
      <c r="BW402">
        <v>0</v>
      </c>
      <c r="BX402">
        <v>607.72755555555557</v>
      </c>
      <c r="BY402">
        <v>-59.424222222222227</v>
      </c>
      <c r="BZ402">
        <v>630.02555555555546</v>
      </c>
      <c r="CA402">
        <v>685.02577777777776</v>
      </c>
      <c r="CB402">
        <v>8.3715488888888885</v>
      </c>
      <c r="CC402">
        <v>674.43488888888874</v>
      </c>
      <c r="CD402">
        <v>15.460477777777781</v>
      </c>
      <c r="CE402">
        <v>1.680073333333334</v>
      </c>
      <c r="CF402">
        <v>1.089907777777777</v>
      </c>
      <c r="CG402">
        <v>14.71353333333334</v>
      </c>
      <c r="CH402">
        <v>8.1771299999999982</v>
      </c>
      <c r="CI402">
        <v>1999.932222222222</v>
      </c>
      <c r="CJ402">
        <v>0.98000433333333326</v>
      </c>
      <c r="CK402">
        <v>1.999546666666667E-2</v>
      </c>
      <c r="CL402">
        <v>0</v>
      </c>
      <c r="CM402">
        <v>2.3345555555555548</v>
      </c>
      <c r="CN402">
        <v>0</v>
      </c>
      <c r="CO402">
        <v>14779.1</v>
      </c>
      <c r="CP402">
        <v>16748.955555555549</v>
      </c>
      <c r="CQ402">
        <v>37.868000000000002</v>
      </c>
      <c r="CR402">
        <v>39.117777777777768</v>
      </c>
      <c r="CS402">
        <v>37.993000000000002</v>
      </c>
      <c r="CT402">
        <v>37.631777777777778</v>
      </c>
      <c r="CU402">
        <v>37.069111111111113</v>
      </c>
      <c r="CV402">
        <v>1959.9388888888891</v>
      </c>
      <c r="CW402">
        <v>39.99111111111111</v>
      </c>
      <c r="CX402">
        <v>0</v>
      </c>
      <c r="CY402">
        <v>1657561802.5999999</v>
      </c>
      <c r="CZ402">
        <v>0</v>
      </c>
      <c r="DA402">
        <v>0</v>
      </c>
      <c r="DB402" t="s">
        <v>356</v>
      </c>
      <c r="DC402">
        <v>1657463822.5999999</v>
      </c>
      <c r="DD402">
        <v>1657463835.0999999</v>
      </c>
      <c r="DE402">
        <v>0</v>
      </c>
      <c r="DF402">
        <v>-2.657</v>
      </c>
      <c r="DG402">
        <v>-13.192</v>
      </c>
      <c r="DH402">
        <v>-3.9239999999999999</v>
      </c>
      <c r="DI402">
        <v>-0.217</v>
      </c>
      <c r="DJ402">
        <v>376</v>
      </c>
      <c r="DK402">
        <v>3</v>
      </c>
      <c r="DL402">
        <v>0.48</v>
      </c>
      <c r="DM402">
        <v>0.03</v>
      </c>
      <c r="DN402">
        <v>-58.247872499999993</v>
      </c>
      <c r="DO402">
        <v>-9.134079174484107</v>
      </c>
      <c r="DP402">
        <v>0.88284382282131313</v>
      </c>
      <c r="DQ402">
        <v>0</v>
      </c>
      <c r="DR402">
        <v>8.4118327499999985</v>
      </c>
      <c r="DS402">
        <v>-0.32907613508442868</v>
      </c>
      <c r="DT402">
        <v>3.2579027225156813E-2</v>
      </c>
      <c r="DU402">
        <v>0</v>
      </c>
      <c r="DV402">
        <v>0</v>
      </c>
      <c r="DW402">
        <v>2</v>
      </c>
      <c r="DX402" t="s">
        <v>357</v>
      </c>
      <c r="DY402">
        <v>2.9855100000000001</v>
      </c>
      <c r="DZ402">
        <v>2.71583</v>
      </c>
      <c r="EA402">
        <v>9.9906099999999998E-2</v>
      </c>
      <c r="EB402">
        <v>0.10495599999999999</v>
      </c>
      <c r="EC402">
        <v>8.47826E-2</v>
      </c>
      <c r="ED402">
        <v>6.1147800000000002E-2</v>
      </c>
      <c r="EE402">
        <v>28584.5</v>
      </c>
      <c r="EF402">
        <v>28545.200000000001</v>
      </c>
      <c r="EG402">
        <v>29503.4</v>
      </c>
      <c r="EH402">
        <v>29486.5</v>
      </c>
      <c r="EI402">
        <v>35780.400000000001</v>
      </c>
      <c r="EJ402">
        <v>36799.4</v>
      </c>
      <c r="EK402">
        <v>41562.5</v>
      </c>
      <c r="EL402">
        <v>41996.6</v>
      </c>
      <c r="EM402">
        <v>1.9551000000000001</v>
      </c>
      <c r="EN402">
        <v>2.1630699999999998</v>
      </c>
      <c r="EO402">
        <v>0.127688</v>
      </c>
      <c r="EP402">
        <v>0</v>
      </c>
      <c r="EQ402">
        <v>22.928000000000001</v>
      </c>
      <c r="ER402">
        <v>999.9</v>
      </c>
      <c r="ES402">
        <v>40.299999999999997</v>
      </c>
      <c r="ET402">
        <v>30.6</v>
      </c>
      <c r="EU402">
        <v>25.206600000000002</v>
      </c>
      <c r="EV402">
        <v>56.9908</v>
      </c>
      <c r="EW402">
        <v>28.004799999999999</v>
      </c>
      <c r="EX402">
        <v>2</v>
      </c>
      <c r="EY402">
        <v>-0.221278</v>
      </c>
      <c r="EZ402">
        <v>-0.49524000000000001</v>
      </c>
      <c r="FA402">
        <v>20.3918</v>
      </c>
      <c r="FB402">
        <v>5.2202799999999998</v>
      </c>
      <c r="FC402">
        <v>12.0099</v>
      </c>
      <c r="FD402">
        <v>4.9897999999999998</v>
      </c>
      <c r="FE402">
        <v>3.2886500000000001</v>
      </c>
      <c r="FF402">
        <v>9581.5</v>
      </c>
      <c r="FG402">
        <v>9999</v>
      </c>
      <c r="FH402">
        <v>9999</v>
      </c>
      <c r="FI402">
        <v>142.1</v>
      </c>
      <c r="FJ402">
        <v>1.8672200000000001</v>
      </c>
      <c r="FK402">
        <v>1.86629</v>
      </c>
      <c r="FL402">
        <v>1.86582</v>
      </c>
      <c r="FM402">
        <v>1.8656900000000001</v>
      </c>
      <c r="FN402">
        <v>1.8675200000000001</v>
      </c>
      <c r="FO402">
        <v>1.86998</v>
      </c>
      <c r="FP402">
        <v>1.86866</v>
      </c>
      <c r="FQ402">
        <v>1.8700399999999999</v>
      </c>
      <c r="FR402">
        <v>0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-3.5110000000000001</v>
      </c>
      <c r="GF402">
        <v>-0.1027</v>
      </c>
      <c r="GG402">
        <v>-1.8035086443234081</v>
      </c>
      <c r="GH402">
        <v>-2.4665050289692731E-3</v>
      </c>
      <c r="GI402">
        <v>-5.3462260018376397E-7</v>
      </c>
      <c r="GJ402">
        <v>1.9637706999453921E-10</v>
      </c>
      <c r="GK402">
        <v>-0.25820462836654862</v>
      </c>
      <c r="GL402">
        <v>-1.3214259845164431E-2</v>
      </c>
      <c r="GM402">
        <v>1.417961436184527E-3</v>
      </c>
      <c r="GN402">
        <v>-2.4841473522579259E-5</v>
      </c>
      <c r="GO402">
        <v>19</v>
      </c>
      <c r="GP402">
        <v>2313</v>
      </c>
      <c r="GQ402">
        <v>1</v>
      </c>
      <c r="GR402">
        <v>30</v>
      </c>
      <c r="GS402">
        <v>1633</v>
      </c>
      <c r="GT402">
        <v>1632.8</v>
      </c>
      <c r="GU402">
        <v>1.94092</v>
      </c>
      <c r="GV402">
        <v>2.2216800000000001</v>
      </c>
      <c r="GW402">
        <v>1.94702</v>
      </c>
      <c r="GX402">
        <v>2.8064</v>
      </c>
      <c r="GY402">
        <v>2.19482</v>
      </c>
      <c r="GZ402">
        <v>2.3290999999999999</v>
      </c>
      <c r="HA402">
        <v>35.637999999999998</v>
      </c>
      <c r="HB402">
        <v>14.228300000000001</v>
      </c>
      <c r="HC402">
        <v>18</v>
      </c>
      <c r="HD402">
        <v>500.73500000000001</v>
      </c>
      <c r="HE402">
        <v>600.26300000000003</v>
      </c>
      <c r="HF402">
        <v>24.709800000000001</v>
      </c>
      <c r="HG402">
        <v>24.6722</v>
      </c>
      <c r="HH402">
        <v>29.999500000000001</v>
      </c>
      <c r="HI402">
        <v>24.627800000000001</v>
      </c>
      <c r="HJ402">
        <v>24.529499999999999</v>
      </c>
      <c r="HK402">
        <v>38.912500000000001</v>
      </c>
      <c r="HL402">
        <v>35.820300000000003</v>
      </c>
      <c r="HM402">
        <v>0</v>
      </c>
      <c r="HN402">
        <v>24.684100000000001</v>
      </c>
      <c r="HO402">
        <v>707.596</v>
      </c>
      <c r="HP402">
        <v>15.554399999999999</v>
      </c>
      <c r="HQ402">
        <v>100.899</v>
      </c>
      <c r="HR402">
        <v>100.884</v>
      </c>
    </row>
    <row r="403" spans="1:226" x14ac:dyDescent="0.2">
      <c r="A403">
        <v>387</v>
      </c>
      <c r="B403">
        <v>1657561807.5999999</v>
      </c>
      <c r="C403">
        <v>6059.0999999046326</v>
      </c>
      <c r="D403" t="s">
        <v>1136</v>
      </c>
      <c r="E403" t="s">
        <v>1137</v>
      </c>
      <c r="F403">
        <v>5</v>
      </c>
      <c r="G403" t="s">
        <v>1055</v>
      </c>
      <c r="H403" t="s">
        <v>354</v>
      </c>
      <c r="I403">
        <v>1657561804.8</v>
      </c>
      <c r="J403">
        <f t="shared" si="204"/>
        <v>7.1358320398082408E-3</v>
      </c>
      <c r="K403">
        <f t="shared" si="205"/>
        <v>7.1358320398082409</v>
      </c>
      <c r="L403">
        <f t="shared" si="206"/>
        <v>30.021879188384027</v>
      </c>
      <c r="M403">
        <f t="shared" si="207"/>
        <v>630.26210000000003</v>
      </c>
      <c r="N403">
        <f t="shared" si="208"/>
        <v>464.56880991376852</v>
      </c>
      <c r="O403">
        <f t="shared" si="209"/>
        <v>32.796856668536208</v>
      </c>
      <c r="P403">
        <f t="shared" si="210"/>
        <v>44.494196158255725</v>
      </c>
      <c r="Q403">
        <f t="shared" si="211"/>
        <v>0.35065421762922949</v>
      </c>
      <c r="R403">
        <f t="shared" si="212"/>
        <v>2.3601858094668446</v>
      </c>
      <c r="S403">
        <f t="shared" si="213"/>
        <v>0.32407130848642135</v>
      </c>
      <c r="T403">
        <f t="shared" si="214"/>
        <v>0.20476474281664869</v>
      </c>
      <c r="U403">
        <f t="shared" si="215"/>
        <v>321.511212</v>
      </c>
      <c r="V403">
        <f t="shared" si="216"/>
        <v>26.07322553832941</v>
      </c>
      <c r="W403">
        <f t="shared" si="217"/>
        <v>25.026309999999999</v>
      </c>
      <c r="X403">
        <f t="shared" si="218"/>
        <v>3.1846685828463754</v>
      </c>
      <c r="Y403">
        <f t="shared" si="219"/>
        <v>49.829866912964974</v>
      </c>
      <c r="Z403">
        <f t="shared" si="220"/>
        <v>1.6837847829768258</v>
      </c>
      <c r="AA403">
        <f t="shared" si="221"/>
        <v>3.379067389278398</v>
      </c>
      <c r="AB403">
        <f t="shared" si="222"/>
        <v>1.5008837998695497</v>
      </c>
      <c r="AC403">
        <f t="shared" si="223"/>
        <v>-314.69019295554341</v>
      </c>
      <c r="AD403">
        <f t="shared" si="224"/>
        <v>126.95731452429013</v>
      </c>
      <c r="AE403">
        <f t="shared" si="225"/>
        <v>11.4384427668409</v>
      </c>
      <c r="AF403">
        <f t="shared" si="226"/>
        <v>145.21677633558764</v>
      </c>
      <c r="AG403">
        <f t="shared" si="227"/>
        <v>45.555463935312297</v>
      </c>
      <c r="AH403">
        <f t="shared" si="228"/>
        <v>7.0960246225938652</v>
      </c>
      <c r="AI403">
        <f t="shared" si="229"/>
        <v>30.021879188384027</v>
      </c>
      <c r="AJ403">
        <v>702.04283648332023</v>
      </c>
      <c r="AK403">
        <v>653.30684848484827</v>
      </c>
      <c r="AL403">
        <v>3.3237668445557889</v>
      </c>
      <c r="AM403">
        <v>64.435309906155354</v>
      </c>
      <c r="AN403">
        <f t="shared" si="230"/>
        <v>7.1358320398082409</v>
      </c>
      <c r="AO403">
        <v>15.53176661126443</v>
      </c>
      <c r="AP403">
        <v>23.866496969696961</v>
      </c>
      <c r="AQ403">
        <v>5.4541446223947696E-3</v>
      </c>
      <c r="AR403">
        <v>77.939220341632108</v>
      </c>
      <c r="AS403">
        <v>0</v>
      </c>
      <c r="AT403">
        <v>0</v>
      </c>
      <c r="AU403">
        <f t="shared" si="231"/>
        <v>1</v>
      </c>
      <c r="AV403">
        <f t="shared" si="232"/>
        <v>0</v>
      </c>
      <c r="AW403">
        <f t="shared" si="233"/>
        <v>37402.793499612606</v>
      </c>
      <c r="AX403">
        <f t="shared" si="234"/>
        <v>1999.97</v>
      </c>
      <c r="AY403">
        <f t="shared" si="235"/>
        <v>1681.1748</v>
      </c>
      <c r="AZ403">
        <f t="shared" si="236"/>
        <v>0.84060000900013498</v>
      </c>
      <c r="BA403">
        <f t="shared" si="237"/>
        <v>0.16075801737026055</v>
      </c>
      <c r="BB403">
        <v>6</v>
      </c>
      <c r="BC403">
        <v>0.5</v>
      </c>
      <c r="BD403" t="s">
        <v>355</v>
      </c>
      <c r="BE403">
        <v>2</v>
      </c>
      <c r="BF403" t="b">
        <v>1</v>
      </c>
      <c r="BG403">
        <v>1657561804.8</v>
      </c>
      <c r="BH403">
        <v>630.26210000000003</v>
      </c>
      <c r="BI403">
        <v>690.29690000000005</v>
      </c>
      <c r="BJ403">
        <v>23.85088</v>
      </c>
      <c r="BK403">
        <v>15.538550000000001</v>
      </c>
      <c r="BL403">
        <v>633.79360000000008</v>
      </c>
      <c r="BM403">
        <v>23.953440000000001</v>
      </c>
      <c r="BN403">
        <v>499.98820000000012</v>
      </c>
      <c r="BO403">
        <v>70.496319999999997</v>
      </c>
      <c r="BP403">
        <v>0.10001786999999999</v>
      </c>
      <c r="BQ403">
        <v>26.024069999999998</v>
      </c>
      <c r="BR403">
        <v>25.026309999999999</v>
      </c>
      <c r="BS403">
        <v>999.9</v>
      </c>
      <c r="BT403">
        <v>0</v>
      </c>
      <c r="BU403">
        <v>0</v>
      </c>
      <c r="BV403">
        <v>10001.303</v>
      </c>
      <c r="BW403">
        <v>0</v>
      </c>
      <c r="BX403">
        <v>613.81700000000001</v>
      </c>
      <c r="BY403">
        <v>-60.034829999999999</v>
      </c>
      <c r="BZ403">
        <v>645.66189999999995</v>
      </c>
      <c r="CA403">
        <v>701.19269999999995</v>
      </c>
      <c r="CB403">
        <v>8.312323000000001</v>
      </c>
      <c r="CC403">
        <v>690.29690000000005</v>
      </c>
      <c r="CD403">
        <v>15.538550000000001</v>
      </c>
      <c r="CE403">
        <v>1.6813990000000001</v>
      </c>
      <c r="CF403">
        <v>1.0954109999999999</v>
      </c>
      <c r="CG403">
        <v>14.72574</v>
      </c>
      <c r="CH403">
        <v>8.2512539999999994</v>
      </c>
      <c r="CI403">
        <v>1999.97</v>
      </c>
      <c r="CJ403">
        <v>0.97999849999999999</v>
      </c>
      <c r="CK403">
        <v>2.0001479999999999E-2</v>
      </c>
      <c r="CL403">
        <v>0</v>
      </c>
      <c r="CM403">
        <v>2.3596499999999998</v>
      </c>
      <c r="CN403">
        <v>0</v>
      </c>
      <c r="CO403">
        <v>14815.41</v>
      </c>
      <c r="CP403">
        <v>16749.23</v>
      </c>
      <c r="CQ403">
        <v>37.968600000000002</v>
      </c>
      <c r="CR403">
        <v>39.224800000000002</v>
      </c>
      <c r="CS403">
        <v>38.068399999999997</v>
      </c>
      <c r="CT403">
        <v>37.737200000000001</v>
      </c>
      <c r="CU403">
        <v>37.149800000000013</v>
      </c>
      <c r="CV403">
        <v>1959.97</v>
      </c>
      <c r="CW403">
        <v>40</v>
      </c>
      <c r="CX403">
        <v>0</v>
      </c>
      <c r="CY403">
        <v>1657561808</v>
      </c>
      <c r="CZ403">
        <v>0</v>
      </c>
      <c r="DA403">
        <v>0</v>
      </c>
      <c r="DB403" t="s">
        <v>356</v>
      </c>
      <c r="DC403">
        <v>1657463822.5999999</v>
      </c>
      <c r="DD403">
        <v>1657463835.0999999</v>
      </c>
      <c r="DE403">
        <v>0</v>
      </c>
      <c r="DF403">
        <v>-2.657</v>
      </c>
      <c r="DG403">
        <v>-13.192</v>
      </c>
      <c r="DH403">
        <v>-3.9239999999999999</v>
      </c>
      <c r="DI403">
        <v>-0.217</v>
      </c>
      <c r="DJ403">
        <v>376</v>
      </c>
      <c r="DK403">
        <v>3</v>
      </c>
      <c r="DL403">
        <v>0.48</v>
      </c>
      <c r="DM403">
        <v>0.03</v>
      </c>
      <c r="DN403">
        <v>-58.849402499999997</v>
      </c>
      <c r="DO403">
        <v>-8.5349054409004204</v>
      </c>
      <c r="DP403">
        <v>0.82364141727073847</v>
      </c>
      <c r="DQ403">
        <v>0</v>
      </c>
      <c r="DR403">
        <v>8.3841780000000004</v>
      </c>
      <c r="DS403">
        <v>-0.45097778611634098</v>
      </c>
      <c r="DT403">
        <v>4.473577400694001E-2</v>
      </c>
      <c r="DU403">
        <v>0</v>
      </c>
      <c r="DV403">
        <v>0</v>
      </c>
      <c r="DW403">
        <v>2</v>
      </c>
      <c r="DX403" t="s">
        <v>357</v>
      </c>
      <c r="DY403">
        <v>2.9855399999999999</v>
      </c>
      <c r="DZ403">
        <v>2.7156099999999999</v>
      </c>
      <c r="EA403">
        <v>0.101714</v>
      </c>
      <c r="EB403">
        <v>0.10674</v>
      </c>
      <c r="EC403">
        <v>8.4857199999999994E-2</v>
      </c>
      <c r="ED403">
        <v>6.1309000000000002E-2</v>
      </c>
      <c r="EE403">
        <v>28527</v>
      </c>
      <c r="EF403">
        <v>28488.6</v>
      </c>
      <c r="EG403">
        <v>29503.200000000001</v>
      </c>
      <c r="EH403">
        <v>29486.799999999999</v>
      </c>
      <c r="EI403">
        <v>35777.199999999997</v>
      </c>
      <c r="EJ403">
        <v>36793.5</v>
      </c>
      <c r="EK403">
        <v>41562.300000000003</v>
      </c>
      <c r="EL403">
        <v>41997</v>
      </c>
      <c r="EM403">
        <v>1.9552700000000001</v>
      </c>
      <c r="EN403">
        <v>2.1633</v>
      </c>
      <c r="EO403">
        <v>0.127383</v>
      </c>
      <c r="EP403">
        <v>0</v>
      </c>
      <c r="EQ403">
        <v>22.936699999999998</v>
      </c>
      <c r="ER403">
        <v>999.9</v>
      </c>
      <c r="ES403">
        <v>40.299999999999997</v>
      </c>
      <c r="ET403">
        <v>30.6</v>
      </c>
      <c r="EU403">
        <v>25.204799999999999</v>
      </c>
      <c r="EV403">
        <v>57.180799999999998</v>
      </c>
      <c r="EW403">
        <v>27.932700000000001</v>
      </c>
      <c r="EX403">
        <v>2</v>
      </c>
      <c r="EY403">
        <v>-0.221916</v>
      </c>
      <c r="EZ403">
        <v>-0.47503800000000002</v>
      </c>
      <c r="FA403">
        <v>20.391999999999999</v>
      </c>
      <c r="FB403">
        <v>5.2195400000000003</v>
      </c>
      <c r="FC403">
        <v>12.0099</v>
      </c>
      <c r="FD403">
        <v>4.9897999999999998</v>
      </c>
      <c r="FE403">
        <v>3.2885</v>
      </c>
      <c r="FF403">
        <v>9581.5</v>
      </c>
      <c r="FG403">
        <v>9999</v>
      </c>
      <c r="FH403">
        <v>9999</v>
      </c>
      <c r="FI403">
        <v>142.1</v>
      </c>
      <c r="FJ403">
        <v>1.86721</v>
      </c>
      <c r="FK403">
        <v>1.8662700000000001</v>
      </c>
      <c r="FL403">
        <v>1.8658300000000001</v>
      </c>
      <c r="FM403">
        <v>1.8656900000000001</v>
      </c>
      <c r="FN403">
        <v>1.8675200000000001</v>
      </c>
      <c r="FO403">
        <v>1.86998</v>
      </c>
      <c r="FP403">
        <v>1.8686700000000001</v>
      </c>
      <c r="FQ403">
        <v>1.8700399999999999</v>
      </c>
      <c r="FR403">
        <v>0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-3.5579999999999998</v>
      </c>
      <c r="GF403">
        <v>-0.1023</v>
      </c>
      <c r="GG403">
        <v>-1.8035086443234081</v>
      </c>
      <c r="GH403">
        <v>-2.4665050289692731E-3</v>
      </c>
      <c r="GI403">
        <v>-5.3462260018376397E-7</v>
      </c>
      <c r="GJ403">
        <v>1.9637706999453921E-10</v>
      </c>
      <c r="GK403">
        <v>-0.25820462836654862</v>
      </c>
      <c r="GL403">
        <v>-1.3214259845164431E-2</v>
      </c>
      <c r="GM403">
        <v>1.417961436184527E-3</v>
      </c>
      <c r="GN403">
        <v>-2.4841473522579259E-5</v>
      </c>
      <c r="GO403">
        <v>19</v>
      </c>
      <c r="GP403">
        <v>2313</v>
      </c>
      <c r="GQ403">
        <v>1</v>
      </c>
      <c r="GR403">
        <v>30</v>
      </c>
      <c r="GS403">
        <v>1633.1</v>
      </c>
      <c r="GT403">
        <v>1632.9</v>
      </c>
      <c r="GU403">
        <v>1.9763200000000001</v>
      </c>
      <c r="GV403">
        <v>2.2229000000000001</v>
      </c>
      <c r="GW403">
        <v>1.94702</v>
      </c>
      <c r="GX403">
        <v>2.80884</v>
      </c>
      <c r="GY403">
        <v>2.19482</v>
      </c>
      <c r="GZ403">
        <v>2.3144499999999999</v>
      </c>
      <c r="HA403">
        <v>35.637999999999998</v>
      </c>
      <c r="HB403">
        <v>14.2371</v>
      </c>
      <c r="HC403">
        <v>18</v>
      </c>
      <c r="HD403">
        <v>500.79</v>
      </c>
      <c r="HE403">
        <v>600.37800000000004</v>
      </c>
      <c r="HF403">
        <v>24.681999999999999</v>
      </c>
      <c r="HG403">
        <v>24.663900000000002</v>
      </c>
      <c r="HH403">
        <v>29.999500000000001</v>
      </c>
      <c r="HI403">
        <v>24.621600000000001</v>
      </c>
      <c r="HJ403">
        <v>24.5243</v>
      </c>
      <c r="HK403">
        <v>39.607300000000002</v>
      </c>
      <c r="HL403">
        <v>35.820300000000003</v>
      </c>
      <c r="HM403">
        <v>0</v>
      </c>
      <c r="HN403">
        <v>24.657800000000002</v>
      </c>
      <c r="HO403">
        <v>720.95899999999995</v>
      </c>
      <c r="HP403">
        <v>15.5467</v>
      </c>
      <c r="HQ403">
        <v>100.898</v>
      </c>
      <c r="HR403">
        <v>100.88500000000001</v>
      </c>
    </row>
    <row r="404" spans="1:226" x14ac:dyDescent="0.2">
      <c r="A404">
        <v>388</v>
      </c>
      <c r="B404">
        <v>1657561812.5999999</v>
      </c>
      <c r="C404">
        <v>6064.0999999046326</v>
      </c>
      <c r="D404" t="s">
        <v>1138</v>
      </c>
      <c r="E404" t="s">
        <v>1139</v>
      </c>
      <c r="F404">
        <v>5</v>
      </c>
      <c r="G404" t="s">
        <v>1055</v>
      </c>
      <c r="H404" t="s">
        <v>354</v>
      </c>
      <c r="I404">
        <v>1657561810.0999999</v>
      </c>
      <c r="J404">
        <f t="shared" si="204"/>
        <v>7.1231073723384344E-3</v>
      </c>
      <c r="K404">
        <f t="shared" si="205"/>
        <v>7.1231073723384348</v>
      </c>
      <c r="L404">
        <f t="shared" si="206"/>
        <v>30.394024209107933</v>
      </c>
      <c r="M404">
        <f t="shared" si="207"/>
        <v>647.45733333333328</v>
      </c>
      <c r="N404">
        <f t="shared" si="208"/>
        <v>479.40136162411102</v>
      </c>
      <c r="O404">
        <f t="shared" si="209"/>
        <v>33.843539817244135</v>
      </c>
      <c r="P404">
        <f t="shared" si="210"/>
        <v>45.707521493888301</v>
      </c>
      <c r="Q404">
        <f t="shared" si="211"/>
        <v>0.35059774893228723</v>
      </c>
      <c r="R404">
        <f t="shared" si="212"/>
        <v>2.3608513144998726</v>
      </c>
      <c r="S404">
        <f t="shared" si="213"/>
        <v>0.32402993632763283</v>
      </c>
      <c r="T404">
        <f t="shared" si="214"/>
        <v>0.20473769303157285</v>
      </c>
      <c r="U404">
        <f t="shared" si="215"/>
        <v>321.50966300000005</v>
      </c>
      <c r="V404">
        <f t="shared" si="216"/>
        <v>26.075363571702049</v>
      </c>
      <c r="W404">
        <f t="shared" si="217"/>
        <v>25.023344444444451</v>
      </c>
      <c r="X404">
        <f t="shared" si="218"/>
        <v>3.1841056764309901</v>
      </c>
      <c r="Y404">
        <f t="shared" si="219"/>
        <v>49.893356275228065</v>
      </c>
      <c r="Z404">
        <f t="shared" si="220"/>
        <v>1.6857425107905835</v>
      </c>
      <c r="AA404">
        <f t="shared" si="221"/>
        <v>3.3786913461813968</v>
      </c>
      <c r="AB404">
        <f t="shared" si="222"/>
        <v>1.4983631656404066</v>
      </c>
      <c r="AC404">
        <f t="shared" si="223"/>
        <v>-314.12903512012497</v>
      </c>
      <c r="AD404">
        <f t="shared" si="224"/>
        <v>127.13113901763883</v>
      </c>
      <c r="AE404">
        <f t="shared" si="225"/>
        <v>11.450596179250743</v>
      </c>
      <c r="AF404">
        <f t="shared" si="226"/>
        <v>145.96236307676463</v>
      </c>
      <c r="AG404">
        <f t="shared" si="227"/>
        <v>45.985581442063427</v>
      </c>
      <c r="AH404">
        <f t="shared" si="228"/>
        <v>7.0983795983492444</v>
      </c>
      <c r="AI404">
        <f t="shared" si="229"/>
        <v>30.394024209107933</v>
      </c>
      <c r="AJ404">
        <v>719.16047302679726</v>
      </c>
      <c r="AK404">
        <v>669.95359999999982</v>
      </c>
      <c r="AL404">
        <v>3.3286827216188599</v>
      </c>
      <c r="AM404">
        <v>64.435309906155354</v>
      </c>
      <c r="AN404">
        <f t="shared" si="230"/>
        <v>7.1231073723384348</v>
      </c>
      <c r="AO404">
        <v>15.56148450343326</v>
      </c>
      <c r="AP404">
        <v>23.882047878787869</v>
      </c>
      <c r="AQ404">
        <v>5.1953133827660029E-3</v>
      </c>
      <c r="AR404">
        <v>77.939220341632108</v>
      </c>
      <c r="AS404">
        <v>0</v>
      </c>
      <c r="AT404">
        <v>0</v>
      </c>
      <c r="AU404">
        <f t="shared" si="231"/>
        <v>1</v>
      </c>
      <c r="AV404">
        <f t="shared" si="232"/>
        <v>0</v>
      </c>
      <c r="AW404">
        <f t="shared" si="233"/>
        <v>37419.085129547086</v>
      </c>
      <c r="AX404">
        <f t="shared" si="234"/>
        <v>1999.9566666666669</v>
      </c>
      <c r="AY404">
        <f t="shared" si="235"/>
        <v>1681.1639000000002</v>
      </c>
      <c r="AZ404">
        <f t="shared" si="236"/>
        <v>0.8406001630035318</v>
      </c>
      <c r="BA404">
        <f t="shared" si="237"/>
        <v>0.16075831459681628</v>
      </c>
      <c r="BB404">
        <v>6</v>
      </c>
      <c r="BC404">
        <v>0.5</v>
      </c>
      <c r="BD404" t="s">
        <v>355</v>
      </c>
      <c r="BE404">
        <v>2</v>
      </c>
      <c r="BF404" t="b">
        <v>1</v>
      </c>
      <c r="BG404">
        <v>1657561810.0999999</v>
      </c>
      <c r="BH404">
        <v>647.45733333333328</v>
      </c>
      <c r="BI404">
        <v>708.15455555555548</v>
      </c>
      <c r="BJ404">
        <v>23.878922222222219</v>
      </c>
      <c r="BK404">
        <v>15.564344444444449</v>
      </c>
      <c r="BL404">
        <v>651.03911111111108</v>
      </c>
      <c r="BM404">
        <v>23.981177777777781</v>
      </c>
      <c r="BN404">
        <v>500.00455555555561</v>
      </c>
      <c r="BO404">
        <v>70.495499999999993</v>
      </c>
      <c r="BP404">
        <v>9.991863333333334E-2</v>
      </c>
      <c r="BQ404">
        <v>26.022188888888891</v>
      </c>
      <c r="BR404">
        <v>25.023344444444451</v>
      </c>
      <c r="BS404">
        <v>999.90000000000009</v>
      </c>
      <c r="BT404">
        <v>0</v>
      </c>
      <c r="BU404">
        <v>0</v>
      </c>
      <c r="BV404">
        <v>10005.90111111111</v>
      </c>
      <c r="BW404">
        <v>0</v>
      </c>
      <c r="BX404">
        <v>620.54177777777772</v>
      </c>
      <c r="BY404">
        <v>-60.697222222222223</v>
      </c>
      <c r="BZ404">
        <v>663.29622222222213</v>
      </c>
      <c r="CA404">
        <v>719.35077777777792</v>
      </c>
      <c r="CB404">
        <v>8.3145777777777781</v>
      </c>
      <c r="CC404">
        <v>708.15455555555548</v>
      </c>
      <c r="CD404">
        <v>15.564344444444449</v>
      </c>
      <c r="CE404">
        <v>1.6833588888888891</v>
      </c>
      <c r="CF404">
        <v>1.097216666666667</v>
      </c>
      <c r="CG404">
        <v>14.743811111111111</v>
      </c>
      <c r="CH404">
        <v>8.2755444444444439</v>
      </c>
      <c r="CI404">
        <v>1999.9566666666669</v>
      </c>
      <c r="CJ404">
        <v>0.97999400000000003</v>
      </c>
      <c r="CK404">
        <v>2.0006099999999999E-2</v>
      </c>
      <c r="CL404">
        <v>0</v>
      </c>
      <c r="CM404">
        <v>2.1884111111111109</v>
      </c>
      <c r="CN404">
        <v>0</v>
      </c>
      <c r="CO404">
        <v>14848.47777777778</v>
      </c>
      <c r="CP404">
        <v>16749.044444444451</v>
      </c>
      <c r="CQ404">
        <v>38.090000000000003</v>
      </c>
      <c r="CR404">
        <v>39.340000000000003</v>
      </c>
      <c r="CS404">
        <v>38.166333333333327</v>
      </c>
      <c r="CT404">
        <v>37.853999999999999</v>
      </c>
      <c r="CU404">
        <v>37.243000000000002</v>
      </c>
      <c r="CV404">
        <v>1959.9466666666669</v>
      </c>
      <c r="CW404">
        <v>40.01</v>
      </c>
      <c r="CX404">
        <v>0</v>
      </c>
      <c r="CY404">
        <v>1657561812.8</v>
      </c>
      <c r="CZ404">
        <v>0</v>
      </c>
      <c r="DA404">
        <v>0</v>
      </c>
      <c r="DB404" t="s">
        <v>356</v>
      </c>
      <c r="DC404">
        <v>1657463822.5999999</v>
      </c>
      <c r="DD404">
        <v>1657463835.0999999</v>
      </c>
      <c r="DE404">
        <v>0</v>
      </c>
      <c r="DF404">
        <v>-2.657</v>
      </c>
      <c r="DG404">
        <v>-13.192</v>
      </c>
      <c r="DH404">
        <v>-3.9239999999999999</v>
      </c>
      <c r="DI404">
        <v>-0.217</v>
      </c>
      <c r="DJ404">
        <v>376</v>
      </c>
      <c r="DK404">
        <v>3</v>
      </c>
      <c r="DL404">
        <v>0.48</v>
      </c>
      <c r="DM404">
        <v>0.03</v>
      </c>
      <c r="DN404">
        <v>-59.569739024390238</v>
      </c>
      <c r="DO404">
        <v>-8.3861895470382652</v>
      </c>
      <c r="DP404">
        <v>0.82962502163681018</v>
      </c>
      <c r="DQ404">
        <v>0</v>
      </c>
      <c r="DR404">
        <v>8.3515500000000014</v>
      </c>
      <c r="DS404">
        <v>-0.3641496167247481</v>
      </c>
      <c r="DT404">
        <v>3.8656731783676693E-2</v>
      </c>
      <c r="DU404">
        <v>0</v>
      </c>
      <c r="DV404">
        <v>0</v>
      </c>
      <c r="DW404">
        <v>2</v>
      </c>
      <c r="DX404" t="s">
        <v>357</v>
      </c>
      <c r="DY404">
        <v>2.9853999999999998</v>
      </c>
      <c r="DZ404">
        <v>2.7157</v>
      </c>
      <c r="EA404">
        <v>0.103507</v>
      </c>
      <c r="EB404">
        <v>0.108488</v>
      </c>
      <c r="EC404">
        <v>8.4893399999999994E-2</v>
      </c>
      <c r="ED404">
        <v>6.13427E-2</v>
      </c>
      <c r="EE404">
        <v>28470.400000000001</v>
      </c>
      <c r="EF404">
        <v>28432.9</v>
      </c>
      <c r="EG404">
        <v>29503.5</v>
      </c>
      <c r="EH404">
        <v>29486.799999999999</v>
      </c>
      <c r="EI404">
        <v>35776.400000000001</v>
      </c>
      <c r="EJ404">
        <v>36792.300000000003</v>
      </c>
      <c r="EK404">
        <v>41562.9</v>
      </c>
      <c r="EL404">
        <v>41997.1</v>
      </c>
      <c r="EM404">
        <v>1.95503</v>
      </c>
      <c r="EN404">
        <v>2.1636000000000002</v>
      </c>
      <c r="EO404">
        <v>0.12635399999999999</v>
      </c>
      <c r="EP404">
        <v>0</v>
      </c>
      <c r="EQ404">
        <v>22.945</v>
      </c>
      <c r="ER404">
        <v>999.9</v>
      </c>
      <c r="ES404">
        <v>40.299999999999997</v>
      </c>
      <c r="ET404">
        <v>30.6</v>
      </c>
      <c r="EU404">
        <v>25.206700000000001</v>
      </c>
      <c r="EV404">
        <v>56.7408</v>
      </c>
      <c r="EW404">
        <v>27.9848</v>
      </c>
      <c r="EX404">
        <v>2</v>
      </c>
      <c r="EY404">
        <v>-0.22250300000000001</v>
      </c>
      <c r="EZ404">
        <v>-0.48147299999999998</v>
      </c>
      <c r="FA404">
        <v>20.3918</v>
      </c>
      <c r="FB404">
        <v>5.2190899999999996</v>
      </c>
      <c r="FC404">
        <v>12.0099</v>
      </c>
      <c r="FD404">
        <v>4.9896000000000003</v>
      </c>
      <c r="FE404">
        <v>3.2885</v>
      </c>
      <c r="FF404">
        <v>9581.5</v>
      </c>
      <c r="FG404">
        <v>9999</v>
      </c>
      <c r="FH404">
        <v>9999</v>
      </c>
      <c r="FI404">
        <v>142.1</v>
      </c>
      <c r="FJ404">
        <v>1.86721</v>
      </c>
      <c r="FK404">
        <v>1.8662700000000001</v>
      </c>
      <c r="FL404">
        <v>1.8658300000000001</v>
      </c>
      <c r="FM404">
        <v>1.8656900000000001</v>
      </c>
      <c r="FN404">
        <v>1.8675200000000001</v>
      </c>
      <c r="FO404">
        <v>1.8699699999999999</v>
      </c>
      <c r="FP404">
        <v>1.8686799999999999</v>
      </c>
      <c r="FQ404">
        <v>1.8700600000000001</v>
      </c>
      <c r="FR404">
        <v>0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-3.6059999999999999</v>
      </c>
      <c r="GF404">
        <v>-0.1022</v>
      </c>
      <c r="GG404">
        <v>-1.8035086443234081</v>
      </c>
      <c r="GH404">
        <v>-2.4665050289692731E-3</v>
      </c>
      <c r="GI404">
        <v>-5.3462260018376397E-7</v>
      </c>
      <c r="GJ404">
        <v>1.9637706999453921E-10</v>
      </c>
      <c r="GK404">
        <v>-0.25820462836654862</v>
      </c>
      <c r="GL404">
        <v>-1.3214259845164431E-2</v>
      </c>
      <c r="GM404">
        <v>1.417961436184527E-3</v>
      </c>
      <c r="GN404">
        <v>-2.4841473522579259E-5</v>
      </c>
      <c r="GO404">
        <v>19</v>
      </c>
      <c r="GP404">
        <v>2313</v>
      </c>
      <c r="GQ404">
        <v>1</v>
      </c>
      <c r="GR404">
        <v>30</v>
      </c>
      <c r="GS404">
        <v>1633.2</v>
      </c>
      <c r="GT404">
        <v>1633</v>
      </c>
      <c r="GU404">
        <v>2.01294</v>
      </c>
      <c r="GV404">
        <v>2.2180200000000001</v>
      </c>
      <c r="GW404">
        <v>1.94702</v>
      </c>
      <c r="GX404">
        <v>2.80762</v>
      </c>
      <c r="GY404">
        <v>2.19482</v>
      </c>
      <c r="GZ404">
        <v>2.3559600000000001</v>
      </c>
      <c r="HA404">
        <v>35.637999999999998</v>
      </c>
      <c r="HB404">
        <v>14.228300000000001</v>
      </c>
      <c r="HC404">
        <v>18</v>
      </c>
      <c r="HD404">
        <v>500.58199999999999</v>
      </c>
      <c r="HE404">
        <v>600.55200000000002</v>
      </c>
      <c r="HF404">
        <v>24.653099999999998</v>
      </c>
      <c r="HG404">
        <v>24.6553</v>
      </c>
      <c r="HH404">
        <v>29.999500000000001</v>
      </c>
      <c r="HI404">
        <v>24.6159</v>
      </c>
      <c r="HJ404">
        <v>24.519300000000001</v>
      </c>
      <c r="HK404">
        <v>40.366</v>
      </c>
      <c r="HL404">
        <v>35.820300000000003</v>
      </c>
      <c r="HM404">
        <v>0</v>
      </c>
      <c r="HN404">
        <v>24.633800000000001</v>
      </c>
      <c r="HO404">
        <v>740.99300000000005</v>
      </c>
      <c r="HP404">
        <v>15.5511</v>
      </c>
      <c r="HQ404">
        <v>100.899</v>
      </c>
      <c r="HR404">
        <v>100.88500000000001</v>
      </c>
    </row>
    <row r="405" spans="1:226" x14ac:dyDescent="0.2">
      <c r="A405">
        <v>389</v>
      </c>
      <c r="B405">
        <v>1657561817.5999999</v>
      </c>
      <c r="C405">
        <v>6069.0999999046326</v>
      </c>
      <c r="D405" t="s">
        <v>1140</v>
      </c>
      <c r="E405" t="s">
        <v>1141</v>
      </c>
      <c r="F405">
        <v>5</v>
      </c>
      <c r="G405" t="s">
        <v>1055</v>
      </c>
      <c r="H405" t="s">
        <v>354</v>
      </c>
      <c r="I405">
        <v>1657561814.8</v>
      </c>
      <c r="J405">
        <f t="shared" si="204"/>
        <v>7.0972673901931755E-3</v>
      </c>
      <c r="K405">
        <f t="shared" si="205"/>
        <v>7.0972673901931751</v>
      </c>
      <c r="L405">
        <f t="shared" si="206"/>
        <v>30.687494516207551</v>
      </c>
      <c r="M405">
        <f t="shared" si="207"/>
        <v>662.72570000000007</v>
      </c>
      <c r="N405">
        <f t="shared" si="208"/>
        <v>492.29257304559792</v>
      </c>
      <c r="O405">
        <f t="shared" si="209"/>
        <v>34.753738464196168</v>
      </c>
      <c r="P405">
        <f t="shared" si="210"/>
        <v>46.785584248836535</v>
      </c>
      <c r="Q405">
        <f t="shared" si="211"/>
        <v>0.34947294313242022</v>
      </c>
      <c r="R405">
        <f t="shared" si="212"/>
        <v>2.3575259800413306</v>
      </c>
      <c r="S405">
        <f t="shared" si="213"/>
        <v>0.32303422698750323</v>
      </c>
      <c r="T405">
        <f t="shared" si="214"/>
        <v>0.2041048703383595</v>
      </c>
      <c r="U405">
        <f t="shared" si="215"/>
        <v>321.51685208330866</v>
      </c>
      <c r="V405">
        <f t="shared" si="216"/>
        <v>26.085025850110018</v>
      </c>
      <c r="W405">
        <f t="shared" si="217"/>
        <v>25.021070000000002</v>
      </c>
      <c r="X405">
        <f t="shared" si="218"/>
        <v>3.1836740120671703</v>
      </c>
      <c r="Y405">
        <f t="shared" si="219"/>
        <v>49.901162334275455</v>
      </c>
      <c r="Z405">
        <f t="shared" si="220"/>
        <v>1.6861380387095877</v>
      </c>
      <c r="AA405">
        <f t="shared" si="221"/>
        <v>3.3789554387823051</v>
      </c>
      <c r="AB405">
        <f t="shared" si="222"/>
        <v>1.4975359733575826</v>
      </c>
      <c r="AC405">
        <f t="shared" si="223"/>
        <v>-312.98949190751904</v>
      </c>
      <c r="AD405">
        <f t="shared" si="224"/>
        <v>127.40906205114005</v>
      </c>
      <c r="AE405">
        <f t="shared" si="225"/>
        <v>11.491760248119903</v>
      </c>
      <c r="AF405">
        <f t="shared" si="226"/>
        <v>147.4281824750496</v>
      </c>
      <c r="AG405">
        <f t="shared" si="227"/>
        <v>46.29804022636511</v>
      </c>
      <c r="AH405">
        <f t="shared" si="228"/>
        <v>7.0951075973838451</v>
      </c>
      <c r="AI405">
        <f t="shared" si="229"/>
        <v>30.687494516207551</v>
      </c>
      <c r="AJ405">
        <v>736.21923817417542</v>
      </c>
      <c r="AK405">
        <v>686.61939393939383</v>
      </c>
      <c r="AL405">
        <v>3.3387112128696761</v>
      </c>
      <c r="AM405">
        <v>64.435309906155354</v>
      </c>
      <c r="AN405">
        <f t="shared" si="230"/>
        <v>7.0972673901931751</v>
      </c>
      <c r="AO405">
        <v>15.57260777145294</v>
      </c>
      <c r="AP405">
        <v>23.88394666666666</v>
      </c>
      <c r="AQ405">
        <v>3.6330214084490228E-4</v>
      </c>
      <c r="AR405">
        <v>77.939220341632108</v>
      </c>
      <c r="AS405">
        <v>0</v>
      </c>
      <c r="AT405">
        <v>0</v>
      </c>
      <c r="AU405">
        <f t="shared" si="231"/>
        <v>1</v>
      </c>
      <c r="AV405">
        <f t="shared" si="232"/>
        <v>0</v>
      </c>
      <c r="AW405">
        <f t="shared" si="233"/>
        <v>37338.612747998122</v>
      </c>
      <c r="AX405">
        <f t="shared" si="234"/>
        <v>2000.001</v>
      </c>
      <c r="AY405">
        <f t="shared" si="235"/>
        <v>1681.2011987996418</v>
      </c>
      <c r="AZ405">
        <f t="shared" si="236"/>
        <v>0.84060017909973139</v>
      </c>
      <c r="BA405">
        <f t="shared" si="237"/>
        <v>0.16075834566248151</v>
      </c>
      <c r="BB405">
        <v>6</v>
      </c>
      <c r="BC405">
        <v>0.5</v>
      </c>
      <c r="BD405" t="s">
        <v>355</v>
      </c>
      <c r="BE405">
        <v>2</v>
      </c>
      <c r="BF405" t="b">
        <v>1</v>
      </c>
      <c r="BG405">
        <v>1657561814.8</v>
      </c>
      <c r="BH405">
        <v>662.72570000000007</v>
      </c>
      <c r="BI405">
        <v>723.92319999999995</v>
      </c>
      <c r="BJ405">
        <v>23.884429999999998</v>
      </c>
      <c r="BK405">
        <v>15.574020000000001</v>
      </c>
      <c r="BL405">
        <v>666.35200000000009</v>
      </c>
      <c r="BM405">
        <v>23.986609999999999</v>
      </c>
      <c r="BN405">
        <v>500.0218999999999</v>
      </c>
      <c r="BO405">
        <v>70.495620000000002</v>
      </c>
      <c r="BP405">
        <v>0.10007932</v>
      </c>
      <c r="BQ405">
        <v>26.023510000000002</v>
      </c>
      <c r="BR405">
        <v>25.021070000000002</v>
      </c>
      <c r="BS405">
        <v>999.9</v>
      </c>
      <c r="BT405">
        <v>0</v>
      </c>
      <c r="BU405">
        <v>0</v>
      </c>
      <c r="BV405">
        <v>9983.4979999999996</v>
      </c>
      <c r="BW405">
        <v>0</v>
      </c>
      <c r="BX405">
        <v>626.66489999999999</v>
      </c>
      <c r="BY405">
        <v>-61.197409999999998</v>
      </c>
      <c r="BZ405">
        <v>678.94180000000006</v>
      </c>
      <c r="CA405">
        <v>735.37560000000008</v>
      </c>
      <c r="CB405">
        <v>8.3104029999999991</v>
      </c>
      <c r="CC405">
        <v>723.92319999999995</v>
      </c>
      <c r="CD405">
        <v>15.574020000000001</v>
      </c>
      <c r="CE405">
        <v>1.683746</v>
      </c>
      <c r="CF405">
        <v>1.0979000000000001</v>
      </c>
      <c r="CG405">
        <v>14.747389999999999</v>
      </c>
      <c r="CH405">
        <v>8.2847020000000011</v>
      </c>
      <c r="CI405">
        <v>2000.001</v>
      </c>
      <c r="CJ405">
        <v>0.97999520000000007</v>
      </c>
      <c r="CK405">
        <v>2.0004939999999999E-2</v>
      </c>
      <c r="CL405">
        <v>0</v>
      </c>
      <c r="CM405">
        <v>2.2915999999999999</v>
      </c>
      <c r="CN405">
        <v>0</v>
      </c>
      <c r="CO405">
        <v>14873.02</v>
      </c>
      <c r="CP405">
        <v>16749.439999999999</v>
      </c>
      <c r="CQ405">
        <v>38.187199999999997</v>
      </c>
      <c r="CR405">
        <v>39.437199999999997</v>
      </c>
      <c r="CS405">
        <v>38.224800000000002</v>
      </c>
      <c r="CT405">
        <v>37.956000000000003</v>
      </c>
      <c r="CU405">
        <v>37.331000000000003</v>
      </c>
      <c r="CV405">
        <v>1959.991</v>
      </c>
      <c r="CW405">
        <v>40.012</v>
      </c>
      <c r="CX405">
        <v>0</v>
      </c>
      <c r="CY405">
        <v>1657561817.5999999</v>
      </c>
      <c r="CZ405">
        <v>0</v>
      </c>
      <c r="DA405">
        <v>0</v>
      </c>
      <c r="DB405" t="s">
        <v>356</v>
      </c>
      <c r="DC405">
        <v>1657463822.5999999</v>
      </c>
      <c r="DD405">
        <v>1657463835.0999999</v>
      </c>
      <c r="DE405">
        <v>0</v>
      </c>
      <c r="DF405">
        <v>-2.657</v>
      </c>
      <c r="DG405">
        <v>-13.192</v>
      </c>
      <c r="DH405">
        <v>-3.9239999999999999</v>
      </c>
      <c r="DI405">
        <v>-0.217</v>
      </c>
      <c r="DJ405">
        <v>376</v>
      </c>
      <c r="DK405">
        <v>3</v>
      </c>
      <c r="DL405">
        <v>0.48</v>
      </c>
      <c r="DM405">
        <v>0.03</v>
      </c>
      <c r="DN405">
        <v>-60.326429999999988</v>
      </c>
      <c r="DO405">
        <v>-7.250870544090068</v>
      </c>
      <c r="DP405">
        <v>0.69903060777050396</v>
      </c>
      <c r="DQ405">
        <v>0</v>
      </c>
      <c r="DR405">
        <v>8.3271065000000011</v>
      </c>
      <c r="DS405">
        <v>-0.21980803001876331</v>
      </c>
      <c r="DT405">
        <v>2.7549683169684449E-2</v>
      </c>
      <c r="DU405">
        <v>0</v>
      </c>
      <c r="DV405">
        <v>0</v>
      </c>
      <c r="DW405">
        <v>2</v>
      </c>
      <c r="DX405" t="s">
        <v>357</v>
      </c>
      <c r="DY405">
        <v>2.9855200000000002</v>
      </c>
      <c r="DZ405">
        <v>2.71543</v>
      </c>
      <c r="EA405">
        <v>0.105279</v>
      </c>
      <c r="EB405">
        <v>0.110221</v>
      </c>
      <c r="EC405">
        <v>8.4898699999999994E-2</v>
      </c>
      <c r="ED405">
        <v>6.1368800000000001E-2</v>
      </c>
      <c r="EE405">
        <v>28414.6</v>
      </c>
      <c r="EF405">
        <v>28377.8</v>
      </c>
      <c r="EG405">
        <v>29504</v>
      </c>
      <c r="EH405">
        <v>29486.9</v>
      </c>
      <c r="EI405">
        <v>35776.6</v>
      </c>
      <c r="EJ405">
        <v>36791.599999999999</v>
      </c>
      <c r="EK405">
        <v>41563.5</v>
      </c>
      <c r="EL405">
        <v>41997.4</v>
      </c>
      <c r="EM405">
        <v>1.9552499999999999</v>
      </c>
      <c r="EN405">
        <v>2.1636299999999999</v>
      </c>
      <c r="EO405">
        <v>0.12590699999999999</v>
      </c>
      <c r="EP405">
        <v>0</v>
      </c>
      <c r="EQ405">
        <v>22.953600000000002</v>
      </c>
      <c r="ER405">
        <v>999.9</v>
      </c>
      <c r="ES405">
        <v>40.299999999999997</v>
      </c>
      <c r="ET405">
        <v>30.6</v>
      </c>
      <c r="EU405">
        <v>25.209499999999998</v>
      </c>
      <c r="EV405">
        <v>56.930799999999998</v>
      </c>
      <c r="EW405">
        <v>27.9087</v>
      </c>
      <c r="EX405">
        <v>2</v>
      </c>
      <c r="EY405">
        <v>-0.223082</v>
      </c>
      <c r="EZ405">
        <v>-0.48004400000000003</v>
      </c>
      <c r="FA405">
        <v>20.3917</v>
      </c>
      <c r="FB405">
        <v>5.2187900000000003</v>
      </c>
      <c r="FC405">
        <v>12.0099</v>
      </c>
      <c r="FD405">
        <v>4.9896000000000003</v>
      </c>
      <c r="FE405">
        <v>3.2885</v>
      </c>
      <c r="FF405">
        <v>9581.7999999999993</v>
      </c>
      <c r="FG405">
        <v>9999</v>
      </c>
      <c r="FH405">
        <v>9999</v>
      </c>
      <c r="FI405">
        <v>142.1</v>
      </c>
      <c r="FJ405">
        <v>1.8672200000000001</v>
      </c>
      <c r="FK405">
        <v>1.8663000000000001</v>
      </c>
      <c r="FL405">
        <v>1.86582</v>
      </c>
      <c r="FM405">
        <v>1.8656900000000001</v>
      </c>
      <c r="FN405">
        <v>1.8675200000000001</v>
      </c>
      <c r="FO405">
        <v>1.8699699999999999</v>
      </c>
      <c r="FP405">
        <v>1.8686499999999999</v>
      </c>
      <c r="FQ405">
        <v>1.87005</v>
      </c>
      <c r="FR405">
        <v>0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-3.653</v>
      </c>
      <c r="GF405">
        <v>-0.1022</v>
      </c>
      <c r="GG405">
        <v>-1.8035086443234081</v>
      </c>
      <c r="GH405">
        <v>-2.4665050289692731E-3</v>
      </c>
      <c r="GI405">
        <v>-5.3462260018376397E-7</v>
      </c>
      <c r="GJ405">
        <v>1.9637706999453921E-10</v>
      </c>
      <c r="GK405">
        <v>-0.25820462836654862</v>
      </c>
      <c r="GL405">
        <v>-1.3214259845164431E-2</v>
      </c>
      <c r="GM405">
        <v>1.417961436184527E-3</v>
      </c>
      <c r="GN405">
        <v>-2.4841473522579259E-5</v>
      </c>
      <c r="GO405">
        <v>19</v>
      </c>
      <c r="GP405">
        <v>2313</v>
      </c>
      <c r="GQ405">
        <v>1</v>
      </c>
      <c r="GR405">
        <v>30</v>
      </c>
      <c r="GS405">
        <v>1633.2</v>
      </c>
      <c r="GT405">
        <v>1633</v>
      </c>
      <c r="GU405">
        <v>2.04834</v>
      </c>
      <c r="GV405">
        <v>2.2204600000000001</v>
      </c>
      <c r="GW405">
        <v>1.94702</v>
      </c>
      <c r="GX405">
        <v>2.80884</v>
      </c>
      <c r="GY405">
        <v>2.19482</v>
      </c>
      <c r="GZ405">
        <v>2.34985</v>
      </c>
      <c r="HA405">
        <v>35.614800000000002</v>
      </c>
      <c r="HB405">
        <v>14.245900000000001</v>
      </c>
      <c r="HC405">
        <v>18</v>
      </c>
      <c r="HD405">
        <v>500.66800000000001</v>
      </c>
      <c r="HE405">
        <v>600.51300000000003</v>
      </c>
      <c r="HF405">
        <v>24.628900000000002</v>
      </c>
      <c r="HG405">
        <v>24.646999999999998</v>
      </c>
      <c r="HH405">
        <v>29.999500000000001</v>
      </c>
      <c r="HI405">
        <v>24.6098</v>
      </c>
      <c r="HJ405">
        <v>24.514099999999999</v>
      </c>
      <c r="HK405">
        <v>41.055</v>
      </c>
      <c r="HL405">
        <v>35.820300000000003</v>
      </c>
      <c r="HM405">
        <v>0</v>
      </c>
      <c r="HN405">
        <v>24.6126</v>
      </c>
      <c r="HO405">
        <v>754.34799999999996</v>
      </c>
      <c r="HP405">
        <v>15.5601</v>
      </c>
      <c r="HQ405">
        <v>100.901</v>
      </c>
      <c r="HR405">
        <v>100.88500000000001</v>
      </c>
    </row>
    <row r="406" spans="1:226" x14ac:dyDescent="0.2">
      <c r="A406">
        <v>390</v>
      </c>
      <c r="B406">
        <v>1657561822.5999999</v>
      </c>
      <c r="C406">
        <v>6074.0999999046326</v>
      </c>
      <c r="D406" t="s">
        <v>1142</v>
      </c>
      <c r="E406" t="s">
        <v>1143</v>
      </c>
      <c r="F406">
        <v>5</v>
      </c>
      <c r="G406" t="s">
        <v>1055</v>
      </c>
      <c r="H406" t="s">
        <v>354</v>
      </c>
      <c r="I406">
        <v>1657561820.0999999</v>
      </c>
      <c r="J406">
        <f t="shared" si="204"/>
        <v>7.0902671245904663E-3</v>
      </c>
      <c r="K406">
        <f t="shared" si="205"/>
        <v>7.0902671245904667</v>
      </c>
      <c r="L406">
        <f t="shared" si="206"/>
        <v>31.185828026838688</v>
      </c>
      <c r="M406">
        <f t="shared" si="207"/>
        <v>679.90522222222216</v>
      </c>
      <c r="N406">
        <f t="shared" si="208"/>
        <v>506.28764035434068</v>
      </c>
      <c r="O406">
        <f t="shared" si="209"/>
        <v>35.741594023275958</v>
      </c>
      <c r="P406">
        <f t="shared" si="210"/>
        <v>47.998201990402478</v>
      </c>
      <c r="Q406">
        <f t="shared" si="211"/>
        <v>0.34899252010186316</v>
      </c>
      <c r="R406">
        <f t="shared" si="212"/>
        <v>2.3579228747447241</v>
      </c>
      <c r="S406">
        <f t="shared" si="213"/>
        <v>0.32262758636589911</v>
      </c>
      <c r="T406">
        <f t="shared" si="214"/>
        <v>0.20384479368135433</v>
      </c>
      <c r="U406">
        <f t="shared" si="215"/>
        <v>321.5134974260734</v>
      </c>
      <c r="V406">
        <f t="shared" si="216"/>
        <v>26.087219954059513</v>
      </c>
      <c r="W406">
        <f t="shared" si="217"/>
        <v>25.0242</v>
      </c>
      <c r="X406">
        <f t="shared" si="218"/>
        <v>3.1842680646366679</v>
      </c>
      <c r="Y406">
        <f t="shared" si="219"/>
        <v>49.907081438658388</v>
      </c>
      <c r="Z406">
        <f t="shared" si="220"/>
        <v>1.6863381534630666</v>
      </c>
      <c r="AA406">
        <f t="shared" si="221"/>
        <v>3.3789556609030975</v>
      </c>
      <c r="AB406">
        <f t="shared" si="222"/>
        <v>1.4979299111736013</v>
      </c>
      <c r="AC406">
        <f t="shared" si="223"/>
        <v>-312.68078019443959</v>
      </c>
      <c r="AD406">
        <f t="shared" si="224"/>
        <v>127.03276623482121</v>
      </c>
      <c r="AE406">
        <f t="shared" si="225"/>
        <v>11.456071362784598</v>
      </c>
      <c r="AF406">
        <f t="shared" si="226"/>
        <v>147.32155482923963</v>
      </c>
      <c r="AG406">
        <f t="shared" si="227"/>
        <v>46.607969775282584</v>
      </c>
      <c r="AH406">
        <f t="shared" si="228"/>
        <v>7.0879412872618497</v>
      </c>
      <c r="AI406">
        <f t="shared" si="229"/>
        <v>31.185828026838688</v>
      </c>
      <c r="AJ406">
        <v>753.11459605673144</v>
      </c>
      <c r="AK406">
        <v>703.10845454545449</v>
      </c>
      <c r="AL406">
        <v>3.2823806982533879</v>
      </c>
      <c r="AM406">
        <v>64.435309906155354</v>
      </c>
      <c r="AN406">
        <f t="shared" si="230"/>
        <v>7.0902671245904667</v>
      </c>
      <c r="AO406">
        <v>15.582942775644799</v>
      </c>
      <c r="AP406">
        <v>23.88704606060606</v>
      </c>
      <c r="AQ406">
        <v>2.9711703781882859E-4</v>
      </c>
      <c r="AR406">
        <v>77.939220341632108</v>
      </c>
      <c r="AS406">
        <v>0</v>
      </c>
      <c r="AT406">
        <v>0</v>
      </c>
      <c r="AU406">
        <f t="shared" si="231"/>
        <v>1</v>
      </c>
      <c r="AV406">
        <f t="shared" si="232"/>
        <v>0</v>
      </c>
      <c r="AW406">
        <f t="shared" si="233"/>
        <v>37348.195077369433</v>
      </c>
      <c r="AX406">
        <f t="shared" si="234"/>
        <v>1999.981111111111</v>
      </c>
      <c r="AY406">
        <f t="shared" si="235"/>
        <v>1681.1843986663591</v>
      </c>
      <c r="AZ406">
        <f t="shared" si="236"/>
        <v>0.8406001383344861</v>
      </c>
      <c r="BA406">
        <f t="shared" si="237"/>
        <v>0.16075826698555823</v>
      </c>
      <c r="BB406">
        <v>6</v>
      </c>
      <c r="BC406">
        <v>0.5</v>
      </c>
      <c r="BD406" t="s">
        <v>355</v>
      </c>
      <c r="BE406">
        <v>2</v>
      </c>
      <c r="BF406" t="b">
        <v>1</v>
      </c>
      <c r="BG406">
        <v>1657561820.0999999</v>
      </c>
      <c r="BH406">
        <v>679.90522222222216</v>
      </c>
      <c r="BI406">
        <v>741.62022222222231</v>
      </c>
      <c r="BJ406">
        <v>23.887355555555551</v>
      </c>
      <c r="BK406">
        <v>15.584666666666671</v>
      </c>
      <c r="BL406">
        <v>683.58188888888878</v>
      </c>
      <c r="BM406">
        <v>23.989477777777779</v>
      </c>
      <c r="BN406">
        <v>499.97988888888881</v>
      </c>
      <c r="BO406">
        <v>70.495533333333327</v>
      </c>
      <c r="BP406">
        <v>9.9897355555555553E-2</v>
      </c>
      <c r="BQ406">
        <v>26.023511111111109</v>
      </c>
      <c r="BR406">
        <v>25.0242</v>
      </c>
      <c r="BS406">
        <v>999.90000000000009</v>
      </c>
      <c r="BT406">
        <v>0</v>
      </c>
      <c r="BU406">
        <v>0</v>
      </c>
      <c r="BV406">
        <v>9986.1811111111092</v>
      </c>
      <c r="BW406">
        <v>0</v>
      </c>
      <c r="BX406">
        <v>634.59822222222226</v>
      </c>
      <c r="BY406">
        <v>-61.715077777777779</v>
      </c>
      <c r="BZ406">
        <v>696.5436666666667</v>
      </c>
      <c r="CA406">
        <v>753.36099999999999</v>
      </c>
      <c r="CB406">
        <v>8.3026911111111108</v>
      </c>
      <c r="CC406">
        <v>741.62022222222231</v>
      </c>
      <c r="CD406">
        <v>15.584666666666671</v>
      </c>
      <c r="CE406">
        <v>1.6839488888888889</v>
      </c>
      <c r="CF406">
        <v>1.098648888888889</v>
      </c>
      <c r="CG406">
        <v>14.749266666666671</v>
      </c>
      <c r="CH406">
        <v>8.2947366666666671</v>
      </c>
      <c r="CI406">
        <v>1999.981111111111</v>
      </c>
      <c r="CJ406">
        <v>0.97999700000000012</v>
      </c>
      <c r="CK406">
        <v>2.0003199999999999E-2</v>
      </c>
      <c r="CL406">
        <v>0</v>
      </c>
      <c r="CM406">
        <v>2.353222222222223</v>
      </c>
      <c r="CN406">
        <v>0</v>
      </c>
      <c r="CO406">
        <v>14892.466666666671</v>
      </c>
      <c r="CP406">
        <v>16749.26666666667</v>
      </c>
      <c r="CQ406">
        <v>38.291333333333327</v>
      </c>
      <c r="CR406">
        <v>39.527555555555551</v>
      </c>
      <c r="CS406">
        <v>38.325999999999993</v>
      </c>
      <c r="CT406">
        <v>38.090000000000003</v>
      </c>
      <c r="CU406">
        <v>37.43011111111111</v>
      </c>
      <c r="CV406">
        <v>1959.974444444445</v>
      </c>
      <c r="CW406">
        <v>40.00888888888889</v>
      </c>
      <c r="CX406">
        <v>0</v>
      </c>
      <c r="CY406">
        <v>1657561823</v>
      </c>
      <c r="CZ406">
        <v>0</v>
      </c>
      <c r="DA406">
        <v>0</v>
      </c>
      <c r="DB406" t="s">
        <v>356</v>
      </c>
      <c r="DC406">
        <v>1657463822.5999999</v>
      </c>
      <c r="DD406">
        <v>1657463835.0999999</v>
      </c>
      <c r="DE406">
        <v>0</v>
      </c>
      <c r="DF406">
        <v>-2.657</v>
      </c>
      <c r="DG406">
        <v>-13.192</v>
      </c>
      <c r="DH406">
        <v>-3.9239999999999999</v>
      </c>
      <c r="DI406">
        <v>-0.217</v>
      </c>
      <c r="DJ406">
        <v>376</v>
      </c>
      <c r="DK406">
        <v>3</v>
      </c>
      <c r="DL406">
        <v>0.48</v>
      </c>
      <c r="DM406">
        <v>0.03</v>
      </c>
      <c r="DN406">
        <v>-60.900332499999998</v>
      </c>
      <c r="DO406">
        <v>-6.6422217636023326</v>
      </c>
      <c r="DP406">
        <v>0.64286930918636132</v>
      </c>
      <c r="DQ406">
        <v>0</v>
      </c>
      <c r="DR406">
        <v>8.3097080000000005</v>
      </c>
      <c r="DS406">
        <v>-3.9261388367727849E-2</v>
      </c>
      <c r="DT406">
        <v>6.8947991993966E-3</v>
      </c>
      <c r="DU406">
        <v>1</v>
      </c>
      <c r="DV406">
        <v>1</v>
      </c>
      <c r="DW406">
        <v>2</v>
      </c>
      <c r="DX406" t="s">
        <v>373</v>
      </c>
      <c r="DY406">
        <v>2.9855</v>
      </c>
      <c r="DZ406">
        <v>2.7154799999999999</v>
      </c>
      <c r="EA406">
        <v>0.107015</v>
      </c>
      <c r="EB406">
        <v>0.11195099999999999</v>
      </c>
      <c r="EC406">
        <v>8.4904900000000005E-2</v>
      </c>
      <c r="ED406">
        <v>6.1390399999999998E-2</v>
      </c>
      <c r="EE406">
        <v>28359.9</v>
      </c>
      <c r="EF406">
        <v>28323.3</v>
      </c>
      <c r="EG406">
        <v>29504.2</v>
      </c>
      <c r="EH406">
        <v>29487.5</v>
      </c>
      <c r="EI406">
        <v>35777.1</v>
      </c>
      <c r="EJ406">
        <v>36791.4</v>
      </c>
      <c r="EK406">
        <v>41564.199999999997</v>
      </c>
      <c r="EL406">
        <v>41998.2</v>
      </c>
      <c r="EM406">
        <v>1.9553</v>
      </c>
      <c r="EN406">
        <v>2.1636500000000001</v>
      </c>
      <c r="EO406">
        <v>0.12526699999999999</v>
      </c>
      <c r="EP406">
        <v>0</v>
      </c>
      <c r="EQ406">
        <v>22.962399999999999</v>
      </c>
      <c r="ER406">
        <v>999.9</v>
      </c>
      <c r="ES406">
        <v>40.299999999999997</v>
      </c>
      <c r="ET406">
        <v>30.7</v>
      </c>
      <c r="EU406">
        <v>25.352499999999999</v>
      </c>
      <c r="EV406">
        <v>56.880800000000001</v>
      </c>
      <c r="EW406">
        <v>28.040900000000001</v>
      </c>
      <c r="EX406">
        <v>2</v>
      </c>
      <c r="EY406">
        <v>-0.22378600000000001</v>
      </c>
      <c r="EZ406">
        <v>-0.49469000000000002</v>
      </c>
      <c r="FA406">
        <v>20.3917</v>
      </c>
      <c r="FB406">
        <v>5.2192400000000001</v>
      </c>
      <c r="FC406">
        <v>12.0099</v>
      </c>
      <c r="FD406">
        <v>4.9896000000000003</v>
      </c>
      <c r="FE406">
        <v>3.2884799999999998</v>
      </c>
      <c r="FF406">
        <v>9581.7999999999993</v>
      </c>
      <c r="FG406">
        <v>9999</v>
      </c>
      <c r="FH406">
        <v>9999</v>
      </c>
      <c r="FI406">
        <v>142.1</v>
      </c>
      <c r="FJ406">
        <v>1.8672200000000001</v>
      </c>
      <c r="FK406">
        <v>1.8662799999999999</v>
      </c>
      <c r="FL406">
        <v>1.86582</v>
      </c>
      <c r="FM406">
        <v>1.8656900000000001</v>
      </c>
      <c r="FN406">
        <v>1.8675200000000001</v>
      </c>
      <c r="FO406">
        <v>1.86998</v>
      </c>
      <c r="FP406">
        <v>1.8687100000000001</v>
      </c>
      <c r="FQ406">
        <v>1.87005</v>
      </c>
      <c r="FR406">
        <v>0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-3.7</v>
      </c>
      <c r="GF406">
        <v>-0.1022</v>
      </c>
      <c r="GG406">
        <v>-1.8035086443234081</v>
      </c>
      <c r="GH406">
        <v>-2.4665050289692731E-3</v>
      </c>
      <c r="GI406">
        <v>-5.3462260018376397E-7</v>
      </c>
      <c r="GJ406">
        <v>1.9637706999453921E-10</v>
      </c>
      <c r="GK406">
        <v>-0.25820462836654862</v>
      </c>
      <c r="GL406">
        <v>-1.3214259845164431E-2</v>
      </c>
      <c r="GM406">
        <v>1.417961436184527E-3</v>
      </c>
      <c r="GN406">
        <v>-2.4841473522579259E-5</v>
      </c>
      <c r="GO406">
        <v>19</v>
      </c>
      <c r="GP406">
        <v>2313</v>
      </c>
      <c r="GQ406">
        <v>1</v>
      </c>
      <c r="GR406">
        <v>30</v>
      </c>
      <c r="GS406">
        <v>1633.3</v>
      </c>
      <c r="GT406">
        <v>1633.1</v>
      </c>
      <c r="GU406">
        <v>2.0800800000000002</v>
      </c>
      <c r="GV406">
        <v>2.2180200000000001</v>
      </c>
      <c r="GW406">
        <v>1.94702</v>
      </c>
      <c r="GX406">
        <v>2.80884</v>
      </c>
      <c r="GY406">
        <v>2.19482</v>
      </c>
      <c r="GZ406">
        <v>2.33887</v>
      </c>
      <c r="HA406">
        <v>35.614800000000002</v>
      </c>
      <c r="HB406">
        <v>14.2371</v>
      </c>
      <c r="HC406">
        <v>18</v>
      </c>
      <c r="HD406">
        <v>500.64499999999998</v>
      </c>
      <c r="HE406">
        <v>600.47500000000002</v>
      </c>
      <c r="HF406">
        <v>24.6067</v>
      </c>
      <c r="HG406">
        <v>24.6388</v>
      </c>
      <c r="HH406">
        <v>29.999500000000001</v>
      </c>
      <c r="HI406">
        <v>24.6036</v>
      </c>
      <c r="HJ406">
        <v>24.509</v>
      </c>
      <c r="HK406">
        <v>41.8001</v>
      </c>
      <c r="HL406">
        <v>35.820300000000003</v>
      </c>
      <c r="HM406">
        <v>0</v>
      </c>
      <c r="HN406">
        <v>24.5886</v>
      </c>
      <c r="HO406">
        <v>774.38300000000004</v>
      </c>
      <c r="HP406">
        <v>15.5708</v>
      </c>
      <c r="HQ406">
        <v>100.902</v>
      </c>
      <c r="HR406">
        <v>100.887</v>
      </c>
    </row>
    <row r="407" spans="1:226" x14ac:dyDescent="0.2">
      <c r="A407">
        <v>391</v>
      </c>
      <c r="B407">
        <v>1657561827.5999999</v>
      </c>
      <c r="C407">
        <v>6079.0999999046326</v>
      </c>
      <c r="D407" t="s">
        <v>1144</v>
      </c>
      <c r="E407" t="s">
        <v>1145</v>
      </c>
      <c r="F407">
        <v>5</v>
      </c>
      <c r="G407" t="s">
        <v>1055</v>
      </c>
      <c r="H407" t="s">
        <v>354</v>
      </c>
      <c r="I407">
        <v>1657561824.8</v>
      </c>
      <c r="J407">
        <f t="shared" si="204"/>
        <v>7.0852631393009185E-3</v>
      </c>
      <c r="K407">
        <f t="shared" si="205"/>
        <v>7.0852631393009187</v>
      </c>
      <c r="L407">
        <f t="shared" si="206"/>
        <v>31.474082970867187</v>
      </c>
      <c r="M407">
        <f t="shared" si="207"/>
        <v>695.0883</v>
      </c>
      <c r="N407">
        <f t="shared" si="208"/>
        <v>519.23094701313289</v>
      </c>
      <c r="O407">
        <f t="shared" si="209"/>
        <v>36.655062747260999</v>
      </c>
      <c r="P407">
        <f t="shared" si="210"/>
        <v>49.069697016234571</v>
      </c>
      <c r="Q407">
        <f t="shared" si="211"/>
        <v>0.34819778426115622</v>
      </c>
      <c r="R407">
        <f t="shared" si="212"/>
        <v>2.3626912422933692</v>
      </c>
      <c r="S407">
        <f t="shared" si="213"/>
        <v>0.32199666027600005</v>
      </c>
      <c r="T407">
        <f t="shared" si="214"/>
        <v>0.20343743416655322</v>
      </c>
      <c r="U407">
        <f t="shared" si="215"/>
        <v>321.50546639999999</v>
      </c>
      <c r="V407">
        <f t="shared" si="216"/>
        <v>26.08544203499741</v>
      </c>
      <c r="W407">
        <f t="shared" si="217"/>
        <v>25.0334</v>
      </c>
      <c r="X407">
        <f t="shared" si="218"/>
        <v>3.1860147224666018</v>
      </c>
      <c r="Y407">
        <f t="shared" si="219"/>
        <v>49.913555673906664</v>
      </c>
      <c r="Z407">
        <f t="shared" si="220"/>
        <v>1.6862385272395188</v>
      </c>
      <c r="AA407">
        <f t="shared" si="221"/>
        <v>3.378317782559888</v>
      </c>
      <c r="AB407">
        <f t="shared" si="222"/>
        <v>1.4997761952270829</v>
      </c>
      <c r="AC407">
        <f t="shared" si="223"/>
        <v>-312.46010444317051</v>
      </c>
      <c r="AD407">
        <f t="shared" si="224"/>
        <v>125.71131372839118</v>
      </c>
      <c r="AE407">
        <f t="shared" si="225"/>
        <v>11.314360878002512</v>
      </c>
      <c r="AF407">
        <f t="shared" si="226"/>
        <v>146.07103656322317</v>
      </c>
      <c r="AG407">
        <f t="shared" si="227"/>
        <v>47.056774996799938</v>
      </c>
      <c r="AH407">
        <f t="shared" si="228"/>
        <v>7.083584753476714</v>
      </c>
      <c r="AI407">
        <f t="shared" si="229"/>
        <v>31.474082970867187</v>
      </c>
      <c r="AJ407">
        <v>770.25400374295361</v>
      </c>
      <c r="AK407">
        <v>719.74520606060594</v>
      </c>
      <c r="AL407">
        <v>3.3239841057259838</v>
      </c>
      <c r="AM407">
        <v>64.435309906155354</v>
      </c>
      <c r="AN407">
        <f t="shared" si="230"/>
        <v>7.0852631393009187</v>
      </c>
      <c r="AO407">
        <v>15.58683491540522</v>
      </c>
      <c r="AP407">
        <v>23.886111515151519</v>
      </c>
      <c r="AQ407">
        <v>3.1568973242445192E-5</v>
      </c>
      <c r="AR407">
        <v>77.939220341632108</v>
      </c>
      <c r="AS407">
        <v>0</v>
      </c>
      <c r="AT407">
        <v>0</v>
      </c>
      <c r="AU407">
        <f t="shared" si="231"/>
        <v>1</v>
      </c>
      <c r="AV407">
        <f t="shared" si="232"/>
        <v>0</v>
      </c>
      <c r="AW407">
        <f t="shared" si="233"/>
        <v>37463.752205465309</v>
      </c>
      <c r="AX407">
        <f t="shared" si="234"/>
        <v>1999.934</v>
      </c>
      <c r="AY407">
        <f t="shared" si="235"/>
        <v>1681.14456</v>
      </c>
      <c r="AZ407">
        <f t="shared" si="236"/>
        <v>0.84060001980065346</v>
      </c>
      <c r="BA407">
        <f t="shared" si="237"/>
        <v>0.16075803821526111</v>
      </c>
      <c r="BB407">
        <v>6</v>
      </c>
      <c r="BC407">
        <v>0.5</v>
      </c>
      <c r="BD407" t="s">
        <v>355</v>
      </c>
      <c r="BE407">
        <v>2</v>
      </c>
      <c r="BF407" t="b">
        <v>1</v>
      </c>
      <c r="BG407">
        <v>1657561824.8</v>
      </c>
      <c r="BH407">
        <v>695.0883</v>
      </c>
      <c r="BI407">
        <v>757.46630000000005</v>
      </c>
      <c r="BJ407">
        <v>23.886119999999998</v>
      </c>
      <c r="BK407">
        <v>15.58867</v>
      </c>
      <c r="BL407">
        <v>698.80950000000007</v>
      </c>
      <c r="BM407">
        <v>23.988289999999999</v>
      </c>
      <c r="BN407">
        <v>499.98869999999999</v>
      </c>
      <c r="BO407">
        <v>70.494979999999998</v>
      </c>
      <c r="BP407">
        <v>9.9931490000000012E-2</v>
      </c>
      <c r="BQ407">
        <v>26.020320000000002</v>
      </c>
      <c r="BR407">
        <v>25.0334</v>
      </c>
      <c r="BS407">
        <v>999.9</v>
      </c>
      <c r="BT407">
        <v>0</v>
      </c>
      <c r="BU407">
        <v>0</v>
      </c>
      <c r="BV407">
        <v>10018.370000000001</v>
      </c>
      <c r="BW407">
        <v>0</v>
      </c>
      <c r="BX407">
        <v>642.54949999999997</v>
      </c>
      <c r="BY407">
        <v>-62.378079999999997</v>
      </c>
      <c r="BZ407">
        <v>712.09760000000006</v>
      </c>
      <c r="CA407">
        <v>769.46119999999996</v>
      </c>
      <c r="CB407">
        <v>8.2974569999999996</v>
      </c>
      <c r="CC407">
        <v>757.46630000000005</v>
      </c>
      <c r="CD407">
        <v>15.58867</v>
      </c>
      <c r="CE407">
        <v>1.6838519999999999</v>
      </c>
      <c r="CF407">
        <v>1.098924</v>
      </c>
      <c r="CG407">
        <v>14.74837</v>
      </c>
      <c r="CH407">
        <v>8.2984310000000008</v>
      </c>
      <c r="CI407">
        <v>1999.934</v>
      </c>
      <c r="CJ407">
        <v>0.97999790000000009</v>
      </c>
      <c r="CK407">
        <v>2.0002300000000001E-2</v>
      </c>
      <c r="CL407">
        <v>0</v>
      </c>
      <c r="CM407">
        <v>2.2459699999999998</v>
      </c>
      <c r="CN407">
        <v>0</v>
      </c>
      <c r="CO407">
        <v>14905.15</v>
      </c>
      <c r="CP407">
        <v>16748.919999999998</v>
      </c>
      <c r="CQ407">
        <v>38.393500000000003</v>
      </c>
      <c r="CR407">
        <v>39.599800000000002</v>
      </c>
      <c r="CS407">
        <v>38.399800000000013</v>
      </c>
      <c r="CT407">
        <v>38.199800000000003</v>
      </c>
      <c r="CU407">
        <v>37.530900000000003</v>
      </c>
      <c r="CV407">
        <v>1959.934</v>
      </c>
      <c r="CW407">
        <v>40</v>
      </c>
      <c r="CX407">
        <v>0</v>
      </c>
      <c r="CY407">
        <v>1657561827.8</v>
      </c>
      <c r="CZ407">
        <v>0</v>
      </c>
      <c r="DA407">
        <v>0</v>
      </c>
      <c r="DB407" t="s">
        <v>356</v>
      </c>
      <c r="DC407">
        <v>1657463822.5999999</v>
      </c>
      <c r="DD407">
        <v>1657463835.0999999</v>
      </c>
      <c r="DE407">
        <v>0</v>
      </c>
      <c r="DF407">
        <v>-2.657</v>
      </c>
      <c r="DG407">
        <v>-13.192</v>
      </c>
      <c r="DH407">
        <v>-3.9239999999999999</v>
      </c>
      <c r="DI407">
        <v>-0.217</v>
      </c>
      <c r="DJ407">
        <v>376</v>
      </c>
      <c r="DK407">
        <v>3</v>
      </c>
      <c r="DL407">
        <v>0.48</v>
      </c>
      <c r="DM407">
        <v>0.03</v>
      </c>
      <c r="DN407">
        <v>-61.486739999999998</v>
      </c>
      <c r="DO407">
        <v>-6.7549013133207181</v>
      </c>
      <c r="DP407">
        <v>0.65565931847263503</v>
      </c>
      <c r="DQ407">
        <v>0</v>
      </c>
      <c r="DR407">
        <v>8.3062275000000003</v>
      </c>
      <c r="DS407">
        <v>-6.7924953095684887E-2</v>
      </c>
      <c r="DT407">
        <v>6.7760072129536006E-3</v>
      </c>
      <c r="DU407">
        <v>1</v>
      </c>
      <c r="DV407">
        <v>1</v>
      </c>
      <c r="DW407">
        <v>2</v>
      </c>
      <c r="DX407" t="s">
        <v>373</v>
      </c>
      <c r="DY407">
        <v>2.9855800000000001</v>
      </c>
      <c r="DZ407">
        <v>2.7157</v>
      </c>
      <c r="EA407">
        <v>0.10874200000000001</v>
      </c>
      <c r="EB407">
        <v>0.113632</v>
      </c>
      <c r="EC407">
        <v>8.4903999999999993E-2</v>
      </c>
      <c r="ED407">
        <v>6.1409900000000003E-2</v>
      </c>
      <c r="EE407">
        <v>28305.7</v>
      </c>
      <c r="EF407">
        <v>28270.1</v>
      </c>
      <c r="EG407">
        <v>29504.799999999999</v>
      </c>
      <c r="EH407">
        <v>29487.9</v>
      </c>
      <c r="EI407">
        <v>35777.800000000003</v>
      </c>
      <c r="EJ407">
        <v>36791.300000000003</v>
      </c>
      <c r="EK407">
        <v>41565</v>
      </c>
      <c r="EL407">
        <v>41998.8</v>
      </c>
      <c r="EM407">
        <v>1.9552499999999999</v>
      </c>
      <c r="EN407">
        <v>2.1638299999999999</v>
      </c>
      <c r="EO407">
        <v>0.126056</v>
      </c>
      <c r="EP407">
        <v>0</v>
      </c>
      <c r="EQ407">
        <v>22.972100000000001</v>
      </c>
      <c r="ER407">
        <v>999.9</v>
      </c>
      <c r="ES407">
        <v>40.299999999999997</v>
      </c>
      <c r="ET407">
        <v>30.7</v>
      </c>
      <c r="EU407">
        <v>25.352499999999999</v>
      </c>
      <c r="EV407">
        <v>56.950800000000001</v>
      </c>
      <c r="EW407">
        <v>27.976800000000001</v>
      </c>
      <c r="EX407">
        <v>2</v>
      </c>
      <c r="EY407">
        <v>-0.22431899999999999</v>
      </c>
      <c r="EZ407">
        <v>-0.45966000000000001</v>
      </c>
      <c r="FA407">
        <v>20.3917</v>
      </c>
      <c r="FB407">
        <v>5.2189399999999999</v>
      </c>
      <c r="FC407">
        <v>12.0099</v>
      </c>
      <c r="FD407">
        <v>4.9897499999999999</v>
      </c>
      <c r="FE407">
        <v>3.2884500000000001</v>
      </c>
      <c r="FF407">
        <v>9582</v>
      </c>
      <c r="FG407">
        <v>9999</v>
      </c>
      <c r="FH407">
        <v>9999</v>
      </c>
      <c r="FI407">
        <v>142.1</v>
      </c>
      <c r="FJ407">
        <v>1.8672200000000001</v>
      </c>
      <c r="FK407">
        <v>1.86626</v>
      </c>
      <c r="FL407">
        <v>1.8658300000000001</v>
      </c>
      <c r="FM407">
        <v>1.8656900000000001</v>
      </c>
      <c r="FN407">
        <v>1.8675200000000001</v>
      </c>
      <c r="FO407">
        <v>1.86998</v>
      </c>
      <c r="FP407">
        <v>1.86866</v>
      </c>
      <c r="FQ407">
        <v>1.8700600000000001</v>
      </c>
      <c r="FR407">
        <v>0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-3.7480000000000002</v>
      </c>
      <c r="GF407">
        <v>-0.1021</v>
      </c>
      <c r="GG407">
        <v>-1.8035086443234081</v>
      </c>
      <c r="GH407">
        <v>-2.4665050289692731E-3</v>
      </c>
      <c r="GI407">
        <v>-5.3462260018376397E-7</v>
      </c>
      <c r="GJ407">
        <v>1.9637706999453921E-10</v>
      </c>
      <c r="GK407">
        <v>-0.25820462836654862</v>
      </c>
      <c r="GL407">
        <v>-1.3214259845164431E-2</v>
      </c>
      <c r="GM407">
        <v>1.417961436184527E-3</v>
      </c>
      <c r="GN407">
        <v>-2.4841473522579259E-5</v>
      </c>
      <c r="GO407">
        <v>19</v>
      </c>
      <c r="GP407">
        <v>2313</v>
      </c>
      <c r="GQ407">
        <v>1</v>
      </c>
      <c r="GR407">
        <v>30</v>
      </c>
      <c r="GS407">
        <v>1633.4</v>
      </c>
      <c r="GT407">
        <v>1633.2</v>
      </c>
      <c r="GU407">
        <v>2.1191399999999998</v>
      </c>
      <c r="GV407">
        <v>2.2155800000000001</v>
      </c>
      <c r="GW407">
        <v>1.94702</v>
      </c>
      <c r="GX407">
        <v>2.80884</v>
      </c>
      <c r="GY407">
        <v>2.19482</v>
      </c>
      <c r="GZ407">
        <v>2.32422</v>
      </c>
      <c r="HA407">
        <v>35.614800000000002</v>
      </c>
      <c r="HB407">
        <v>14.2371</v>
      </c>
      <c r="HC407">
        <v>18</v>
      </c>
      <c r="HD407">
        <v>500.55799999999999</v>
      </c>
      <c r="HE407">
        <v>600.553</v>
      </c>
      <c r="HF407">
        <v>24.5867</v>
      </c>
      <c r="HG407">
        <v>24.630500000000001</v>
      </c>
      <c r="HH407">
        <v>29.999500000000001</v>
      </c>
      <c r="HI407">
        <v>24.5974</v>
      </c>
      <c r="HJ407">
        <v>24.504000000000001</v>
      </c>
      <c r="HK407">
        <v>42.484900000000003</v>
      </c>
      <c r="HL407">
        <v>35.820300000000003</v>
      </c>
      <c r="HM407">
        <v>0</v>
      </c>
      <c r="HN407">
        <v>24.555099999999999</v>
      </c>
      <c r="HO407">
        <v>787.73900000000003</v>
      </c>
      <c r="HP407">
        <v>15.582800000000001</v>
      </c>
      <c r="HQ407">
        <v>100.904</v>
      </c>
      <c r="HR407">
        <v>100.889</v>
      </c>
    </row>
    <row r="408" spans="1:226" x14ac:dyDescent="0.2">
      <c r="A408">
        <v>392</v>
      </c>
      <c r="B408">
        <v>1657561832.5999999</v>
      </c>
      <c r="C408">
        <v>6084.0999999046326</v>
      </c>
      <c r="D408" t="s">
        <v>1146</v>
      </c>
      <c r="E408" t="s">
        <v>1147</v>
      </c>
      <c r="F408">
        <v>5</v>
      </c>
      <c r="G408" t="s">
        <v>1055</v>
      </c>
      <c r="H408" t="s">
        <v>354</v>
      </c>
      <c r="I408">
        <v>1657561830.0999999</v>
      </c>
      <c r="J408">
        <f t="shared" si="204"/>
        <v>7.0703167866890014E-3</v>
      </c>
      <c r="K408">
        <f t="shared" si="205"/>
        <v>7.0703167866890011</v>
      </c>
      <c r="L408">
        <f t="shared" si="206"/>
        <v>31.673983511703163</v>
      </c>
      <c r="M408">
        <f t="shared" si="207"/>
        <v>712.30499999999984</v>
      </c>
      <c r="N408">
        <f t="shared" si="208"/>
        <v>534.2476806999955</v>
      </c>
      <c r="O408">
        <f t="shared" si="209"/>
        <v>37.715201460997264</v>
      </c>
      <c r="P408">
        <f t="shared" si="210"/>
        <v>50.285153398281992</v>
      </c>
      <c r="Q408">
        <f t="shared" si="211"/>
        <v>0.34676082555290644</v>
      </c>
      <c r="R408">
        <f t="shared" si="212"/>
        <v>2.3597063325369008</v>
      </c>
      <c r="S408">
        <f t="shared" si="213"/>
        <v>0.32073662605819514</v>
      </c>
      <c r="T408">
        <f t="shared" si="214"/>
        <v>0.20263556042217112</v>
      </c>
      <c r="U408">
        <f t="shared" si="215"/>
        <v>321.50004000000001</v>
      </c>
      <c r="V408">
        <f t="shared" si="216"/>
        <v>26.092598145610765</v>
      </c>
      <c r="W408">
        <f t="shared" si="217"/>
        <v>25.04634444444444</v>
      </c>
      <c r="X408">
        <f t="shared" si="218"/>
        <v>3.1884736961646376</v>
      </c>
      <c r="Y408">
        <f t="shared" si="219"/>
        <v>49.899645414984008</v>
      </c>
      <c r="Z408">
        <f t="shared" si="220"/>
        <v>1.686004875519002</v>
      </c>
      <c r="AA408">
        <f t="shared" si="221"/>
        <v>3.3787912950033183</v>
      </c>
      <c r="AB408">
        <f t="shared" si="222"/>
        <v>1.5024688206456356</v>
      </c>
      <c r="AC408">
        <f t="shared" si="223"/>
        <v>-311.80097029298497</v>
      </c>
      <c r="AD408">
        <f t="shared" si="224"/>
        <v>124.20711110500098</v>
      </c>
      <c r="AE408">
        <f t="shared" si="225"/>
        <v>11.193980004805441</v>
      </c>
      <c r="AF408">
        <f t="shared" si="226"/>
        <v>145.10016081682147</v>
      </c>
      <c r="AG408">
        <f t="shared" si="227"/>
        <v>47.420802172918606</v>
      </c>
      <c r="AH408">
        <f t="shared" si="228"/>
        <v>7.0735906158524884</v>
      </c>
      <c r="AI408">
        <f t="shared" si="229"/>
        <v>31.673983511703163</v>
      </c>
      <c r="AJ408">
        <v>787.31239942843115</v>
      </c>
      <c r="AK408">
        <v>736.44416969696931</v>
      </c>
      <c r="AL408">
        <v>3.3556554583820382</v>
      </c>
      <c r="AM408">
        <v>64.435309906155354</v>
      </c>
      <c r="AN408">
        <f t="shared" si="230"/>
        <v>7.0703167866890011</v>
      </c>
      <c r="AO408">
        <v>15.59439562371017</v>
      </c>
      <c r="AP408">
        <v>23.876685454545459</v>
      </c>
      <c r="AQ408">
        <v>-7.4343284524336698E-5</v>
      </c>
      <c r="AR408">
        <v>77.939220341632108</v>
      </c>
      <c r="AS408">
        <v>0</v>
      </c>
      <c r="AT408">
        <v>0</v>
      </c>
      <c r="AU408">
        <f t="shared" si="231"/>
        <v>1</v>
      </c>
      <c r="AV408">
        <f t="shared" si="232"/>
        <v>0</v>
      </c>
      <c r="AW408">
        <f t="shared" si="233"/>
        <v>37391.356948012253</v>
      </c>
      <c r="AX408">
        <f t="shared" si="234"/>
        <v>1999.9</v>
      </c>
      <c r="AY408">
        <f t="shared" si="235"/>
        <v>1681.116</v>
      </c>
      <c r="AZ408">
        <f t="shared" si="236"/>
        <v>0.84060003000150008</v>
      </c>
      <c r="BA408">
        <f t="shared" si="237"/>
        <v>0.16075805790289516</v>
      </c>
      <c r="BB408">
        <v>6</v>
      </c>
      <c r="BC408">
        <v>0.5</v>
      </c>
      <c r="BD408" t="s">
        <v>355</v>
      </c>
      <c r="BE408">
        <v>2</v>
      </c>
      <c r="BF408" t="b">
        <v>1</v>
      </c>
      <c r="BG408">
        <v>1657561830.0999999</v>
      </c>
      <c r="BH408">
        <v>712.30499999999984</v>
      </c>
      <c r="BI408">
        <v>775.25744444444456</v>
      </c>
      <c r="BJ408">
        <v>23.882788888888889</v>
      </c>
      <c r="BK408">
        <v>15.597044444444441</v>
      </c>
      <c r="BL408">
        <v>716.0766666666666</v>
      </c>
      <c r="BM408">
        <v>23.984977777777779</v>
      </c>
      <c r="BN408">
        <v>499.9903333333333</v>
      </c>
      <c r="BO408">
        <v>70.494988888888898</v>
      </c>
      <c r="BP408">
        <v>9.9985733333333326E-2</v>
      </c>
      <c r="BQ408">
        <v>26.02268888888889</v>
      </c>
      <c r="BR408">
        <v>25.04634444444444</v>
      </c>
      <c r="BS408">
        <v>999.90000000000009</v>
      </c>
      <c r="BT408">
        <v>0</v>
      </c>
      <c r="BU408">
        <v>0</v>
      </c>
      <c r="BV408">
        <v>9998.2633333333324</v>
      </c>
      <c r="BW408">
        <v>0</v>
      </c>
      <c r="BX408">
        <v>652.7787777777778</v>
      </c>
      <c r="BY408">
        <v>-62.952433333333339</v>
      </c>
      <c r="BZ408">
        <v>729.73288888888897</v>
      </c>
      <c r="CA408">
        <v>787.54088888888884</v>
      </c>
      <c r="CB408">
        <v>8.2857488888888877</v>
      </c>
      <c r="CC408">
        <v>775.25744444444456</v>
      </c>
      <c r="CD408">
        <v>15.597044444444441</v>
      </c>
      <c r="CE408">
        <v>1.6836155555555561</v>
      </c>
      <c r="CF408">
        <v>1.099512222222222</v>
      </c>
      <c r="CG408">
        <v>14.74618888888889</v>
      </c>
      <c r="CH408">
        <v>8.306324444444444</v>
      </c>
      <c r="CI408">
        <v>1999.9</v>
      </c>
      <c r="CJ408">
        <v>0.97999899999999995</v>
      </c>
      <c r="CK408">
        <v>2.00012E-2</v>
      </c>
      <c r="CL408">
        <v>0</v>
      </c>
      <c r="CM408">
        <v>2.4771333333333341</v>
      </c>
      <c r="CN408">
        <v>0</v>
      </c>
      <c r="CO408">
        <v>14915.2</v>
      </c>
      <c r="CP408">
        <v>16748.62222222222</v>
      </c>
      <c r="CQ408">
        <v>38.478999999999999</v>
      </c>
      <c r="CR408">
        <v>39.700999999999993</v>
      </c>
      <c r="CS408">
        <v>38.493000000000002</v>
      </c>
      <c r="CT408">
        <v>38.30533333333333</v>
      </c>
      <c r="CU408">
        <v>37.618000000000002</v>
      </c>
      <c r="CV408">
        <v>1959.9</v>
      </c>
      <c r="CW408">
        <v>40</v>
      </c>
      <c r="CX408">
        <v>0</v>
      </c>
      <c r="CY408">
        <v>1657561832.5999999</v>
      </c>
      <c r="CZ408">
        <v>0</v>
      </c>
      <c r="DA408">
        <v>0</v>
      </c>
      <c r="DB408" t="s">
        <v>356</v>
      </c>
      <c r="DC408">
        <v>1657463822.5999999</v>
      </c>
      <c r="DD408">
        <v>1657463835.0999999</v>
      </c>
      <c r="DE408">
        <v>0</v>
      </c>
      <c r="DF408">
        <v>-2.657</v>
      </c>
      <c r="DG408">
        <v>-13.192</v>
      </c>
      <c r="DH408">
        <v>-3.9239999999999999</v>
      </c>
      <c r="DI408">
        <v>-0.217</v>
      </c>
      <c r="DJ408">
        <v>376</v>
      </c>
      <c r="DK408">
        <v>3</v>
      </c>
      <c r="DL408">
        <v>0.48</v>
      </c>
      <c r="DM408">
        <v>0.03</v>
      </c>
      <c r="DN408">
        <v>-62.05098499999999</v>
      </c>
      <c r="DO408">
        <v>-7.0180930581610594</v>
      </c>
      <c r="DP408">
        <v>0.68068927769945053</v>
      </c>
      <c r="DQ408">
        <v>0</v>
      </c>
      <c r="DR408">
        <v>8.2993137499999996</v>
      </c>
      <c r="DS408">
        <v>-9.4335872420291136E-2</v>
      </c>
      <c r="DT408">
        <v>9.3890363423249999E-3</v>
      </c>
      <c r="DU408">
        <v>1</v>
      </c>
      <c r="DV408">
        <v>1</v>
      </c>
      <c r="DW408">
        <v>2</v>
      </c>
      <c r="DX408" t="s">
        <v>373</v>
      </c>
      <c r="DY408">
        <v>2.9856500000000001</v>
      </c>
      <c r="DZ408">
        <v>2.7155</v>
      </c>
      <c r="EA408">
        <v>0.11046599999999999</v>
      </c>
      <c r="EB408">
        <v>0.115324</v>
      </c>
      <c r="EC408">
        <v>8.4881300000000007E-2</v>
      </c>
      <c r="ED408">
        <v>6.1438600000000003E-2</v>
      </c>
      <c r="EE408">
        <v>28250.3</v>
      </c>
      <c r="EF408">
        <v>28216.2</v>
      </c>
      <c r="EG408">
        <v>29504.1</v>
      </c>
      <c r="EH408">
        <v>29487.9</v>
      </c>
      <c r="EI408">
        <v>35777.9</v>
      </c>
      <c r="EJ408">
        <v>36790.300000000003</v>
      </c>
      <c r="EK408">
        <v>41564</v>
      </c>
      <c r="EL408">
        <v>41999</v>
      </c>
      <c r="EM408">
        <v>1.9554</v>
      </c>
      <c r="EN408">
        <v>2.1639499999999998</v>
      </c>
      <c r="EO408">
        <v>0.12537799999999999</v>
      </c>
      <c r="EP408">
        <v>0</v>
      </c>
      <c r="EQ408">
        <v>22.9818</v>
      </c>
      <c r="ER408">
        <v>999.9</v>
      </c>
      <c r="ES408">
        <v>40.299999999999997</v>
      </c>
      <c r="ET408">
        <v>30.7</v>
      </c>
      <c r="EU408">
        <v>25.351199999999999</v>
      </c>
      <c r="EV408">
        <v>56.9908</v>
      </c>
      <c r="EW408">
        <v>27.956700000000001</v>
      </c>
      <c r="EX408">
        <v>2</v>
      </c>
      <c r="EY408">
        <v>-0.22503000000000001</v>
      </c>
      <c r="EZ408">
        <v>-0.42923499999999998</v>
      </c>
      <c r="FA408">
        <v>20.3918</v>
      </c>
      <c r="FB408">
        <v>5.2196899999999999</v>
      </c>
      <c r="FC408">
        <v>12.0099</v>
      </c>
      <c r="FD408">
        <v>4.9897999999999998</v>
      </c>
      <c r="FE408">
        <v>3.2884199999999999</v>
      </c>
      <c r="FF408">
        <v>9582</v>
      </c>
      <c r="FG408">
        <v>9999</v>
      </c>
      <c r="FH408">
        <v>9999</v>
      </c>
      <c r="FI408">
        <v>142.1</v>
      </c>
      <c r="FJ408">
        <v>1.8672200000000001</v>
      </c>
      <c r="FK408">
        <v>1.8662399999999999</v>
      </c>
      <c r="FL408">
        <v>1.86582</v>
      </c>
      <c r="FM408">
        <v>1.8656900000000001</v>
      </c>
      <c r="FN408">
        <v>1.8675200000000001</v>
      </c>
      <c r="FO408">
        <v>1.86999</v>
      </c>
      <c r="FP408">
        <v>1.8686499999999999</v>
      </c>
      <c r="FQ408">
        <v>1.87008</v>
      </c>
      <c r="FR408">
        <v>0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-3.7949999999999999</v>
      </c>
      <c r="GF408">
        <v>-0.1022</v>
      </c>
      <c r="GG408">
        <v>-1.8035086443234081</v>
      </c>
      <c r="GH408">
        <v>-2.4665050289692731E-3</v>
      </c>
      <c r="GI408">
        <v>-5.3462260018376397E-7</v>
      </c>
      <c r="GJ408">
        <v>1.9637706999453921E-10</v>
      </c>
      <c r="GK408">
        <v>-0.25820462836654862</v>
      </c>
      <c r="GL408">
        <v>-1.3214259845164431E-2</v>
      </c>
      <c r="GM408">
        <v>1.417961436184527E-3</v>
      </c>
      <c r="GN408">
        <v>-2.4841473522579259E-5</v>
      </c>
      <c r="GO408">
        <v>19</v>
      </c>
      <c r="GP408">
        <v>2313</v>
      </c>
      <c r="GQ408">
        <v>1</v>
      </c>
      <c r="GR408">
        <v>30</v>
      </c>
      <c r="GS408">
        <v>1633.5</v>
      </c>
      <c r="GT408">
        <v>1633.3</v>
      </c>
      <c r="GU408">
        <v>2.1569799999999999</v>
      </c>
      <c r="GV408">
        <v>2.20825</v>
      </c>
      <c r="GW408">
        <v>1.94702</v>
      </c>
      <c r="GX408">
        <v>2.80884</v>
      </c>
      <c r="GY408">
        <v>2.19482</v>
      </c>
      <c r="GZ408">
        <v>2.34253</v>
      </c>
      <c r="HA408">
        <v>35.614800000000002</v>
      </c>
      <c r="HB408">
        <v>14.228300000000001</v>
      </c>
      <c r="HC408">
        <v>18</v>
      </c>
      <c r="HD408">
        <v>500.601</v>
      </c>
      <c r="HE408">
        <v>600.59100000000001</v>
      </c>
      <c r="HF408">
        <v>24.553899999999999</v>
      </c>
      <c r="HG408">
        <v>24.622199999999999</v>
      </c>
      <c r="HH408">
        <v>29.999500000000001</v>
      </c>
      <c r="HI408">
        <v>24.591699999999999</v>
      </c>
      <c r="HJ408">
        <v>24.498899999999999</v>
      </c>
      <c r="HK408">
        <v>43.226799999999997</v>
      </c>
      <c r="HL408">
        <v>35.820300000000003</v>
      </c>
      <c r="HM408">
        <v>0</v>
      </c>
      <c r="HN408">
        <v>24.509</v>
      </c>
      <c r="HO408">
        <v>807.77499999999998</v>
      </c>
      <c r="HP408">
        <v>15.6044</v>
      </c>
      <c r="HQ408">
        <v>100.902</v>
      </c>
      <c r="HR408">
        <v>100.889</v>
      </c>
    </row>
    <row r="409" spans="1:226" x14ac:dyDescent="0.2">
      <c r="A409">
        <v>393</v>
      </c>
      <c r="B409">
        <v>1657561837.5999999</v>
      </c>
      <c r="C409">
        <v>6089.0999999046326</v>
      </c>
      <c r="D409" t="s">
        <v>1148</v>
      </c>
      <c r="E409" t="s">
        <v>1149</v>
      </c>
      <c r="F409">
        <v>5</v>
      </c>
      <c r="G409" t="s">
        <v>1055</v>
      </c>
      <c r="H409" t="s">
        <v>354</v>
      </c>
      <c r="I409">
        <v>1657561834.8</v>
      </c>
      <c r="J409">
        <f t="shared" si="204"/>
        <v>7.0620283325609125E-3</v>
      </c>
      <c r="K409">
        <f t="shared" si="205"/>
        <v>7.0620283325609128</v>
      </c>
      <c r="L409">
        <f t="shared" si="206"/>
        <v>31.817425097547716</v>
      </c>
      <c r="M409">
        <f t="shared" si="207"/>
        <v>727.78</v>
      </c>
      <c r="N409">
        <f t="shared" si="208"/>
        <v>548.40355897527002</v>
      </c>
      <c r="O409">
        <f t="shared" si="209"/>
        <v>38.714737381184122</v>
      </c>
      <c r="P409">
        <f t="shared" si="210"/>
        <v>51.377878772206792</v>
      </c>
      <c r="Q409">
        <f t="shared" si="211"/>
        <v>0.34652069048530099</v>
      </c>
      <c r="R409">
        <f t="shared" si="212"/>
        <v>2.3588482822859191</v>
      </c>
      <c r="S409">
        <f t="shared" si="213"/>
        <v>0.32052238134993299</v>
      </c>
      <c r="T409">
        <f t="shared" si="214"/>
        <v>0.20249954294753669</v>
      </c>
      <c r="U409">
        <f t="shared" si="215"/>
        <v>321.50993519999997</v>
      </c>
      <c r="V409">
        <f t="shared" si="216"/>
        <v>26.0955593981158</v>
      </c>
      <c r="W409">
        <f t="shared" si="217"/>
        <v>25.040009999999999</v>
      </c>
      <c r="X409">
        <f t="shared" si="218"/>
        <v>3.187270174952002</v>
      </c>
      <c r="Y409">
        <f t="shared" si="219"/>
        <v>49.884997481116827</v>
      </c>
      <c r="Z409">
        <f t="shared" si="220"/>
        <v>1.6855329989936985</v>
      </c>
      <c r="AA409">
        <f t="shared" si="221"/>
        <v>3.378837494442553</v>
      </c>
      <c r="AB409">
        <f t="shared" si="222"/>
        <v>1.5017371759583036</v>
      </c>
      <c r="AC409">
        <f t="shared" si="223"/>
        <v>-311.43544946593624</v>
      </c>
      <c r="AD409">
        <f t="shared" si="224"/>
        <v>124.99688938791685</v>
      </c>
      <c r="AE409">
        <f t="shared" si="225"/>
        <v>11.268910205805682</v>
      </c>
      <c r="AF409">
        <f t="shared" si="226"/>
        <v>146.34028532778626</v>
      </c>
      <c r="AG409">
        <f t="shared" si="227"/>
        <v>47.682705842956402</v>
      </c>
      <c r="AH409">
        <f t="shared" si="228"/>
        <v>7.0615944893286526</v>
      </c>
      <c r="AI409">
        <f t="shared" si="229"/>
        <v>31.817425097547716</v>
      </c>
      <c r="AJ409">
        <v>804.56744317001562</v>
      </c>
      <c r="AK409">
        <v>753.38677575757583</v>
      </c>
      <c r="AL409">
        <v>3.3941567575648919</v>
      </c>
      <c r="AM409">
        <v>64.435309906155354</v>
      </c>
      <c r="AN409">
        <f t="shared" si="230"/>
        <v>7.0620283325609128</v>
      </c>
      <c r="AO409">
        <v>15.603973978897381</v>
      </c>
      <c r="AP409">
        <v>23.875712121212121</v>
      </c>
      <c r="AQ409">
        <v>-6.2735561655550324E-6</v>
      </c>
      <c r="AR409">
        <v>77.939220341632108</v>
      </c>
      <c r="AS409">
        <v>0</v>
      </c>
      <c r="AT409">
        <v>0</v>
      </c>
      <c r="AU409">
        <f t="shared" si="231"/>
        <v>1</v>
      </c>
      <c r="AV409">
        <f t="shared" si="232"/>
        <v>0</v>
      </c>
      <c r="AW409">
        <f t="shared" si="233"/>
        <v>37370.612855575106</v>
      </c>
      <c r="AX409">
        <f t="shared" si="234"/>
        <v>1999.962</v>
      </c>
      <c r="AY409">
        <f t="shared" si="235"/>
        <v>1681.1680799999999</v>
      </c>
      <c r="AZ409">
        <f t="shared" si="236"/>
        <v>0.84060001140021656</v>
      </c>
      <c r="BA409">
        <f t="shared" si="237"/>
        <v>0.16075802200241804</v>
      </c>
      <c r="BB409">
        <v>6</v>
      </c>
      <c r="BC409">
        <v>0.5</v>
      </c>
      <c r="BD409" t="s">
        <v>355</v>
      </c>
      <c r="BE409">
        <v>2</v>
      </c>
      <c r="BF409" t="b">
        <v>1</v>
      </c>
      <c r="BG409">
        <v>1657561834.8</v>
      </c>
      <c r="BH409">
        <v>727.78</v>
      </c>
      <c r="BI409">
        <v>791.16339999999991</v>
      </c>
      <c r="BJ409">
        <v>23.875979999999998</v>
      </c>
      <c r="BK409">
        <v>15.60478</v>
      </c>
      <c r="BL409">
        <v>731.59739999999999</v>
      </c>
      <c r="BM409">
        <v>23.97824</v>
      </c>
      <c r="BN409">
        <v>500.02359999999999</v>
      </c>
      <c r="BO409">
        <v>70.495339999999985</v>
      </c>
      <c r="BP409">
        <v>0.10000306</v>
      </c>
      <c r="BQ409">
        <v>26.022919999999999</v>
      </c>
      <c r="BR409">
        <v>25.040009999999999</v>
      </c>
      <c r="BS409">
        <v>999.9</v>
      </c>
      <c r="BT409">
        <v>0</v>
      </c>
      <c r="BU409">
        <v>0</v>
      </c>
      <c r="BV409">
        <v>9992.4369999999999</v>
      </c>
      <c r="BW409">
        <v>0</v>
      </c>
      <c r="BX409">
        <v>662.07549999999992</v>
      </c>
      <c r="BY409">
        <v>-63.383319999999998</v>
      </c>
      <c r="BZ409">
        <v>745.58150000000001</v>
      </c>
      <c r="CA409">
        <v>803.70500000000015</v>
      </c>
      <c r="CB409">
        <v>8.2712029999999999</v>
      </c>
      <c r="CC409">
        <v>791.16339999999991</v>
      </c>
      <c r="CD409">
        <v>15.60478</v>
      </c>
      <c r="CE409">
        <v>1.6831449999999999</v>
      </c>
      <c r="CF409">
        <v>1.1000650000000001</v>
      </c>
      <c r="CG409">
        <v>14.74187</v>
      </c>
      <c r="CH409">
        <v>8.3137080000000001</v>
      </c>
      <c r="CI409">
        <v>1999.962</v>
      </c>
      <c r="CJ409">
        <v>0.98000089999999995</v>
      </c>
      <c r="CK409">
        <v>1.9999300000000001E-2</v>
      </c>
      <c r="CL409">
        <v>0</v>
      </c>
      <c r="CM409">
        <v>2.2634300000000001</v>
      </c>
      <c r="CN409">
        <v>0</v>
      </c>
      <c r="CO409">
        <v>14920.32</v>
      </c>
      <c r="CP409">
        <v>16749.13</v>
      </c>
      <c r="CQ409">
        <v>38.581000000000003</v>
      </c>
      <c r="CR409">
        <v>39.787199999999999</v>
      </c>
      <c r="CS409">
        <v>38.555799999999998</v>
      </c>
      <c r="CT409">
        <v>38.412199999999999</v>
      </c>
      <c r="CU409">
        <v>37.693399999999997</v>
      </c>
      <c r="CV409">
        <v>1959.962</v>
      </c>
      <c r="CW409">
        <v>40</v>
      </c>
      <c r="CX409">
        <v>0</v>
      </c>
      <c r="CY409">
        <v>1657561838</v>
      </c>
      <c r="CZ409">
        <v>0</v>
      </c>
      <c r="DA409">
        <v>0</v>
      </c>
      <c r="DB409" t="s">
        <v>356</v>
      </c>
      <c r="DC409">
        <v>1657463822.5999999</v>
      </c>
      <c r="DD409">
        <v>1657463835.0999999</v>
      </c>
      <c r="DE409">
        <v>0</v>
      </c>
      <c r="DF409">
        <v>-2.657</v>
      </c>
      <c r="DG409">
        <v>-13.192</v>
      </c>
      <c r="DH409">
        <v>-3.9239999999999999</v>
      </c>
      <c r="DI409">
        <v>-0.217</v>
      </c>
      <c r="DJ409">
        <v>376</v>
      </c>
      <c r="DK409">
        <v>3</v>
      </c>
      <c r="DL409">
        <v>0.48</v>
      </c>
      <c r="DM409">
        <v>0.03</v>
      </c>
      <c r="DN409">
        <v>-62.499195000000007</v>
      </c>
      <c r="DO409">
        <v>-6.9005403377107823</v>
      </c>
      <c r="DP409">
        <v>0.67118306480050571</v>
      </c>
      <c r="DQ409">
        <v>0</v>
      </c>
      <c r="DR409">
        <v>8.2913875000000008</v>
      </c>
      <c r="DS409">
        <v>-0.1225276547842539</v>
      </c>
      <c r="DT409">
        <v>1.225530798266619E-2</v>
      </c>
      <c r="DU409">
        <v>0</v>
      </c>
      <c r="DV409">
        <v>0</v>
      </c>
      <c r="DW409">
        <v>2</v>
      </c>
      <c r="DX409" t="s">
        <v>357</v>
      </c>
      <c r="DY409">
        <v>2.9856500000000001</v>
      </c>
      <c r="DZ409">
        <v>2.7155800000000001</v>
      </c>
      <c r="EA409">
        <v>0.11218599999999999</v>
      </c>
      <c r="EB409">
        <v>0.11698</v>
      </c>
      <c r="EC409">
        <v>8.48777E-2</v>
      </c>
      <c r="ED409">
        <v>6.1452899999999998E-2</v>
      </c>
      <c r="EE409">
        <v>28196.799999999999</v>
      </c>
      <c r="EF409">
        <v>28163.8</v>
      </c>
      <c r="EG409">
        <v>29505.200000000001</v>
      </c>
      <c r="EH409">
        <v>29488.2</v>
      </c>
      <c r="EI409">
        <v>35779.199999999997</v>
      </c>
      <c r="EJ409">
        <v>36790.300000000003</v>
      </c>
      <c r="EK409">
        <v>41565.4</v>
      </c>
      <c r="EL409">
        <v>41999.6</v>
      </c>
      <c r="EM409">
        <v>1.9554499999999999</v>
      </c>
      <c r="EN409">
        <v>2.16418</v>
      </c>
      <c r="EO409">
        <v>0.124946</v>
      </c>
      <c r="EP409">
        <v>0</v>
      </c>
      <c r="EQ409">
        <v>22.991399999999999</v>
      </c>
      <c r="ER409">
        <v>999.9</v>
      </c>
      <c r="ES409">
        <v>40.299999999999997</v>
      </c>
      <c r="ET409">
        <v>30.7</v>
      </c>
      <c r="EU409">
        <v>25.350200000000001</v>
      </c>
      <c r="EV409">
        <v>56.6708</v>
      </c>
      <c r="EW409">
        <v>27.972799999999999</v>
      </c>
      <c r="EX409">
        <v>2</v>
      </c>
      <c r="EY409">
        <v>-0.22547</v>
      </c>
      <c r="EZ409">
        <v>-0.35177000000000003</v>
      </c>
      <c r="FA409">
        <v>20.392099999999999</v>
      </c>
      <c r="FB409">
        <v>5.2195400000000003</v>
      </c>
      <c r="FC409">
        <v>12.0099</v>
      </c>
      <c r="FD409">
        <v>4.9898499999999997</v>
      </c>
      <c r="FE409">
        <v>3.2884500000000001</v>
      </c>
      <c r="FF409">
        <v>9582.2999999999993</v>
      </c>
      <c r="FG409">
        <v>9999</v>
      </c>
      <c r="FH409">
        <v>9999</v>
      </c>
      <c r="FI409">
        <v>142.1</v>
      </c>
      <c r="FJ409">
        <v>1.8672200000000001</v>
      </c>
      <c r="FK409">
        <v>1.8662300000000001</v>
      </c>
      <c r="FL409">
        <v>1.8657900000000001</v>
      </c>
      <c r="FM409">
        <v>1.8656900000000001</v>
      </c>
      <c r="FN409">
        <v>1.8675200000000001</v>
      </c>
      <c r="FO409">
        <v>1.8699600000000001</v>
      </c>
      <c r="FP409">
        <v>1.8686499999999999</v>
      </c>
      <c r="FQ409">
        <v>1.87002</v>
      </c>
      <c r="FR409">
        <v>0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-3.8439999999999999</v>
      </c>
      <c r="GF409">
        <v>-0.1023</v>
      </c>
      <c r="GG409">
        <v>-1.8035086443234081</v>
      </c>
      <c r="GH409">
        <v>-2.4665050289692731E-3</v>
      </c>
      <c r="GI409">
        <v>-5.3462260018376397E-7</v>
      </c>
      <c r="GJ409">
        <v>1.9637706999453921E-10</v>
      </c>
      <c r="GK409">
        <v>-0.25820462836654862</v>
      </c>
      <c r="GL409">
        <v>-1.3214259845164431E-2</v>
      </c>
      <c r="GM409">
        <v>1.417961436184527E-3</v>
      </c>
      <c r="GN409">
        <v>-2.4841473522579259E-5</v>
      </c>
      <c r="GO409">
        <v>19</v>
      </c>
      <c r="GP409">
        <v>2313</v>
      </c>
      <c r="GQ409">
        <v>1</v>
      </c>
      <c r="GR409">
        <v>30</v>
      </c>
      <c r="GS409">
        <v>1633.6</v>
      </c>
      <c r="GT409">
        <v>1633.4</v>
      </c>
      <c r="GU409">
        <v>2.18994</v>
      </c>
      <c r="GV409">
        <v>2.2180200000000001</v>
      </c>
      <c r="GW409">
        <v>1.9458</v>
      </c>
      <c r="GX409">
        <v>2.80762</v>
      </c>
      <c r="GY409">
        <v>2.19482</v>
      </c>
      <c r="GZ409">
        <v>2.34863</v>
      </c>
      <c r="HA409">
        <v>35.591500000000003</v>
      </c>
      <c r="HB409">
        <v>14.245900000000001</v>
      </c>
      <c r="HC409">
        <v>18</v>
      </c>
      <c r="HD409">
        <v>500.58199999999999</v>
      </c>
      <c r="HE409">
        <v>600.70699999999999</v>
      </c>
      <c r="HF409">
        <v>24.511700000000001</v>
      </c>
      <c r="HG409">
        <v>24.6142</v>
      </c>
      <c r="HH409">
        <v>29.999600000000001</v>
      </c>
      <c r="HI409">
        <v>24.585999999999999</v>
      </c>
      <c r="HJ409">
        <v>24.4937</v>
      </c>
      <c r="HK409">
        <v>43.898099999999999</v>
      </c>
      <c r="HL409">
        <v>35.820300000000003</v>
      </c>
      <c r="HM409">
        <v>0</v>
      </c>
      <c r="HN409">
        <v>24.469100000000001</v>
      </c>
      <c r="HO409">
        <v>821.13199999999995</v>
      </c>
      <c r="HP409">
        <v>15.616099999999999</v>
      </c>
      <c r="HQ409">
        <v>100.905</v>
      </c>
      <c r="HR409">
        <v>100.89</v>
      </c>
    </row>
    <row r="410" spans="1:226" x14ac:dyDescent="0.2">
      <c r="A410">
        <v>394</v>
      </c>
      <c r="B410">
        <v>1657561842.5999999</v>
      </c>
      <c r="C410">
        <v>6094.0999999046326</v>
      </c>
      <c r="D410" t="s">
        <v>1150</v>
      </c>
      <c r="E410" t="s">
        <v>1151</v>
      </c>
      <c r="F410">
        <v>5</v>
      </c>
      <c r="G410" t="s">
        <v>1055</v>
      </c>
      <c r="H410" t="s">
        <v>354</v>
      </c>
      <c r="I410">
        <v>1657561840.0999999</v>
      </c>
      <c r="J410">
        <f t="shared" si="204"/>
        <v>7.0464863869364814E-3</v>
      </c>
      <c r="K410">
        <f t="shared" si="205"/>
        <v>7.0464863869364818</v>
      </c>
      <c r="L410">
        <f t="shared" si="206"/>
        <v>32.079939328146104</v>
      </c>
      <c r="M410">
        <f t="shared" si="207"/>
        <v>745.11722222222215</v>
      </c>
      <c r="N410">
        <f t="shared" si="208"/>
        <v>563.27087191355884</v>
      </c>
      <c r="O410">
        <f t="shared" si="209"/>
        <v>39.763925178626145</v>
      </c>
      <c r="P410">
        <f t="shared" si="210"/>
        <v>52.601309514007873</v>
      </c>
      <c r="Q410">
        <f t="shared" si="211"/>
        <v>0.3451846642067003</v>
      </c>
      <c r="R410">
        <f t="shared" si="212"/>
        <v>2.3575855808717123</v>
      </c>
      <c r="S410">
        <f t="shared" si="213"/>
        <v>0.3193657321818858</v>
      </c>
      <c r="T410">
        <f t="shared" si="214"/>
        <v>0.20176213992168843</v>
      </c>
      <c r="U410">
        <f t="shared" si="215"/>
        <v>321.50563209354061</v>
      </c>
      <c r="V410">
        <f t="shared" si="216"/>
        <v>26.097044127333906</v>
      </c>
      <c r="W410">
        <f t="shared" si="217"/>
        <v>25.048211111111112</v>
      </c>
      <c r="X410">
        <f t="shared" si="218"/>
        <v>3.1888284317328068</v>
      </c>
      <c r="Y410">
        <f t="shared" si="219"/>
        <v>49.879307042327085</v>
      </c>
      <c r="Z410">
        <f t="shared" si="220"/>
        <v>1.6849953193440088</v>
      </c>
      <c r="AA410">
        <f t="shared" si="221"/>
        <v>3.3781450049298773</v>
      </c>
      <c r="AB410">
        <f t="shared" si="222"/>
        <v>1.503833112388798</v>
      </c>
      <c r="AC410">
        <f t="shared" si="223"/>
        <v>-310.75004966389884</v>
      </c>
      <c r="AD410">
        <f t="shared" si="224"/>
        <v>123.44726079009426</v>
      </c>
      <c r="AE410">
        <f t="shared" si="225"/>
        <v>11.135430731253088</v>
      </c>
      <c r="AF410">
        <f t="shared" si="226"/>
        <v>145.33827395098916</v>
      </c>
      <c r="AG410">
        <f t="shared" si="227"/>
        <v>47.829738926472828</v>
      </c>
      <c r="AH410">
        <f t="shared" si="228"/>
        <v>7.0505906428736553</v>
      </c>
      <c r="AI410">
        <f t="shared" si="229"/>
        <v>32.079939328146104</v>
      </c>
      <c r="AJ410">
        <v>821.44934283576072</v>
      </c>
      <c r="AK410">
        <v>770.061690909091</v>
      </c>
      <c r="AL410">
        <v>3.3623680002711311</v>
      </c>
      <c r="AM410">
        <v>64.435309906155354</v>
      </c>
      <c r="AN410">
        <f t="shared" si="230"/>
        <v>7.0464863869364818</v>
      </c>
      <c r="AO410">
        <v>15.60842056497123</v>
      </c>
      <c r="AP410">
        <v>23.863062424242411</v>
      </c>
      <c r="AQ410">
        <v>-1.288809730518535E-4</v>
      </c>
      <c r="AR410">
        <v>77.939220341632108</v>
      </c>
      <c r="AS410">
        <v>0</v>
      </c>
      <c r="AT410">
        <v>0</v>
      </c>
      <c r="AU410">
        <f t="shared" si="231"/>
        <v>1</v>
      </c>
      <c r="AV410">
        <f t="shared" si="232"/>
        <v>0</v>
      </c>
      <c r="AW410">
        <f t="shared" si="233"/>
        <v>37340.538796225752</v>
      </c>
      <c r="AX410">
        <f t="shared" si="234"/>
        <v>1999.936666666667</v>
      </c>
      <c r="AY410">
        <f t="shared" si="235"/>
        <v>1681.146665333441</v>
      </c>
      <c r="AZ410">
        <f t="shared" si="236"/>
        <v>0.84059995166518975</v>
      </c>
      <c r="BA410">
        <f t="shared" si="237"/>
        <v>0.16075790671381623</v>
      </c>
      <c r="BB410">
        <v>6</v>
      </c>
      <c r="BC410">
        <v>0.5</v>
      </c>
      <c r="BD410" t="s">
        <v>355</v>
      </c>
      <c r="BE410">
        <v>2</v>
      </c>
      <c r="BF410" t="b">
        <v>1</v>
      </c>
      <c r="BG410">
        <v>1657561840.0999999</v>
      </c>
      <c r="BH410">
        <v>745.11722222222215</v>
      </c>
      <c r="BI410">
        <v>808.81766666666658</v>
      </c>
      <c r="BJ410">
        <v>23.86858888888889</v>
      </c>
      <c r="BK410">
        <v>15.60975555555556</v>
      </c>
      <c r="BL410">
        <v>748.98533333333341</v>
      </c>
      <c r="BM410">
        <v>23.970944444444442</v>
      </c>
      <c r="BN410">
        <v>499.99577777777768</v>
      </c>
      <c r="BO410">
        <v>70.494711111111116</v>
      </c>
      <c r="BP410">
        <v>9.9965733333333334E-2</v>
      </c>
      <c r="BQ410">
        <v>26.019455555555549</v>
      </c>
      <c r="BR410">
        <v>25.048211111111112</v>
      </c>
      <c r="BS410">
        <v>999.90000000000009</v>
      </c>
      <c r="BT410">
        <v>0</v>
      </c>
      <c r="BU410">
        <v>0</v>
      </c>
      <c r="BV410">
        <v>9984.0277777777774</v>
      </c>
      <c r="BW410">
        <v>0</v>
      </c>
      <c r="BX410">
        <v>673.05966666666666</v>
      </c>
      <c r="BY410">
        <v>-63.700488888888877</v>
      </c>
      <c r="BZ410">
        <v>763.33699999999999</v>
      </c>
      <c r="CA410">
        <v>821.6433333333332</v>
      </c>
      <c r="CB410">
        <v>8.2588299999999997</v>
      </c>
      <c r="CC410">
        <v>808.81766666666658</v>
      </c>
      <c r="CD410">
        <v>15.60975555555556</v>
      </c>
      <c r="CE410">
        <v>1.6826099999999999</v>
      </c>
      <c r="CF410">
        <v>1.100406666666667</v>
      </c>
      <c r="CG410">
        <v>14.736922222222219</v>
      </c>
      <c r="CH410">
        <v>8.3182899999999993</v>
      </c>
      <c r="CI410">
        <v>1999.936666666667</v>
      </c>
      <c r="CJ410">
        <v>0.98000133333333339</v>
      </c>
      <c r="CK410">
        <v>1.999886666666667E-2</v>
      </c>
      <c r="CL410">
        <v>0</v>
      </c>
      <c r="CM410">
        <v>2.076711111111111</v>
      </c>
      <c r="CN410">
        <v>0</v>
      </c>
      <c r="CO410">
        <v>14922.86666666666</v>
      </c>
      <c r="CP410">
        <v>16748.933333333331</v>
      </c>
      <c r="CQ410">
        <v>38.68011111111111</v>
      </c>
      <c r="CR410">
        <v>39.868000000000002</v>
      </c>
      <c r="CS410">
        <v>38.652555555555551</v>
      </c>
      <c r="CT410">
        <v>38.527555555555551</v>
      </c>
      <c r="CU410">
        <v>37.791333333333327</v>
      </c>
      <c r="CV410">
        <v>1959.9433333333329</v>
      </c>
      <c r="CW410">
        <v>39.995555555555562</v>
      </c>
      <c r="CX410">
        <v>0</v>
      </c>
      <c r="CY410">
        <v>1657561842.8</v>
      </c>
      <c r="CZ410">
        <v>0</v>
      </c>
      <c r="DA410">
        <v>0</v>
      </c>
      <c r="DB410" t="s">
        <v>356</v>
      </c>
      <c r="DC410">
        <v>1657463822.5999999</v>
      </c>
      <c r="DD410">
        <v>1657463835.0999999</v>
      </c>
      <c r="DE410">
        <v>0</v>
      </c>
      <c r="DF410">
        <v>-2.657</v>
      </c>
      <c r="DG410">
        <v>-13.192</v>
      </c>
      <c r="DH410">
        <v>-3.9239999999999999</v>
      </c>
      <c r="DI410">
        <v>-0.217</v>
      </c>
      <c r="DJ410">
        <v>376</v>
      </c>
      <c r="DK410">
        <v>3</v>
      </c>
      <c r="DL410">
        <v>0.48</v>
      </c>
      <c r="DM410">
        <v>0.03</v>
      </c>
      <c r="DN410">
        <v>-63.031590243902428</v>
      </c>
      <c r="DO410">
        <v>-5.2520425087108853</v>
      </c>
      <c r="DP410">
        <v>0.52583848758603557</v>
      </c>
      <c r="DQ410">
        <v>0</v>
      </c>
      <c r="DR410">
        <v>8.2803960975609741</v>
      </c>
      <c r="DS410">
        <v>-0.14957226480836699</v>
      </c>
      <c r="DT410">
        <v>1.4947697902213959E-2</v>
      </c>
      <c r="DU410">
        <v>0</v>
      </c>
      <c r="DV410">
        <v>0</v>
      </c>
      <c r="DW410">
        <v>2</v>
      </c>
      <c r="DX410" t="s">
        <v>357</v>
      </c>
      <c r="DY410">
        <v>2.9856199999999999</v>
      </c>
      <c r="DZ410">
        <v>2.7154500000000001</v>
      </c>
      <c r="EA410">
        <v>0.113871</v>
      </c>
      <c r="EB410">
        <v>0.11860800000000001</v>
      </c>
      <c r="EC410">
        <v>8.4846000000000005E-2</v>
      </c>
      <c r="ED410">
        <v>6.1469500000000003E-2</v>
      </c>
      <c r="EE410">
        <v>28144</v>
      </c>
      <c r="EF410">
        <v>28112.3</v>
      </c>
      <c r="EG410">
        <v>29505.9</v>
      </c>
      <c r="EH410">
        <v>29488.6</v>
      </c>
      <c r="EI410">
        <v>35781.199999999997</v>
      </c>
      <c r="EJ410">
        <v>36790.300000000003</v>
      </c>
      <c r="EK410">
        <v>41566.199999999997</v>
      </c>
      <c r="EL410">
        <v>42000.2</v>
      </c>
      <c r="EM410">
        <v>1.95553</v>
      </c>
      <c r="EN410">
        <v>2.16432</v>
      </c>
      <c r="EO410">
        <v>0.124224</v>
      </c>
      <c r="EP410">
        <v>0</v>
      </c>
      <c r="EQ410">
        <v>22.999600000000001</v>
      </c>
      <c r="ER410">
        <v>999.9</v>
      </c>
      <c r="ES410">
        <v>40.299999999999997</v>
      </c>
      <c r="ET410">
        <v>30.7</v>
      </c>
      <c r="EU410">
        <v>25.3522</v>
      </c>
      <c r="EV410">
        <v>57.070799999999998</v>
      </c>
      <c r="EW410">
        <v>27.976800000000001</v>
      </c>
      <c r="EX410">
        <v>2</v>
      </c>
      <c r="EY410">
        <v>-0.22597800000000001</v>
      </c>
      <c r="EZ410">
        <v>-0.34757399999999999</v>
      </c>
      <c r="FA410">
        <v>20.3919</v>
      </c>
      <c r="FB410">
        <v>5.2199900000000001</v>
      </c>
      <c r="FC410">
        <v>12.0099</v>
      </c>
      <c r="FD410">
        <v>4.9898999999999996</v>
      </c>
      <c r="FE410">
        <v>3.2884799999999998</v>
      </c>
      <c r="FF410">
        <v>9582.2999999999993</v>
      </c>
      <c r="FG410">
        <v>9999</v>
      </c>
      <c r="FH410">
        <v>9999</v>
      </c>
      <c r="FI410">
        <v>142.1</v>
      </c>
      <c r="FJ410">
        <v>1.8672200000000001</v>
      </c>
      <c r="FK410">
        <v>1.86626</v>
      </c>
      <c r="FL410">
        <v>1.86581</v>
      </c>
      <c r="FM410">
        <v>1.8656900000000001</v>
      </c>
      <c r="FN410">
        <v>1.86751</v>
      </c>
      <c r="FO410">
        <v>1.8699699999999999</v>
      </c>
      <c r="FP410">
        <v>1.8686199999999999</v>
      </c>
      <c r="FQ410">
        <v>1.8700600000000001</v>
      </c>
      <c r="FR410">
        <v>0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-3.8919999999999999</v>
      </c>
      <c r="GF410">
        <v>-0.1024</v>
      </c>
      <c r="GG410">
        <v>-1.8035086443234081</v>
      </c>
      <c r="GH410">
        <v>-2.4665050289692731E-3</v>
      </c>
      <c r="GI410">
        <v>-5.3462260018376397E-7</v>
      </c>
      <c r="GJ410">
        <v>1.9637706999453921E-10</v>
      </c>
      <c r="GK410">
        <v>-0.25820462836654862</v>
      </c>
      <c r="GL410">
        <v>-1.3214259845164431E-2</v>
      </c>
      <c r="GM410">
        <v>1.417961436184527E-3</v>
      </c>
      <c r="GN410">
        <v>-2.4841473522579259E-5</v>
      </c>
      <c r="GO410">
        <v>19</v>
      </c>
      <c r="GP410">
        <v>2313</v>
      </c>
      <c r="GQ410">
        <v>1</v>
      </c>
      <c r="GR410">
        <v>30</v>
      </c>
      <c r="GS410">
        <v>1633.7</v>
      </c>
      <c r="GT410">
        <v>1633.5</v>
      </c>
      <c r="GU410">
        <v>2.2229000000000001</v>
      </c>
      <c r="GV410">
        <v>2.21069</v>
      </c>
      <c r="GW410">
        <v>1.94702</v>
      </c>
      <c r="GX410">
        <v>2.8064</v>
      </c>
      <c r="GY410">
        <v>2.19482</v>
      </c>
      <c r="GZ410">
        <v>2.3584000000000001</v>
      </c>
      <c r="HA410">
        <v>35.591500000000003</v>
      </c>
      <c r="HB410">
        <v>14.228300000000001</v>
      </c>
      <c r="HC410">
        <v>18</v>
      </c>
      <c r="HD410">
        <v>500.57400000000001</v>
      </c>
      <c r="HE410">
        <v>600.76499999999999</v>
      </c>
      <c r="HF410">
        <v>24.466000000000001</v>
      </c>
      <c r="HG410">
        <v>24.606200000000001</v>
      </c>
      <c r="HH410">
        <v>29.999600000000001</v>
      </c>
      <c r="HI410">
        <v>24.579899999999999</v>
      </c>
      <c r="HJ410">
        <v>24.488700000000001</v>
      </c>
      <c r="HK410">
        <v>44.611400000000003</v>
      </c>
      <c r="HL410">
        <v>35.820300000000003</v>
      </c>
      <c r="HM410">
        <v>0</v>
      </c>
      <c r="HN410">
        <v>24.421199999999999</v>
      </c>
      <c r="HO410">
        <v>841.16800000000001</v>
      </c>
      <c r="HP410">
        <v>15.651400000000001</v>
      </c>
      <c r="HQ410">
        <v>100.907</v>
      </c>
      <c r="HR410">
        <v>100.892</v>
      </c>
    </row>
    <row r="411" spans="1:226" x14ac:dyDescent="0.2">
      <c r="A411">
        <v>395</v>
      </c>
      <c r="B411">
        <v>1657561847.5999999</v>
      </c>
      <c r="C411">
        <v>6099.0999999046326</v>
      </c>
      <c r="D411" t="s">
        <v>1152</v>
      </c>
      <c r="E411" t="s">
        <v>1153</v>
      </c>
      <c r="F411">
        <v>5</v>
      </c>
      <c r="G411" t="s">
        <v>1055</v>
      </c>
      <c r="H411" t="s">
        <v>354</v>
      </c>
      <c r="I411">
        <v>1657561844.8</v>
      </c>
      <c r="J411">
        <f t="shared" si="204"/>
        <v>7.0329935399565009E-3</v>
      </c>
      <c r="K411">
        <f t="shared" si="205"/>
        <v>7.0329935399565011</v>
      </c>
      <c r="L411">
        <f t="shared" si="206"/>
        <v>32.50348444401677</v>
      </c>
      <c r="M411">
        <f t="shared" si="207"/>
        <v>760.49630000000002</v>
      </c>
      <c r="N411">
        <f t="shared" si="208"/>
        <v>575.87751862461982</v>
      </c>
      <c r="O411">
        <f t="shared" si="209"/>
        <v>40.653863381738894</v>
      </c>
      <c r="P411">
        <f t="shared" si="210"/>
        <v>53.686958915079529</v>
      </c>
      <c r="Q411">
        <f t="shared" si="211"/>
        <v>0.34474888750813953</v>
      </c>
      <c r="R411">
        <f t="shared" si="212"/>
        <v>2.3553784102756645</v>
      </c>
      <c r="S411">
        <f t="shared" si="213"/>
        <v>0.31897029642938496</v>
      </c>
      <c r="T411">
        <f t="shared" si="214"/>
        <v>0.20151166844206525</v>
      </c>
      <c r="U411">
        <f t="shared" si="215"/>
        <v>321.50632379999996</v>
      </c>
      <c r="V411">
        <f t="shared" si="216"/>
        <v>26.094636833191519</v>
      </c>
      <c r="W411">
        <f t="shared" si="217"/>
        <v>25.038820000000001</v>
      </c>
      <c r="X411">
        <f t="shared" si="218"/>
        <v>3.1870441236150517</v>
      </c>
      <c r="Y411">
        <f t="shared" si="219"/>
        <v>49.875823433369234</v>
      </c>
      <c r="Z411">
        <f t="shared" si="220"/>
        <v>1.684202333412866</v>
      </c>
      <c r="AA411">
        <f t="shared" si="221"/>
        <v>3.3767910331602797</v>
      </c>
      <c r="AB411">
        <f t="shared" si="222"/>
        <v>1.5028417902021858</v>
      </c>
      <c r="AC411">
        <f t="shared" si="223"/>
        <v>-310.15501511208168</v>
      </c>
      <c r="AD411">
        <f t="shared" si="224"/>
        <v>123.66382103003744</v>
      </c>
      <c r="AE411">
        <f t="shared" si="225"/>
        <v>11.164511595423143</v>
      </c>
      <c r="AF411">
        <f t="shared" si="226"/>
        <v>146.17964131337888</v>
      </c>
      <c r="AG411">
        <f t="shared" si="227"/>
        <v>47.923151843446881</v>
      </c>
      <c r="AH411">
        <f t="shared" si="228"/>
        <v>7.0358793726366944</v>
      </c>
      <c r="AI411">
        <f t="shared" si="229"/>
        <v>32.50348444401677</v>
      </c>
      <c r="AJ411">
        <v>838.39881324058592</v>
      </c>
      <c r="AK411">
        <v>786.69794545454477</v>
      </c>
      <c r="AL411">
        <v>3.3065650622078202</v>
      </c>
      <c r="AM411">
        <v>64.435309906155354</v>
      </c>
      <c r="AN411">
        <f t="shared" si="230"/>
        <v>7.0329935399565011</v>
      </c>
      <c r="AO411">
        <v>15.614820974961731</v>
      </c>
      <c r="AP411">
        <v>23.85344969696969</v>
      </c>
      <c r="AQ411">
        <v>-5.5694201612002991E-5</v>
      </c>
      <c r="AR411">
        <v>77.939220341632108</v>
      </c>
      <c r="AS411">
        <v>0</v>
      </c>
      <c r="AT411">
        <v>0</v>
      </c>
      <c r="AU411">
        <f t="shared" si="231"/>
        <v>1</v>
      </c>
      <c r="AV411">
        <f t="shared" si="232"/>
        <v>0</v>
      </c>
      <c r="AW411">
        <f t="shared" si="233"/>
        <v>37288.087492925421</v>
      </c>
      <c r="AX411">
        <f t="shared" si="234"/>
        <v>1999.943</v>
      </c>
      <c r="AY411">
        <f t="shared" si="235"/>
        <v>1681.15182</v>
      </c>
      <c r="AZ411">
        <f t="shared" si="236"/>
        <v>0.84059986709621226</v>
      </c>
      <c r="BA411">
        <f t="shared" si="237"/>
        <v>0.16075774349568961</v>
      </c>
      <c r="BB411">
        <v>6</v>
      </c>
      <c r="BC411">
        <v>0.5</v>
      </c>
      <c r="BD411" t="s">
        <v>355</v>
      </c>
      <c r="BE411">
        <v>2</v>
      </c>
      <c r="BF411" t="b">
        <v>1</v>
      </c>
      <c r="BG411">
        <v>1657561844.8</v>
      </c>
      <c r="BH411">
        <v>760.49630000000002</v>
      </c>
      <c r="BI411">
        <v>824.42579999999998</v>
      </c>
      <c r="BJ411">
        <v>23.85737</v>
      </c>
      <c r="BK411">
        <v>15.615640000000001</v>
      </c>
      <c r="BL411">
        <v>764.40989999999999</v>
      </c>
      <c r="BM411">
        <v>23.959869999999999</v>
      </c>
      <c r="BN411">
        <v>499.99369999999999</v>
      </c>
      <c r="BO411">
        <v>70.494659999999996</v>
      </c>
      <c r="BP411">
        <v>9.9975259999999996E-2</v>
      </c>
      <c r="BQ411">
        <v>26.01268</v>
      </c>
      <c r="BR411">
        <v>25.038820000000001</v>
      </c>
      <c r="BS411">
        <v>999.9</v>
      </c>
      <c r="BT411">
        <v>0</v>
      </c>
      <c r="BU411">
        <v>0</v>
      </c>
      <c r="BV411">
        <v>9969.1869999999999</v>
      </c>
      <c r="BW411">
        <v>0</v>
      </c>
      <c r="BX411">
        <v>684.51919999999996</v>
      </c>
      <c r="BY411">
        <v>-63.929519999999997</v>
      </c>
      <c r="BZ411">
        <v>779.08310000000006</v>
      </c>
      <c r="CA411">
        <v>837.50409999999988</v>
      </c>
      <c r="CB411">
        <v>8.2417279999999984</v>
      </c>
      <c r="CC411">
        <v>824.42579999999998</v>
      </c>
      <c r="CD411">
        <v>15.615640000000001</v>
      </c>
      <c r="CE411">
        <v>1.6818169999999999</v>
      </c>
      <c r="CF411">
        <v>1.100819</v>
      </c>
      <c r="CG411">
        <v>14.729620000000001</v>
      </c>
      <c r="CH411">
        <v>8.3238220000000016</v>
      </c>
      <c r="CI411">
        <v>1999.943</v>
      </c>
      <c r="CJ411">
        <v>0.98000329999999991</v>
      </c>
      <c r="CK411">
        <v>1.999691E-2</v>
      </c>
      <c r="CL411">
        <v>0</v>
      </c>
      <c r="CM411">
        <v>2.1468400000000001</v>
      </c>
      <c r="CN411">
        <v>0</v>
      </c>
      <c r="CO411">
        <v>14922.49</v>
      </c>
      <c r="CP411">
        <v>16748.990000000002</v>
      </c>
      <c r="CQ411">
        <v>38.768500000000003</v>
      </c>
      <c r="CR411">
        <v>39.943399999999997</v>
      </c>
      <c r="CS411">
        <v>38.712200000000003</v>
      </c>
      <c r="CT411">
        <v>38.599800000000002</v>
      </c>
      <c r="CU411">
        <v>37.881100000000004</v>
      </c>
      <c r="CV411">
        <v>1959.953</v>
      </c>
      <c r="CW411">
        <v>39.99</v>
      </c>
      <c r="CX411">
        <v>0</v>
      </c>
      <c r="CY411">
        <v>1657561847.5999999</v>
      </c>
      <c r="CZ411">
        <v>0</v>
      </c>
      <c r="DA411">
        <v>0</v>
      </c>
      <c r="DB411" t="s">
        <v>356</v>
      </c>
      <c r="DC411">
        <v>1657463822.5999999</v>
      </c>
      <c r="DD411">
        <v>1657463835.0999999</v>
      </c>
      <c r="DE411">
        <v>0</v>
      </c>
      <c r="DF411">
        <v>-2.657</v>
      </c>
      <c r="DG411">
        <v>-13.192</v>
      </c>
      <c r="DH411">
        <v>-3.9239999999999999</v>
      </c>
      <c r="DI411">
        <v>-0.217</v>
      </c>
      <c r="DJ411">
        <v>376</v>
      </c>
      <c r="DK411">
        <v>3</v>
      </c>
      <c r="DL411">
        <v>0.48</v>
      </c>
      <c r="DM411">
        <v>0.03</v>
      </c>
      <c r="DN411">
        <v>-63.425209756097559</v>
      </c>
      <c r="DO411">
        <v>-4.2186773519163614</v>
      </c>
      <c r="DP411">
        <v>0.42597081475937931</v>
      </c>
      <c r="DQ411">
        <v>0</v>
      </c>
      <c r="DR411">
        <v>8.2667839024390233</v>
      </c>
      <c r="DS411">
        <v>-0.17428808362367551</v>
      </c>
      <c r="DT411">
        <v>1.7345219750282831E-2</v>
      </c>
      <c r="DU411">
        <v>0</v>
      </c>
      <c r="DV411">
        <v>0</v>
      </c>
      <c r="DW411">
        <v>2</v>
      </c>
      <c r="DX411" t="s">
        <v>357</v>
      </c>
      <c r="DY411">
        <v>2.98543</v>
      </c>
      <c r="DZ411">
        <v>2.7155100000000001</v>
      </c>
      <c r="EA411">
        <v>0.115523</v>
      </c>
      <c r="EB411">
        <v>0.120188</v>
      </c>
      <c r="EC411">
        <v>8.4822300000000003E-2</v>
      </c>
      <c r="ED411">
        <v>6.1483999999999997E-2</v>
      </c>
      <c r="EE411">
        <v>28092</v>
      </c>
      <c r="EF411">
        <v>28062.1</v>
      </c>
      <c r="EG411">
        <v>29506.2</v>
      </c>
      <c r="EH411">
        <v>29488.799999999999</v>
      </c>
      <c r="EI411">
        <v>35782.800000000003</v>
      </c>
      <c r="EJ411">
        <v>36789.800000000003</v>
      </c>
      <c r="EK411">
        <v>41567</v>
      </c>
      <c r="EL411">
        <v>42000.3</v>
      </c>
      <c r="EM411">
        <v>1.9554800000000001</v>
      </c>
      <c r="EN411">
        <v>2.16445</v>
      </c>
      <c r="EO411">
        <v>0.12318800000000001</v>
      </c>
      <c r="EP411">
        <v>0</v>
      </c>
      <c r="EQ411">
        <v>23.006399999999999</v>
      </c>
      <c r="ER411">
        <v>999.9</v>
      </c>
      <c r="ES411">
        <v>40.299999999999997</v>
      </c>
      <c r="ET411">
        <v>30.7</v>
      </c>
      <c r="EU411">
        <v>25.351500000000001</v>
      </c>
      <c r="EV411">
        <v>57.230800000000002</v>
      </c>
      <c r="EW411">
        <v>27.956700000000001</v>
      </c>
      <c r="EX411">
        <v>2</v>
      </c>
      <c r="EY411">
        <v>-0.226634</v>
      </c>
      <c r="EZ411">
        <v>-0.29528599999999999</v>
      </c>
      <c r="FA411">
        <v>20.391999999999999</v>
      </c>
      <c r="FB411">
        <v>5.2208800000000002</v>
      </c>
      <c r="FC411">
        <v>12.0099</v>
      </c>
      <c r="FD411">
        <v>4.9902499999999996</v>
      </c>
      <c r="FE411">
        <v>3.2886500000000001</v>
      </c>
      <c r="FF411">
        <v>9582.5</v>
      </c>
      <c r="FG411">
        <v>9999</v>
      </c>
      <c r="FH411">
        <v>9999</v>
      </c>
      <c r="FI411">
        <v>142.1</v>
      </c>
      <c r="FJ411">
        <v>1.8672200000000001</v>
      </c>
      <c r="FK411">
        <v>1.8662300000000001</v>
      </c>
      <c r="FL411">
        <v>1.8658300000000001</v>
      </c>
      <c r="FM411">
        <v>1.8656900000000001</v>
      </c>
      <c r="FN411">
        <v>1.86751</v>
      </c>
      <c r="FO411">
        <v>1.8699600000000001</v>
      </c>
      <c r="FP411">
        <v>1.8686199999999999</v>
      </c>
      <c r="FQ411">
        <v>1.8701000000000001</v>
      </c>
      <c r="FR411">
        <v>0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-3.94</v>
      </c>
      <c r="GF411">
        <v>-0.1026</v>
      </c>
      <c r="GG411">
        <v>-1.8035086443234081</v>
      </c>
      <c r="GH411">
        <v>-2.4665050289692731E-3</v>
      </c>
      <c r="GI411">
        <v>-5.3462260018376397E-7</v>
      </c>
      <c r="GJ411">
        <v>1.9637706999453921E-10</v>
      </c>
      <c r="GK411">
        <v>-0.25820462836654862</v>
      </c>
      <c r="GL411">
        <v>-1.3214259845164431E-2</v>
      </c>
      <c r="GM411">
        <v>1.417961436184527E-3</v>
      </c>
      <c r="GN411">
        <v>-2.4841473522579259E-5</v>
      </c>
      <c r="GO411">
        <v>19</v>
      </c>
      <c r="GP411">
        <v>2313</v>
      </c>
      <c r="GQ411">
        <v>1</v>
      </c>
      <c r="GR411">
        <v>30</v>
      </c>
      <c r="GS411">
        <v>1633.8</v>
      </c>
      <c r="GT411">
        <v>1633.5</v>
      </c>
      <c r="GU411">
        <v>2.2583000000000002</v>
      </c>
      <c r="GV411">
        <v>2.21191</v>
      </c>
      <c r="GW411">
        <v>1.94702</v>
      </c>
      <c r="GX411">
        <v>2.80884</v>
      </c>
      <c r="GY411">
        <v>2.19482</v>
      </c>
      <c r="GZ411">
        <v>2.34375</v>
      </c>
      <c r="HA411">
        <v>35.591500000000003</v>
      </c>
      <c r="HB411">
        <v>14.245900000000001</v>
      </c>
      <c r="HC411">
        <v>18</v>
      </c>
      <c r="HD411">
        <v>500.488</v>
      </c>
      <c r="HE411">
        <v>600.80399999999997</v>
      </c>
      <c r="HF411">
        <v>24.419899999999998</v>
      </c>
      <c r="HG411">
        <v>24.598400000000002</v>
      </c>
      <c r="HH411">
        <v>29.999500000000001</v>
      </c>
      <c r="HI411">
        <v>24.573799999999999</v>
      </c>
      <c r="HJ411">
        <v>24.483599999999999</v>
      </c>
      <c r="HK411">
        <v>45.249499999999998</v>
      </c>
      <c r="HL411">
        <v>35.820300000000003</v>
      </c>
      <c r="HM411">
        <v>0</v>
      </c>
      <c r="HN411">
        <v>24.3825</v>
      </c>
      <c r="HO411">
        <v>854.52700000000004</v>
      </c>
      <c r="HP411">
        <v>15.679500000000001</v>
      </c>
      <c r="HQ411">
        <v>100.90900000000001</v>
      </c>
      <c r="HR411">
        <v>100.892</v>
      </c>
    </row>
    <row r="412" spans="1:226" x14ac:dyDescent="0.2">
      <c r="A412">
        <v>396</v>
      </c>
      <c r="B412">
        <v>1657561852.5999999</v>
      </c>
      <c r="C412">
        <v>6104.0999999046326</v>
      </c>
      <c r="D412" t="s">
        <v>1154</v>
      </c>
      <c r="E412" t="s">
        <v>1155</v>
      </c>
      <c r="F412">
        <v>5</v>
      </c>
      <c r="G412" t="s">
        <v>1055</v>
      </c>
      <c r="H412" t="s">
        <v>354</v>
      </c>
      <c r="I412">
        <v>1657561850.0999999</v>
      </c>
      <c r="J412">
        <f t="shared" si="204"/>
        <v>7.0143327233127125E-3</v>
      </c>
      <c r="K412">
        <f t="shared" si="205"/>
        <v>7.0143327233127124</v>
      </c>
      <c r="L412">
        <f t="shared" si="206"/>
        <v>32.504696536505762</v>
      </c>
      <c r="M412">
        <f t="shared" si="207"/>
        <v>777.54477777777777</v>
      </c>
      <c r="N412">
        <f t="shared" si="208"/>
        <v>592.12833879364575</v>
      </c>
      <c r="O412">
        <f t="shared" si="209"/>
        <v>41.801340756354293</v>
      </c>
      <c r="P412">
        <f t="shared" si="210"/>
        <v>54.890827004548456</v>
      </c>
      <c r="Q412">
        <f t="shared" si="211"/>
        <v>0.34415030706363647</v>
      </c>
      <c r="R412">
        <f t="shared" si="212"/>
        <v>2.3607788845148541</v>
      </c>
      <c r="S412">
        <f t="shared" si="213"/>
        <v>0.31851166499348538</v>
      </c>
      <c r="T412">
        <f t="shared" si="214"/>
        <v>0.20121391728703691</v>
      </c>
      <c r="U412">
        <f t="shared" si="215"/>
        <v>321.51719433333329</v>
      </c>
      <c r="V412">
        <f t="shared" si="216"/>
        <v>26.085693518715367</v>
      </c>
      <c r="W412">
        <f t="shared" si="217"/>
        <v>25.023933333333339</v>
      </c>
      <c r="X412">
        <f t="shared" si="218"/>
        <v>3.1842174493547026</v>
      </c>
      <c r="Y412">
        <f t="shared" si="219"/>
        <v>49.888351136502017</v>
      </c>
      <c r="Z412">
        <f t="shared" si="220"/>
        <v>1.6831527284142707</v>
      </c>
      <c r="AA412">
        <f t="shared" si="221"/>
        <v>3.3738391629920019</v>
      </c>
      <c r="AB412">
        <f t="shared" si="222"/>
        <v>1.501064720940432</v>
      </c>
      <c r="AC412">
        <f t="shared" si="223"/>
        <v>-309.33207309809063</v>
      </c>
      <c r="AD412">
        <f t="shared" si="224"/>
        <v>123.96093665315244</v>
      </c>
      <c r="AE412">
        <f t="shared" si="225"/>
        <v>11.164070104132717</v>
      </c>
      <c r="AF412">
        <f t="shared" si="226"/>
        <v>147.31012799252778</v>
      </c>
      <c r="AG412">
        <f t="shared" si="227"/>
        <v>47.750789257947289</v>
      </c>
      <c r="AH412">
        <f t="shared" si="228"/>
        <v>7.0185295521880091</v>
      </c>
      <c r="AI412">
        <f t="shared" si="229"/>
        <v>32.504696536505762</v>
      </c>
      <c r="AJ412">
        <v>854.5022524797555</v>
      </c>
      <c r="AK412">
        <v>803.02552727272712</v>
      </c>
      <c r="AL412">
        <v>3.2447495363381949</v>
      </c>
      <c r="AM412">
        <v>64.435309906155354</v>
      </c>
      <c r="AN412">
        <f t="shared" si="230"/>
        <v>7.0143327233127124</v>
      </c>
      <c r="AO412">
        <v>15.61910759876972</v>
      </c>
      <c r="AP412">
        <v>23.83646181818181</v>
      </c>
      <c r="AQ412">
        <v>-1.80729464224581E-4</v>
      </c>
      <c r="AR412">
        <v>77.939220341632108</v>
      </c>
      <c r="AS412">
        <v>0</v>
      </c>
      <c r="AT412">
        <v>0</v>
      </c>
      <c r="AU412">
        <f t="shared" si="231"/>
        <v>1</v>
      </c>
      <c r="AV412">
        <f t="shared" si="232"/>
        <v>0</v>
      </c>
      <c r="AW412">
        <f t="shared" si="233"/>
        <v>37420.364842411611</v>
      </c>
      <c r="AX412">
        <f t="shared" si="234"/>
        <v>2000.0111111111109</v>
      </c>
      <c r="AY412">
        <f t="shared" si="235"/>
        <v>1681.2090333333331</v>
      </c>
      <c r="AZ412">
        <f t="shared" si="236"/>
        <v>0.84059984666751841</v>
      </c>
      <c r="BA412">
        <f t="shared" si="237"/>
        <v>0.16075770406831072</v>
      </c>
      <c r="BB412">
        <v>6</v>
      </c>
      <c r="BC412">
        <v>0.5</v>
      </c>
      <c r="BD412" t="s">
        <v>355</v>
      </c>
      <c r="BE412">
        <v>2</v>
      </c>
      <c r="BF412" t="b">
        <v>1</v>
      </c>
      <c r="BG412">
        <v>1657561850.0999999</v>
      </c>
      <c r="BH412">
        <v>777.54477777777777</v>
      </c>
      <c r="BI412">
        <v>841.39433333333329</v>
      </c>
      <c r="BJ412">
        <v>23.84235555555555</v>
      </c>
      <c r="BK412">
        <v>15.62093333333333</v>
      </c>
      <c r="BL412">
        <v>781.50866666666673</v>
      </c>
      <c r="BM412">
        <v>23.945</v>
      </c>
      <c r="BN412">
        <v>500.00044444444438</v>
      </c>
      <c r="BO412">
        <v>70.495022222222218</v>
      </c>
      <c r="BP412">
        <v>0.1000464777777778</v>
      </c>
      <c r="BQ412">
        <v>25.997900000000001</v>
      </c>
      <c r="BR412">
        <v>25.023933333333339</v>
      </c>
      <c r="BS412">
        <v>999.90000000000009</v>
      </c>
      <c r="BT412">
        <v>0</v>
      </c>
      <c r="BU412">
        <v>0</v>
      </c>
      <c r="BV412">
        <v>10005.48111111111</v>
      </c>
      <c r="BW412">
        <v>0</v>
      </c>
      <c r="BX412">
        <v>693.40000000000009</v>
      </c>
      <c r="BY412">
        <v>-63.849711111111112</v>
      </c>
      <c r="BZ412">
        <v>796.53600000000006</v>
      </c>
      <c r="CA412">
        <v>854.74655555555557</v>
      </c>
      <c r="CB412">
        <v>8.2214011111111116</v>
      </c>
      <c r="CC412">
        <v>841.39433333333329</v>
      </c>
      <c r="CD412">
        <v>15.62093333333333</v>
      </c>
      <c r="CE412">
        <v>1.680766666666667</v>
      </c>
      <c r="CF412">
        <v>1.1011988888888891</v>
      </c>
      <c r="CG412">
        <v>14.71993333333333</v>
      </c>
      <c r="CH412">
        <v>8.328905555555556</v>
      </c>
      <c r="CI412">
        <v>2000.0111111111109</v>
      </c>
      <c r="CJ412">
        <v>0.98000533333333328</v>
      </c>
      <c r="CK412">
        <v>1.999494444444444E-2</v>
      </c>
      <c r="CL412">
        <v>0</v>
      </c>
      <c r="CM412">
        <v>2.4024000000000001</v>
      </c>
      <c r="CN412">
        <v>0</v>
      </c>
      <c r="CO412">
        <v>14915.7</v>
      </c>
      <c r="CP412">
        <v>16749.57777777778</v>
      </c>
      <c r="CQ412">
        <v>38.881777777777778</v>
      </c>
      <c r="CR412">
        <v>40.027555555555551</v>
      </c>
      <c r="CS412">
        <v>38.80511111111111</v>
      </c>
      <c r="CT412">
        <v>38.708111111111108</v>
      </c>
      <c r="CU412">
        <v>37.965000000000003</v>
      </c>
      <c r="CV412">
        <v>1960.0211111111109</v>
      </c>
      <c r="CW412">
        <v>39.99</v>
      </c>
      <c r="CX412">
        <v>0</v>
      </c>
      <c r="CY412">
        <v>1657561853</v>
      </c>
      <c r="CZ412">
        <v>0</v>
      </c>
      <c r="DA412">
        <v>0</v>
      </c>
      <c r="DB412" t="s">
        <v>356</v>
      </c>
      <c r="DC412">
        <v>1657463822.5999999</v>
      </c>
      <c r="DD412">
        <v>1657463835.0999999</v>
      </c>
      <c r="DE412">
        <v>0</v>
      </c>
      <c r="DF412">
        <v>-2.657</v>
      </c>
      <c r="DG412">
        <v>-13.192</v>
      </c>
      <c r="DH412">
        <v>-3.9239999999999999</v>
      </c>
      <c r="DI412">
        <v>-0.217</v>
      </c>
      <c r="DJ412">
        <v>376</v>
      </c>
      <c r="DK412">
        <v>3</v>
      </c>
      <c r="DL412">
        <v>0.48</v>
      </c>
      <c r="DM412">
        <v>0.03</v>
      </c>
      <c r="DN412">
        <v>-63.676621951219524</v>
      </c>
      <c r="DO412">
        <v>-2.1702564459930138</v>
      </c>
      <c r="DP412">
        <v>0.24591727987787701</v>
      </c>
      <c r="DQ412">
        <v>0</v>
      </c>
      <c r="DR412">
        <v>8.2509097560975597</v>
      </c>
      <c r="DS412">
        <v>-0.18855240418119859</v>
      </c>
      <c r="DT412">
        <v>1.8833801150967059E-2</v>
      </c>
      <c r="DU412">
        <v>0</v>
      </c>
      <c r="DV412">
        <v>0</v>
      </c>
      <c r="DW412">
        <v>2</v>
      </c>
      <c r="DX412" t="s">
        <v>357</v>
      </c>
      <c r="DY412">
        <v>2.9856400000000001</v>
      </c>
      <c r="DZ412">
        <v>2.7156400000000001</v>
      </c>
      <c r="EA412">
        <v>0.11713</v>
      </c>
      <c r="EB412">
        <v>0.12174</v>
      </c>
      <c r="EC412">
        <v>8.4785399999999997E-2</v>
      </c>
      <c r="ED412">
        <v>6.1502399999999999E-2</v>
      </c>
      <c r="EE412">
        <v>28041.599999999999</v>
      </c>
      <c r="EF412">
        <v>28013.4</v>
      </c>
      <c r="EG412">
        <v>29506.9</v>
      </c>
      <c r="EH412">
        <v>29489.5</v>
      </c>
      <c r="EI412">
        <v>35784.6</v>
      </c>
      <c r="EJ412">
        <v>36789.9</v>
      </c>
      <c r="EK412">
        <v>41567.4</v>
      </c>
      <c r="EL412">
        <v>42001.2</v>
      </c>
      <c r="EM412">
        <v>1.9558</v>
      </c>
      <c r="EN412">
        <v>2.1644700000000001</v>
      </c>
      <c r="EO412">
        <v>0.12228600000000001</v>
      </c>
      <c r="EP412">
        <v>0</v>
      </c>
      <c r="EQ412">
        <v>23.011900000000001</v>
      </c>
      <c r="ER412">
        <v>999.9</v>
      </c>
      <c r="ES412">
        <v>40.299999999999997</v>
      </c>
      <c r="ET412">
        <v>30.7</v>
      </c>
      <c r="EU412">
        <v>25.3521</v>
      </c>
      <c r="EV412">
        <v>57.210799999999999</v>
      </c>
      <c r="EW412">
        <v>28.056899999999999</v>
      </c>
      <c r="EX412">
        <v>2</v>
      </c>
      <c r="EY412">
        <v>-0.22716500000000001</v>
      </c>
      <c r="EZ412">
        <v>-0.31899499999999997</v>
      </c>
      <c r="FA412">
        <v>20.3919</v>
      </c>
      <c r="FB412">
        <v>5.2204300000000003</v>
      </c>
      <c r="FC412">
        <v>12.0099</v>
      </c>
      <c r="FD412">
        <v>4.9901499999999999</v>
      </c>
      <c r="FE412">
        <v>3.2886500000000001</v>
      </c>
      <c r="FF412">
        <v>9582.5</v>
      </c>
      <c r="FG412">
        <v>9999</v>
      </c>
      <c r="FH412">
        <v>9999</v>
      </c>
      <c r="FI412">
        <v>142.1</v>
      </c>
      <c r="FJ412">
        <v>1.86721</v>
      </c>
      <c r="FK412">
        <v>1.8662799999999999</v>
      </c>
      <c r="FL412">
        <v>1.86581</v>
      </c>
      <c r="FM412">
        <v>1.8656900000000001</v>
      </c>
      <c r="FN412">
        <v>1.8675200000000001</v>
      </c>
      <c r="FO412">
        <v>1.8699699999999999</v>
      </c>
      <c r="FP412">
        <v>1.8686499999999999</v>
      </c>
      <c r="FQ412">
        <v>1.8700600000000001</v>
      </c>
      <c r="FR412">
        <v>0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-3.9870000000000001</v>
      </c>
      <c r="GF412">
        <v>-0.1027</v>
      </c>
      <c r="GG412">
        <v>-1.8035086443234081</v>
      </c>
      <c r="GH412">
        <v>-2.4665050289692731E-3</v>
      </c>
      <c r="GI412">
        <v>-5.3462260018376397E-7</v>
      </c>
      <c r="GJ412">
        <v>1.9637706999453921E-10</v>
      </c>
      <c r="GK412">
        <v>-0.25820462836654862</v>
      </c>
      <c r="GL412">
        <v>-1.3214259845164431E-2</v>
      </c>
      <c r="GM412">
        <v>1.417961436184527E-3</v>
      </c>
      <c r="GN412">
        <v>-2.4841473522579259E-5</v>
      </c>
      <c r="GO412">
        <v>19</v>
      </c>
      <c r="GP412">
        <v>2313</v>
      </c>
      <c r="GQ412">
        <v>1</v>
      </c>
      <c r="GR412">
        <v>30</v>
      </c>
      <c r="GS412">
        <v>1633.8</v>
      </c>
      <c r="GT412">
        <v>1633.6</v>
      </c>
      <c r="GU412">
        <v>2.2900399999999999</v>
      </c>
      <c r="GV412">
        <v>2.2192400000000001</v>
      </c>
      <c r="GW412">
        <v>1.94702</v>
      </c>
      <c r="GX412">
        <v>2.80762</v>
      </c>
      <c r="GY412">
        <v>2.19482</v>
      </c>
      <c r="GZ412">
        <v>2.3339799999999999</v>
      </c>
      <c r="HA412">
        <v>35.568300000000001</v>
      </c>
      <c r="HB412">
        <v>14.2196</v>
      </c>
      <c r="HC412">
        <v>18</v>
      </c>
      <c r="HD412">
        <v>500.64100000000002</v>
      </c>
      <c r="HE412">
        <v>600.76499999999999</v>
      </c>
      <c r="HF412">
        <v>24.375699999999998</v>
      </c>
      <c r="HG412">
        <v>24.590699999999998</v>
      </c>
      <c r="HH412">
        <v>29.999600000000001</v>
      </c>
      <c r="HI412">
        <v>24.568100000000001</v>
      </c>
      <c r="HJ412">
        <v>24.4785</v>
      </c>
      <c r="HK412">
        <v>45.953899999999997</v>
      </c>
      <c r="HL412">
        <v>35.820300000000003</v>
      </c>
      <c r="HM412">
        <v>0</v>
      </c>
      <c r="HN412">
        <v>24.357900000000001</v>
      </c>
      <c r="HO412">
        <v>874.56100000000004</v>
      </c>
      <c r="HP412">
        <v>15.712400000000001</v>
      </c>
      <c r="HQ412">
        <v>100.91</v>
      </c>
      <c r="HR412">
        <v>100.89400000000001</v>
      </c>
    </row>
    <row r="413" spans="1:226" x14ac:dyDescent="0.2">
      <c r="A413">
        <v>397</v>
      </c>
      <c r="B413">
        <v>1657561857.5999999</v>
      </c>
      <c r="C413">
        <v>6109.0999999046326</v>
      </c>
      <c r="D413" t="s">
        <v>1156</v>
      </c>
      <c r="E413" t="s">
        <v>1157</v>
      </c>
      <c r="F413">
        <v>5</v>
      </c>
      <c r="G413" t="s">
        <v>1055</v>
      </c>
      <c r="H413" t="s">
        <v>354</v>
      </c>
      <c r="I413">
        <v>1657561854.8</v>
      </c>
      <c r="J413">
        <f t="shared" si="204"/>
        <v>6.9991784456479101E-3</v>
      </c>
      <c r="K413">
        <f t="shared" si="205"/>
        <v>6.9991784456479103</v>
      </c>
      <c r="L413">
        <f t="shared" si="206"/>
        <v>32.678281054330157</v>
      </c>
      <c r="M413">
        <f t="shared" si="207"/>
        <v>792.47939999999994</v>
      </c>
      <c r="N413">
        <f t="shared" si="208"/>
        <v>605.42635036351373</v>
      </c>
      <c r="O413">
        <f t="shared" si="209"/>
        <v>42.74025920299561</v>
      </c>
      <c r="P413">
        <f t="shared" si="210"/>
        <v>55.945326708521257</v>
      </c>
      <c r="Q413">
        <f t="shared" si="211"/>
        <v>0.34347863295629377</v>
      </c>
      <c r="R413">
        <f t="shared" si="212"/>
        <v>2.362200586175164</v>
      </c>
      <c r="S413">
        <f t="shared" si="213"/>
        <v>0.31795014012131984</v>
      </c>
      <c r="T413">
        <f t="shared" si="214"/>
        <v>0.20085412681503556</v>
      </c>
      <c r="U413">
        <f t="shared" si="215"/>
        <v>321.5091966</v>
      </c>
      <c r="V413">
        <f t="shared" si="216"/>
        <v>26.083040492222967</v>
      </c>
      <c r="W413">
        <f t="shared" si="217"/>
        <v>25.016359999999999</v>
      </c>
      <c r="X413">
        <f t="shared" si="218"/>
        <v>3.1827802688318063</v>
      </c>
      <c r="Y413">
        <f t="shared" si="219"/>
        <v>49.884283492385123</v>
      </c>
      <c r="Z413">
        <f t="shared" si="220"/>
        <v>1.6822826412872389</v>
      </c>
      <c r="AA413">
        <f t="shared" si="221"/>
        <v>3.372370060289712</v>
      </c>
      <c r="AB413">
        <f t="shared" si="222"/>
        <v>1.5004976275445674</v>
      </c>
      <c r="AC413">
        <f t="shared" si="223"/>
        <v>-308.66376945307286</v>
      </c>
      <c r="AD413">
        <f t="shared" si="224"/>
        <v>124.06275626626707</v>
      </c>
      <c r="AE413">
        <f t="shared" si="225"/>
        <v>11.165677542312139</v>
      </c>
      <c r="AF413">
        <f t="shared" si="226"/>
        <v>148.07386095550635</v>
      </c>
      <c r="AG413">
        <f t="shared" si="227"/>
        <v>48.094630697005314</v>
      </c>
      <c r="AH413">
        <f t="shared" si="228"/>
        <v>7.0031573249660761</v>
      </c>
      <c r="AI413">
        <f t="shared" si="229"/>
        <v>32.678281054330157</v>
      </c>
      <c r="AJ413">
        <v>871.27236022145826</v>
      </c>
      <c r="AK413">
        <v>819.39393333333317</v>
      </c>
      <c r="AL413">
        <v>3.2960483347054632</v>
      </c>
      <c r="AM413">
        <v>64.435309906155354</v>
      </c>
      <c r="AN413">
        <f t="shared" si="230"/>
        <v>6.9991784456479103</v>
      </c>
      <c r="AO413">
        <v>15.624308914396289</v>
      </c>
      <c r="AP413">
        <v>23.823883030303019</v>
      </c>
      <c r="AQ413">
        <v>-7.3377586373395476E-5</v>
      </c>
      <c r="AR413">
        <v>77.939220341632108</v>
      </c>
      <c r="AS413">
        <v>0</v>
      </c>
      <c r="AT413">
        <v>0</v>
      </c>
      <c r="AU413">
        <f t="shared" si="231"/>
        <v>1</v>
      </c>
      <c r="AV413">
        <f t="shared" si="232"/>
        <v>0</v>
      </c>
      <c r="AW413">
        <f t="shared" si="233"/>
        <v>37455.638141586394</v>
      </c>
      <c r="AX413">
        <f t="shared" si="234"/>
        <v>1999.961</v>
      </c>
      <c r="AY413">
        <f t="shared" si="235"/>
        <v>1681.1669399999998</v>
      </c>
      <c r="AZ413">
        <f t="shared" si="236"/>
        <v>0.84059986169730305</v>
      </c>
      <c r="BA413">
        <f t="shared" si="237"/>
        <v>0.16075773307579497</v>
      </c>
      <c r="BB413">
        <v>6</v>
      </c>
      <c r="BC413">
        <v>0.5</v>
      </c>
      <c r="BD413" t="s">
        <v>355</v>
      </c>
      <c r="BE413">
        <v>2</v>
      </c>
      <c r="BF413" t="b">
        <v>1</v>
      </c>
      <c r="BG413">
        <v>1657561854.8</v>
      </c>
      <c r="BH413">
        <v>792.47939999999994</v>
      </c>
      <c r="BI413">
        <v>856.85540000000003</v>
      </c>
      <c r="BJ413">
        <v>23.82995</v>
      </c>
      <c r="BK413">
        <v>15.62609</v>
      </c>
      <c r="BL413">
        <v>796.48739999999998</v>
      </c>
      <c r="BM413">
        <v>23.932759999999998</v>
      </c>
      <c r="BN413">
        <v>499.97969999999998</v>
      </c>
      <c r="BO413">
        <v>70.495359999999991</v>
      </c>
      <c r="BP413">
        <v>9.9947220000000003E-2</v>
      </c>
      <c r="BQ413">
        <v>25.990539999999999</v>
      </c>
      <c r="BR413">
        <v>25.016359999999999</v>
      </c>
      <c r="BS413">
        <v>999.9</v>
      </c>
      <c r="BT413">
        <v>0</v>
      </c>
      <c r="BU413">
        <v>0</v>
      </c>
      <c r="BV413">
        <v>10015.01</v>
      </c>
      <c r="BW413">
        <v>0</v>
      </c>
      <c r="BX413">
        <v>694.05920000000003</v>
      </c>
      <c r="BY413">
        <v>-64.375989999999987</v>
      </c>
      <c r="BZ413">
        <v>811.8252</v>
      </c>
      <c r="CA413">
        <v>870.45709999999997</v>
      </c>
      <c r="CB413">
        <v>8.2038550000000008</v>
      </c>
      <c r="CC413">
        <v>856.85540000000003</v>
      </c>
      <c r="CD413">
        <v>15.62609</v>
      </c>
      <c r="CE413">
        <v>1.679902</v>
      </c>
      <c r="CF413">
        <v>1.101567</v>
      </c>
      <c r="CG413">
        <v>14.711930000000001</v>
      </c>
      <c r="CH413">
        <v>8.3338230000000024</v>
      </c>
      <c r="CI413">
        <v>1999.961</v>
      </c>
      <c r="CJ413">
        <v>0.98000600000000004</v>
      </c>
      <c r="CK413">
        <v>1.99943E-2</v>
      </c>
      <c r="CL413">
        <v>0</v>
      </c>
      <c r="CM413">
        <v>2.1550600000000002</v>
      </c>
      <c r="CN413">
        <v>0</v>
      </c>
      <c r="CO413">
        <v>14902.34</v>
      </c>
      <c r="CP413">
        <v>16749.150000000001</v>
      </c>
      <c r="CQ413">
        <v>38.974800000000002</v>
      </c>
      <c r="CR413">
        <v>40.087200000000003</v>
      </c>
      <c r="CS413">
        <v>38.868699999999997</v>
      </c>
      <c r="CT413">
        <v>38.799599999999998</v>
      </c>
      <c r="CU413">
        <v>38.049599999999998</v>
      </c>
      <c r="CV413">
        <v>1959.971</v>
      </c>
      <c r="CW413">
        <v>39.99</v>
      </c>
      <c r="CX413">
        <v>0</v>
      </c>
      <c r="CY413">
        <v>1657561857.8</v>
      </c>
      <c r="CZ413">
        <v>0</v>
      </c>
      <c r="DA413">
        <v>0</v>
      </c>
      <c r="DB413" t="s">
        <v>356</v>
      </c>
      <c r="DC413">
        <v>1657463822.5999999</v>
      </c>
      <c r="DD413">
        <v>1657463835.0999999</v>
      </c>
      <c r="DE413">
        <v>0</v>
      </c>
      <c r="DF413">
        <v>-2.657</v>
      </c>
      <c r="DG413">
        <v>-13.192</v>
      </c>
      <c r="DH413">
        <v>-3.9239999999999999</v>
      </c>
      <c r="DI413">
        <v>-0.217</v>
      </c>
      <c r="DJ413">
        <v>376</v>
      </c>
      <c r="DK413">
        <v>3</v>
      </c>
      <c r="DL413">
        <v>0.48</v>
      </c>
      <c r="DM413">
        <v>0.03</v>
      </c>
      <c r="DN413">
        <v>-63.960627500000008</v>
      </c>
      <c r="DO413">
        <v>-2.4918180112570059</v>
      </c>
      <c r="DP413">
        <v>0.28034292481486112</v>
      </c>
      <c r="DQ413">
        <v>0</v>
      </c>
      <c r="DR413">
        <v>8.2318529999999992</v>
      </c>
      <c r="DS413">
        <v>-0.22393080675423199</v>
      </c>
      <c r="DT413">
        <v>2.157826003180054E-2</v>
      </c>
      <c r="DU413">
        <v>0</v>
      </c>
      <c r="DV413">
        <v>0</v>
      </c>
      <c r="DW413">
        <v>2</v>
      </c>
      <c r="DX413" t="s">
        <v>357</v>
      </c>
      <c r="DY413">
        <v>2.9855299999999998</v>
      </c>
      <c r="DZ413">
        <v>2.7156699999999998</v>
      </c>
      <c r="EA413">
        <v>0.11873400000000001</v>
      </c>
      <c r="EB413">
        <v>0.123318</v>
      </c>
      <c r="EC413">
        <v>8.4751199999999999E-2</v>
      </c>
      <c r="ED413">
        <v>6.1530399999999999E-2</v>
      </c>
      <c r="EE413">
        <v>27990.9</v>
      </c>
      <c r="EF413">
        <v>27963</v>
      </c>
      <c r="EG413">
        <v>29507</v>
      </c>
      <c r="EH413">
        <v>29489.4</v>
      </c>
      <c r="EI413">
        <v>35786.400000000001</v>
      </c>
      <c r="EJ413">
        <v>36788.5</v>
      </c>
      <c r="EK413">
        <v>41567.800000000003</v>
      </c>
      <c r="EL413">
        <v>42000.9</v>
      </c>
      <c r="EM413">
        <v>1.9556500000000001</v>
      </c>
      <c r="EN413">
        <v>2.1646000000000001</v>
      </c>
      <c r="EO413">
        <v>0.121005</v>
      </c>
      <c r="EP413">
        <v>0</v>
      </c>
      <c r="EQ413">
        <v>23.014900000000001</v>
      </c>
      <c r="ER413">
        <v>999.9</v>
      </c>
      <c r="ES413">
        <v>40.299999999999997</v>
      </c>
      <c r="ET413">
        <v>30.7</v>
      </c>
      <c r="EU413">
        <v>25.354399999999998</v>
      </c>
      <c r="EV413">
        <v>57.160800000000002</v>
      </c>
      <c r="EW413">
        <v>28.012799999999999</v>
      </c>
      <c r="EX413">
        <v>2</v>
      </c>
      <c r="EY413">
        <v>-0.227769</v>
      </c>
      <c r="EZ413">
        <v>-0.35242099999999998</v>
      </c>
      <c r="FA413">
        <v>20.391999999999999</v>
      </c>
      <c r="FB413">
        <v>5.2202799999999998</v>
      </c>
      <c r="FC413">
        <v>12.0099</v>
      </c>
      <c r="FD413">
        <v>4.9901</v>
      </c>
      <c r="FE413">
        <v>3.2886500000000001</v>
      </c>
      <c r="FF413">
        <v>9582.7999999999993</v>
      </c>
      <c r="FG413">
        <v>9999</v>
      </c>
      <c r="FH413">
        <v>9999</v>
      </c>
      <c r="FI413">
        <v>142.1</v>
      </c>
      <c r="FJ413">
        <v>1.86721</v>
      </c>
      <c r="FK413">
        <v>1.8662399999999999</v>
      </c>
      <c r="FL413">
        <v>1.8657999999999999</v>
      </c>
      <c r="FM413">
        <v>1.8656900000000001</v>
      </c>
      <c r="FN413">
        <v>1.8675200000000001</v>
      </c>
      <c r="FO413">
        <v>1.8699699999999999</v>
      </c>
      <c r="FP413">
        <v>1.8686</v>
      </c>
      <c r="FQ413">
        <v>1.87001</v>
      </c>
      <c r="FR413">
        <v>0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-4.0350000000000001</v>
      </c>
      <c r="GF413">
        <v>-0.10290000000000001</v>
      </c>
      <c r="GG413">
        <v>-1.8035086443234081</v>
      </c>
      <c r="GH413">
        <v>-2.4665050289692731E-3</v>
      </c>
      <c r="GI413">
        <v>-5.3462260018376397E-7</v>
      </c>
      <c r="GJ413">
        <v>1.9637706999453921E-10</v>
      </c>
      <c r="GK413">
        <v>-0.25820462836654862</v>
      </c>
      <c r="GL413">
        <v>-1.3214259845164431E-2</v>
      </c>
      <c r="GM413">
        <v>1.417961436184527E-3</v>
      </c>
      <c r="GN413">
        <v>-2.4841473522579259E-5</v>
      </c>
      <c r="GO413">
        <v>19</v>
      </c>
      <c r="GP413">
        <v>2313</v>
      </c>
      <c r="GQ413">
        <v>1</v>
      </c>
      <c r="GR413">
        <v>30</v>
      </c>
      <c r="GS413">
        <v>1633.9</v>
      </c>
      <c r="GT413">
        <v>1633.7</v>
      </c>
      <c r="GU413">
        <v>2.32666</v>
      </c>
      <c r="GV413">
        <v>2.2143600000000001</v>
      </c>
      <c r="GW413">
        <v>1.94702</v>
      </c>
      <c r="GX413">
        <v>2.8064</v>
      </c>
      <c r="GY413">
        <v>2.19482</v>
      </c>
      <c r="GZ413">
        <v>2.3315399999999999</v>
      </c>
      <c r="HA413">
        <v>35.568300000000001</v>
      </c>
      <c r="HB413">
        <v>14.2371</v>
      </c>
      <c r="HC413">
        <v>18</v>
      </c>
      <c r="HD413">
        <v>500.49200000000002</v>
      </c>
      <c r="HE413">
        <v>600.80399999999997</v>
      </c>
      <c r="HF413">
        <v>24.347999999999999</v>
      </c>
      <c r="HG413">
        <v>24.582899999999999</v>
      </c>
      <c r="HH413">
        <v>29.999500000000001</v>
      </c>
      <c r="HI413">
        <v>24.562000000000001</v>
      </c>
      <c r="HJ413">
        <v>24.473400000000002</v>
      </c>
      <c r="HK413">
        <v>46.613599999999998</v>
      </c>
      <c r="HL413">
        <v>35.541699999999999</v>
      </c>
      <c r="HM413">
        <v>0</v>
      </c>
      <c r="HN413">
        <v>24.3414</v>
      </c>
      <c r="HO413">
        <v>887.91800000000001</v>
      </c>
      <c r="HP413">
        <v>15.7553</v>
      </c>
      <c r="HQ413">
        <v>100.911</v>
      </c>
      <c r="HR413">
        <v>100.89400000000001</v>
      </c>
    </row>
    <row r="414" spans="1:226" x14ac:dyDescent="0.2">
      <c r="A414">
        <v>398</v>
      </c>
      <c r="B414">
        <v>1657561862.5999999</v>
      </c>
      <c r="C414">
        <v>6114.0999999046326</v>
      </c>
      <c r="D414" t="s">
        <v>1158</v>
      </c>
      <c r="E414" t="s">
        <v>1159</v>
      </c>
      <c r="F414">
        <v>5</v>
      </c>
      <c r="G414" t="s">
        <v>1055</v>
      </c>
      <c r="H414" t="s">
        <v>354</v>
      </c>
      <c r="I414">
        <v>1657561860.0999999</v>
      </c>
      <c r="J414">
        <f t="shared" si="204"/>
        <v>6.9784394486579601E-3</v>
      </c>
      <c r="K414">
        <f t="shared" si="205"/>
        <v>6.9784394486579604</v>
      </c>
      <c r="L414">
        <f t="shared" si="206"/>
        <v>32.885389660882794</v>
      </c>
      <c r="M414">
        <f t="shared" si="207"/>
        <v>809.64044444444448</v>
      </c>
      <c r="N414">
        <f t="shared" si="208"/>
        <v>620.84679308503632</v>
      </c>
      <c r="O414">
        <f t="shared" si="209"/>
        <v>43.828016327954607</v>
      </c>
      <c r="P414">
        <f t="shared" si="210"/>
        <v>57.155702524540914</v>
      </c>
      <c r="Q414">
        <f t="shared" si="211"/>
        <v>0.34306966193542565</v>
      </c>
      <c r="R414">
        <f t="shared" si="212"/>
        <v>2.3611789384849571</v>
      </c>
      <c r="S414">
        <f t="shared" si="213"/>
        <v>0.3175893665330583</v>
      </c>
      <c r="T414">
        <f t="shared" si="214"/>
        <v>0.2006247226680592</v>
      </c>
      <c r="U414">
        <f t="shared" si="215"/>
        <v>321.51234071367929</v>
      </c>
      <c r="V414">
        <f t="shared" si="216"/>
        <v>26.080482552930889</v>
      </c>
      <c r="W414">
        <f t="shared" si="217"/>
        <v>24.997877777777781</v>
      </c>
      <c r="X414">
        <f t="shared" si="218"/>
        <v>3.1792753036389456</v>
      </c>
      <c r="Y414">
        <f t="shared" si="219"/>
        <v>49.888471336236748</v>
      </c>
      <c r="Z414">
        <f t="shared" si="220"/>
        <v>1.6815074583351681</v>
      </c>
      <c r="AA414">
        <f t="shared" si="221"/>
        <v>3.3705331378109324</v>
      </c>
      <c r="AB414">
        <f t="shared" si="222"/>
        <v>1.4977678453037775</v>
      </c>
      <c r="AC414">
        <f t="shared" si="223"/>
        <v>-307.74917968581605</v>
      </c>
      <c r="AD414">
        <f t="shared" si="224"/>
        <v>125.18983933460939</v>
      </c>
      <c r="AE414">
        <f t="shared" si="225"/>
        <v>11.270422684234472</v>
      </c>
      <c r="AF414">
        <f t="shared" si="226"/>
        <v>150.2234230467071</v>
      </c>
      <c r="AG414">
        <f t="shared" si="227"/>
        <v>48.409953764059225</v>
      </c>
      <c r="AH414">
        <f t="shared" si="228"/>
        <v>6.9628135003544971</v>
      </c>
      <c r="AI414">
        <f t="shared" si="229"/>
        <v>32.885389660882794</v>
      </c>
      <c r="AJ414">
        <v>888.23710861332438</v>
      </c>
      <c r="AK414">
        <v>836.03055757575748</v>
      </c>
      <c r="AL414">
        <v>3.3171596485806329</v>
      </c>
      <c r="AM414">
        <v>64.435309906155354</v>
      </c>
      <c r="AN414">
        <f t="shared" si="230"/>
        <v>6.9784394486579604</v>
      </c>
      <c r="AO414">
        <v>15.64803228803131</v>
      </c>
      <c r="AP414">
        <v>23.822863636363639</v>
      </c>
      <c r="AQ414">
        <v>-8.0557019184119741E-5</v>
      </c>
      <c r="AR414">
        <v>77.939220341632108</v>
      </c>
      <c r="AS414">
        <v>0</v>
      </c>
      <c r="AT414">
        <v>0</v>
      </c>
      <c r="AU414">
        <f t="shared" si="231"/>
        <v>1</v>
      </c>
      <c r="AV414">
        <f t="shared" si="232"/>
        <v>0</v>
      </c>
      <c r="AW414">
        <f t="shared" si="233"/>
        <v>37432.078327689254</v>
      </c>
      <c r="AX414">
        <f t="shared" si="234"/>
        <v>1999.981111111111</v>
      </c>
      <c r="AY414">
        <f t="shared" si="235"/>
        <v>1681.1837993335125</v>
      </c>
      <c r="AZ414">
        <f t="shared" si="236"/>
        <v>0.84059983866523258</v>
      </c>
      <c r="BA414">
        <f t="shared" si="237"/>
        <v>0.16075768862389889</v>
      </c>
      <c r="BB414">
        <v>6</v>
      </c>
      <c r="BC414">
        <v>0.5</v>
      </c>
      <c r="BD414" t="s">
        <v>355</v>
      </c>
      <c r="BE414">
        <v>2</v>
      </c>
      <c r="BF414" t="b">
        <v>1</v>
      </c>
      <c r="BG414">
        <v>1657561860.0999999</v>
      </c>
      <c r="BH414">
        <v>809.64044444444448</v>
      </c>
      <c r="BI414">
        <v>874.49600000000009</v>
      </c>
      <c r="BJ414">
        <v>23.819433333333329</v>
      </c>
      <c r="BK414">
        <v>15.663233333333331</v>
      </c>
      <c r="BL414">
        <v>813.69911111111116</v>
      </c>
      <c r="BM414">
        <v>23.922377777777779</v>
      </c>
      <c r="BN414">
        <v>500.00955555555561</v>
      </c>
      <c r="BO414">
        <v>70.493911111111117</v>
      </c>
      <c r="BP414">
        <v>0.1000209444444445</v>
      </c>
      <c r="BQ414">
        <v>25.981333333333328</v>
      </c>
      <c r="BR414">
        <v>24.997877777777781</v>
      </c>
      <c r="BS414">
        <v>999.90000000000009</v>
      </c>
      <c r="BT414">
        <v>0</v>
      </c>
      <c r="BU414">
        <v>0</v>
      </c>
      <c r="BV414">
        <v>10008.33333333333</v>
      </c>
      <c r="BW414">
        <v>0</v>
      </c>
      <c r="BX414">
        <v>693.66433333333327</v>
      </c>
      <c r="BY414">
        <v>-64.855833333333337</v>
      </c>
      <c r="BZ414">
        <v>829.39622222222226</v>
      </c>
      <c r="CA414">
        <v>888.41166666666663</v>
      </c>
      <c r="CB414">
        <v>8.156197777777777</v>
      </c>
      <c r="CC414">
        <v>874.49600000000009</v>
      </c>
      <c r="CD414">
        <v>15.663233333333331</v>
      </c>
      <c r="CE414">
        <v>1.679125555555556</v>
      </c>
      <c r="CF414">
        <v>1.1041633333333329</v>
      </c>
      <c r="CG414">
        <v>14.70478888888889</v>
      </c>
      <c r="CH414">
        <v>8.3685188888888895</v>
      </c>
      <c r="CI414">
        <v>1999.981111111111</v>
      </c>
      <c r="CJ414">
        <v>0.98000577777777786</v>
      </c>
      <c r="CK414">
        <v>1.9994366666666669E-2</v>
      </c>
      <c r="CL414">
        <v>0</v>
      </c>
      <c r="CM414">
        <v>2.361588888888889</v>
      </c>
      <c r="CN414">
        <v>0</v>
      </c>
      <c r="CO414">
        <v>14883.83333333333</v>
      </c>
      <c r="CP414">
        <v>16749.34444444445</v>
      </c>
      <c r="CQ414">
        <v>39.075999999999993</v>
      </c>
      <c r="CR414">
        <v>40.166333333333327</v>
      </c>
      <c r="CS414">
        <v>38.965000000000003</v>
      </c>
      <c r="CT414">
        <v>38.916333333333327</v>
      </c>
      <c r="CU414">
        <v>38.138777777777783</v>
      </c>
      <c r="CV414">
        <v>1959.9933333333331</v>
      </c>
      <c r="CW414">
        <v>39.988888888888887</v>
      </c>
      <c r="CX414">
        <v>0</v>
      </c>
      <c r="CY414">
        <v>1657561862.5999999</v>
      </c>
      <c r="CZ414">
        <v>0</v>
      </c>
      <c r="DA414">
        <v>0</v>
      </c>
      <c r="DB414" t="s">
        <v>356</v>
      </c>
      <c r="DC414">
        <v>1657463822.5999999</v>
      </c>
      <c r="DD414">
        <v>1657463835.0999999</v>
      </c>
      <c r="DE414">
        <v>0</v>
      </c>
      <c r="DF414">
        <v>-2.657</v>
      </c>
      <c r="DG414">
        <v>-13.192</v>
      </c>
      <c r="DH414">
        <v>-3.9239999999999999</v>
      </c>
      <c r="DI414">
        <v>-0.217</v>
      </c>
      <c r="DJ414">
        <v>376</v>
      </c>
      <c r="DK414">
        <v>3</v>
      </c>
      <c r="DL414">
        <v>0.48</v>
      </c>
      <c r="DM414">
        <v>0.03</v>
      </c>
      <c r="DN414">
        <v>-64.249065000000002</v>
      </c>
      <c r="DO414">
        <v>-3.8933538461538908</v>
      </c>
      <c r="DP414">
        <v>0.41070386445101809</v>
      </c>
      <c r="DQ414">
        <v>0</v>
      </c>
      <c r="DR414">
        <v>8.2067870000000003</v>
      </c>
      <c r="DS414">
        <v>-0.31978266416511758</v>
      </c>
      <c r="DT414">
        <v>3.2001120464758781E-2</v>
      </c>
      <c r="DU414">
        <v>0</v>
      </c>
      <c r="DV414">
        <v>0</v>
      </c>
      <c r="DW414">
        <v>2</v>
      </c>
      <c r="DX414" t="s">
        <v>357</v>
      </c>
      <c r="DY414">
        <v>2.98576</v>
      </c>
      <c r="DZ414">
        <v>2.7157300000000002</v>
      </c>
      <c r="EA414">
        <v>0.120341</v>
      </c>
      <c r="EB414">
        <v>0.124891</v>
      </c>
      <c r="EC414">
        <v>8.4756100000000001E-2</v>
      </c>
      <c r="ED414">
        <v>6.1682500000000001E-2</v>
      </c>
      <c r="EE414">
        <v>27939.8</v>
      </c>
      <c r="EF414">
        <v>27913.3</v>
      </c>
      <c r="EG414">
        <v>29506.9</v>
      </c>
      <c r="EH414">
        <v>29489.8</v>
      </c>
      <c r="EI414">
        <v>35786.1</v>
      </c>
      <c r="EJ414">
        <v>36783.1</v>
      </c>
      <c r="EK414">
        <v>41567.699999999997</v>
      </c>
      <c r="EL414">
        <v>42001.5</v>
      </c>
      <c r="EM414">
        <v>1.9558500000000001</v>
      </c>
      <c r="EN414">
        <v>2.1648200000000002</v>
      </c>
      <c r="EO414">
        <v>0.12058000000000001</v>
      </c>
      <c r="EP414">
        <v>0</v>
      </c>
      <c r="EQ414">
        <v>23.0153</v>
      </c>
      <c r="ER414">
        <v>999.9</v>
      </c>
      <c r="ES414">
        <v>40.299999999999997</v>
      </c>
      <c r="ET414">
        <v>30.7</v>
      </c>
      <c r="EU414">
        <v>25.350200000000001</v>
      </c>
      <c r="EV414">
        <v>56.960799999999999</v>
      </c>
      <c r="EW414">
        <v>28.004799999999999</v>
      </c>
      <c r="EX414">
        <v>2</v>
      </c>
      <c r="EY414">
        <v>-0.22834599999999999</v>
      </c>
      <c r="EZ414">
        <v>-0.50392999999999999</v>
      </c>
      <c r="FA414">
        <v>20.391100000000002</v>
      </c>
      <c r="FB414">
        <v>5.2204300000000003</v>
      </c>
      <c r="FC414">
        <v>12.0099</v>
      </c>
      <c r="FD414">
        <v>4.9901499999999999</v>
      </c>
      <c r="FE414">
        <v>3.2886500000000001</v>
      </c>
      <c r="FF414">
        <v>9582.7999999999993</v>
      </c>
      <c r="FG414">
        <v>9999</v>
      </c>
      <c r="FH414">
        <v>9999</v>
      </c>
      <c r="FI414">
        <v>142.1</v>
      </c>
      <c r="FJ414">
        <v>1.8672200000000001</v>
      </c>
      <c r="FK414">
        <v>1.8662300000000001</v>
      </c>
      <c r="FL414">
        <v>1.8657699999999999</v>
      </c>
      <c r="FM414">
        <v>1.8656900000000001</v>
      </c>
      <c r="FN414">
        <v>1.8674999999999999</v>
      </c>
      <c r="FO414">
        <v>1.8699699999999999</v>
      </c>
      <c r="FP414">
        <v>1.86863</v>
      </c>
      <c r="FQ414">
        <v>1.8700399999999999</v>
      </c>
      <c r="FR414">
        <v>0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-4.0830000000000002</v>
      </c>
      <c r="GF414">
        <v>-0.10290000000000001</v>
      </c>
      <c r="GG414">
        <v>-1.8035086443234081</v>
      </c>
      <c r="GH414">
        <v>-2.4665050289692731E-3</v>
      </c>
      <c r="GI414">
        <v>-5.3462260018376397E-7</v>
      </c>
      <c r="GJ414">
        <v>1.9637706999453921E-10</v>
      </c>
      <c r="GK414">
        <v>-0.25820462836654862</v>
      </c>
      <c r="GL414">
        <v>-1.3214259845164431E-2</v>
      </c>
      <c r="GM414">
        <v>1.417961436184527E-3</v>
      </c>
      <c r="GN414">
        <v>-2.4841473522579259E-5</v>
      </c>
      <c r="GO414">
        <v>19</v>
      </c>
      <c r="GP414">
        <v>2313</v>
      </c>
      <c r="GQ414">
        <v>1</v>
      </c>
      <c r="GR414">
        <v>30</v>
      </c>
      <c r="GS414">
        <v>1634</v>
      </c>
      <c r="GT414">
        <v>1633.8</v>
      </c>
      <c r="GU414">
        <v>2.3596200000000001</v>
      </c>
      <c r="GV414">
        <v>2.2155800000000001</v>
      </c>
      <c r="GW414">
        <v>1.94702</v>
      </c>
      <c r="GX414">
        <v>2.80884</v>
      </c>
      <c r="GY414">
        <v>2.19482</v>
      </c>
      <c r="GZ414">
        <v>2.34009</v>
      </c>
      <c r="HA414">
        <v>35.568300000000001</v>
      </c>
      <c r="HB414">
        <v>14.2021</v>
      </c>
      <c r="HC414">
        <v>18</v>
      </c>
      <c r="HD414">
        <v>500.56700000000001</v>
      </c>
      <c r="HE414">
        <v>600.91999999999996</v>
      </c>
      <c r="HF414">
        <v>24.3306</v>
      </c>
      <c r="HG414">
        <v>24.575199999999999</v>
      </c>
      <c r="HH414">
        <v>29.999600000000001</v>
      </c>
      <c r="HI414">
        <v>24.5563</v>
      </c>
      <c r="HJ414">
        <v>24.468299999999999</v>
      </c>
      <c r="HK414">
        <v>47.321399999999997</v>
      </c>
      <c r="HL414">
        <v>35.541699999999999</v>
      </c>
      <c r="HM414">
        <v>0</v>
      </c>
      <c r="HN414">
        <v>24.6784</v>
      </c>
      <c r="HO414">
        <v>907.95100000000002</v>
      </c>
      <c r="HP414">
        <v>15.776400000000001</v>
      </c>
      <c r="HQ414">
        <v>100.911</v>
      </c>
      <c r="HR414">
        <v>100.895</v>
      </c>
    </row>
    <row r="415" spans="1:226" x14ac:dyDescent="0.2">
      <c r="A415">
        <v>399</v>
      </c>
      <c r="B415">
        <v>1657561867.5999999</v>
      </c>
      <c r="C415">
        <v>6119.0999999046326</v>
      </c>
      <c r="D415" t="s">
        <v>1160</v>
      </c>
      <c r="E415" t="s">
        <v>1161</v>
      </c>
      <c r="F415">
        <v>5</v>
      </c>
      <c r="G415" t="s">
        <v>1055</v>
      </c>
      <c r="H415" t="s">
        <v>354</v>
      </c>
      <c r="I415">
        <v>1657561864.8</v>
      </c>
      <c r="J415">
        <f t="shared" si="204"/>
        <v>6.9504506000206915E-3</v>
      </c>
      <c r="K415">
        <f t="shared" si="205"/>
        <v>6.9504506000206918</v>
      </c>
      <c r="L415">
        <f t="shared" si="206"/>
        <v>32.79613668020766</v>
      </c>
      <c r="M415">
        <f t="shared" si="207"/>
        <v>824.96929999999998</v>
      </c>
      <c r="N415">
        <f t="shared" si="208"/>
        <v>635.49376106894954</v>
      </c>
      <c r="O415">
        <f t="shared" si="209"/>
        <v>44.862294347918869</v>
      </c>
      <c r="P415">
        <f t="shared" si="210"/>
        <v>58.238204419730081</v>
      </c>
      <c r="Q415">
        <f t="shared" si="211"/>
        <v>0.34171590362599302</v>
      </c>
      <c r="R415">
        <f t="shared" si="212"/>
        <v>2.3597455255405073</v>
      </c>
      <c r="S415">
        <f t="shared" si="213"/>
        <v>0.31641421981055073</v>
      </c>
      <c r="T415">
        <f t="shared" si="214"/>
        <v>0.19987579965953489</v>
      </c>
      <c r="U415">
        <f t="shared" si="215"/>
        <v>321.51302549999997</v>
      </c>
      <c r="V415">
        <f t="shared" si="216"/>
        <v>26.082046905490664</v>
      </c>
      <c r="W415">
        <f t="shared" si="217"/>
        <v>24.997910000000001</v>
      </c>
      <c r="X415">
        <f t="shared" si="218"/>
        <v>3.1792814113188852</v>
      </c>
      <c r="Y415">
        <f t="shared" si="219"/>
        <v>49.924200110717827</v>
      </c>
      <c r="Z415">
        <f t="shared" si="220"/>
        <v>1.6819755802623093</v>
      </c>
      <c r="AA415">
        <f t="shared" si="221"/>
        <v>3.3690586459716148</v>
      </c>
      <c r="AB415">
        <f t="shared" si="222"/>
        <v>1.4973058310565759</v>
      </c>
      <c r="AC415">
        <f t="shared" si="223"/>
        <v>-306.5148714609125</v>
      </c>
      <c r="AD415">
        <f t="shared" si="224"/>
        <v>124.16917091241358</v>
      </c>
      <c r="AE415">
        <f t="shared" si="225"/>
        <v>11.18491143522651</v>
      </c>
      <c r="AF415">
        <f t="shared" si="226"/>
        <v>150.35223638672755</v>
      </c>
      <c r="AG415">
        <f t="shared" si="227"/>
        <v>48.603234107038531</v>
      </c>
      <c r="AH415">
        <f t="shared" si="228"/>
        <v>6.9429519210127095</v>
      </c>
      <c r="AI415">
        <f t="shared" si="229"/>
        <v>32.79613668020766</v>
      </c>
      <c r="AJ415">
        <v>905.18396199779852</v>
      </c>
      <c r="AK415">
        <v>852.86616969696934</v>
      </c>
      <c r="AL415">
        <v>3.3768766308561369</v>
      </c>
      <c r="AM415">
        <v>64.435309906155354</v>
      </c>
      <c r="AN415">
        <f t="shared" si="230"/>
        <v>6.9504506000206918</v>
      </c>
      <c r="AO415">
        <v>15.68683007984122</v>
      </c>
      <c r="AP415">
        <v>23.828461818181811</v>
      </c>
      <c r="AQ415">
        <v>1.377928253889364E-5</v>
      </c>
      <c r="AR415">
        <v>77.939220341632108</v>
      </c>
      <c r="AS415">
        <v>0</v>
      </c>
      <c r="AT415">
        <v>0</v>
      </c>
      <c r="AU415">
        <f t="shared" si="231"/>
        <v>1</v>
      </c>
      <c r="AV415">
        <f t="shared" si="232"/>
        <v>0</v>
      </c>
      <c r="AW415">
        <f t="shared" si="233"/>
        <v>37398.387084835726</v>
      </c>
      <c r="AX415">
        <f t="shared" si="234"/>
        <v>1999.981</v>
      </c>
      <c r="AY415">
        <f t="shared" si="235"/>
        <v>1681.18407</v>
      </c>
      <c r="AZ415">
        <f t="shared" si="236"/>
        <v>0.84060002070019668</v>
      </c>
      <c r="BA415">
        <f t="shared" si="237"/>
        <v>0.16075803995137952</v>
      </c>
      <c r="BB415">
        <v>6</v>
      </c>
      <c r="BC415">
        <v>0.5</v>
      </c>
      <c r="BD415" t="s">
        <v>355</v>
      </c>
      <c r="BE415">
        <v>2</v>
      </c>
      <c r="BF415" t="b">
        <v>1</v>
      </c>
      <c r="BG415">
        <v>1657561864.8</v>
      </c>
      <c r="BH415">
        <v>824.96929999999998</v>
      </c>
      <c r="BI415">
        <v>890.16560000000004</v>
      </c>
      <c r="BJ415">
        <v>23.82591</v>
      </c>
      <c r="BK415">
        <v>15.69298</v>
      </c>
      <c r="BL415">
        <v>829.07359999999994</v>
      </c>
      <c r="BM415">
        <v>23.92878</v>
      </c>
      <c r="BN415">
        <v>500.00650000000002</v>
      </c>
      <c r="BO415">
        <v>70.494370000000004</v>
      </c>
      <c r="BP415">
        <v>0.10001989999999999</v>
      </c>
      <c r="BQ415">
        <v>25.97394000000001</v>
      </c>
      <c r="BR415">
        <v>24.997910000000001</v>
      </c>
      <c r="BS415">
        <v>999.9</v>
      </c>
      <c r="BT415">
        <v>0</v>
      </c>
      <c r="BU415">
        <v>0</v>
      </c>
      <c r="BV415">
        <v>9998.6149999999998</v>
      </c>
      <c r="BW415">
        <v>0</v>
      </c>
      <c r="BX415">
        <v>694.58159999999998</v>
      </c>
      <c r="BY415">
        <v>-65.196010000000001</v>
      </c>
      <c r="BZ415">
        <v>845.1049999999999</v>
      </c>
      <c r="CA415">
        <v>904.35759999999993</v>
      </c>
      <c r="CB415">
        <v>8.1329440000000002</v>
      </c>
      <c r="CC415">
        <v>890.16560000000004</v>
      </c>
      <c r="CD415">
        <v>15.69298</v>
      </c>
      <c r="CE415">
        <v>1.6795929999999999</v>
      </c>
      <c r="CF415">
        <v>1.1062650000000001</v>
      </c>
      <c r="CG415">
        <v>14.709099999999999</v>
      </c>
      <c r="CH415">
        <v>8.3965789999999991</v>
      </c>
      <c r="CI415">
        <v>1999.981</v>
      </c>
      <c r="CJ415">
        <v>0.97999740000000002</v>
      </c>
      <c r="CK415">
        <v>2.000234E-2</v>
      </c>
      <c r="CL415">
        <v>0</v>
      </c>
      <c r="CM415">
        <v>2.3103400000000001</v>
      </c>
      <c r="CN415">
        <v>0</v>
      </c>
      <c r="CO415">
        <v>14867.28</v>
      </c>
      <c r="CP415">
        <v>16749.28000000001</v>
      </c>
      <c r="CQ415">
        <v>39.162199999999999</v>
      </c>
      <c r="CR415">
        <v>40.237400000000001</v>
      </c>
      <c r="CS415">
        <v>39.024800000000013</v>
      </c>
      <c r="CT415">
        <v>39.018500000000003</v>
      </c>
      <c r="CU415">
        <v>38.199599999999997</v>
      </c>
      <c r="CV415">
        <v>1959.98</v>
      </c>
      <c r="CW415">
        <v>40.000999999999998</v>
      </c>
      <c r="CX415">
        <v>0</v>
      </c>
      <c r="CY415">
        <v>1657561868</v>
      </c>
      <c r="CZ415">
        <v>0</v>
      </c>
      <c r="DA415">
        <v>0</v>
      </c>
      <c r="DB415" t="s">
        <v>356</v>
      </c>
      <c r="DC415">
        <v>1657463822.5999999</v>
      </c>
      <c r="DD415">
        <v>1657463835.0999999</v>
      </c>
      <c r="DE415">
        <v>0</v>
      </c>
      <c r="DF415">
        <v>-2.657</v>
      </c>
      <c r="DG415">
        <v>-13.192</v>
      </c>
      <c r="DH415">
        <v>-3.9239999999999999</v>
      </c>
      <c r="DI415">
        <v>-0.217</v>
      </c>
      <c r="DJ415">
        <v>376</v>
      </c>
      <c r="DK415">
        <v>3</v>
      </c>
      <c r="DL415">
        <v>0.48</v>
      </c>
      <c r="DM415">
        <v>0.03</v>
      </c>
      <c r="DN415">
        <v>-64.498275000000007</v>
      </c>
      <c r="DO415">
        <v>-5.1956690431519021</v>
      </c>
      <c r="DP415">
        <v>0.50850685627137815</v>
      </c>
      <c r="DQ415">
        <v>0</v>
      </c>
      <c r="DR415">
        <v>8.185527249999998</v>
      </c>
      <c r="DS415">
        <v>-0.36741624765480002</v>
      </c>
      <c r="DT415">
        <v>3.6194006270893808E-2</v>
      </c>
      <c r="DU415">
        <v>0</v>
      </c>
      <c r="DV415">
        <v>0</v>
      </c>
      <c r="DW415">
        <v>2</v>
      </c>
      <c r="DX415" t="s">
        <v>357</v>
      </c>
      <c r="DY415">
        <v>2.9856699999999998</v>
      </c>
      <c r="DZ415">
        <v>2.7157200000000001</v>
      </c>
      <c r="EA415">
        <v>0.121952</v>
      </c>
      <c r="EB415">
        <v>0.12645500000000001</v>
      </c>
      <c r="EC415">
        <v>8.4773000000000001E-2</v>
      </c>
      <c r="ED415">
        <v>6.1798499999999999E-2</v>
      </c>
      <c r="EE415">
        <v>27889.1</v>
      </c>
      <c r="EF415">
        <v>27863.9</v>
      </c>
      <c r="EG415">
        <v>29507.3</v>
      </c>
      <c r="EH415">
        <v>29490.2</v>
      </c>
      <c r="EI415">
        <v>35785.9</v>
      </c>
      <c r="EJ415">
        <v>36778.9</v>
      </c>
      <c r="EK415">
        <v>41568.199999999997</v>
      </c>
      <c r="EL415">
        <v>42001.9</v>
      </c>
      <c r="EM415">
        <v>1.95573</v>
      </c>
      <c r="EN415">
        <v>2.1650200000000002</v>
      </c>
      <c r="EO415">
        <v>0.120655</v>
      </c>
      <c r="EP415">
        <v>0</v>
      </c>
      <c r="EQ415">
        <v>23.0137</v>
      </c>
      <c r="ER415">
        <v>999.9</v>
      </c>
      <c r="ES415">
        <v>40.299999999999997</v>
      </c>
      <c r="ET415">
        <v>30.7</v>
      </c>
      <c r="EU415">
        <v>25.355599999999999</v>
      </c>
      <c r="EV415">
        <v>57.030799999999999</v>
      </c>
      <c r="EW415">
        <v>27.980799999999999</v>
      </c>
      <c r="EX415">
        <v>2</v>
      </c>
      <c r="EY415">
        <v>-0.22794500000000001</v>
      </c>
      <c r="EZ415">
        <v>-1.5550200000000001</v>
      </c>
      <c r="FA415">
        <v>20.384399999999999</v>
      </c>
      <c r="FB415">
        <v>5.2196899999999999</v>
      </c>
      <c r="FC415">
        <v>12.0099</v>
      </c>
      <c r="FD415">
        <v>4.9901499999999999</v>
      </c>
      <c r="FE415">
        <v>3.2884799999999998</v>
      </c>
      <c r="FF415">
        <v>9583</v>
      </c>
      <c r="FG415">
        <v>9999</v>
      </c>
      <c r="FH415">
        <v>9999</v>
      </c>
      <c r="FI415">
        <v>142.1</v>
      </c>
      <c r="FJ415">
        <v>1.8672200000000001</v>
      </c>
      <c r="FK415">
        <v>1.8662300000000001</v>
      </c>
      <c r="FL415">
        <v>1.86575</v>
      </c>
      <c r="FM415">
        <v>1.86568</v>
      </c>
      <c r="FN415">
        <v>1.8675200000000001</v>
      </c>
      <c r="FO415">
        <v>1.8699699999999999</v>
      </c>
      <c r="FP415">
        <v>1.8686100000000001</v>
      </c>
      <c r="FQ415">
        <v>1.8700300000000001</v>
      </c>
      <c r="FR415">
        <v>0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-4.1319999999999997</v>
      </c>
      <c r="GF415">
        <v>-0.1028</v>
      </c>
      <c r="GG415">
        <v>-1.8035086443234081</v>
      </c>
      <c r="GH415">
        <v>-2.4665050289692731E-3</v>
      </c>
      <c r="GI415">
        <v>-5.3462260018376397E-7</v>
      </c>
      <c r="GJ415">
        <v>1.9637706999453921E-10</v>
      </c>
      <c r="GK415">
        <v>-0.25820462836654862</v>
      </c>
      <c r="GL415">
        <v>-1.3214259845164431E-2</v>
      </c>
      <c r="GM415">
        <v>1.417961436184527E-3</v>
      </c>
      <c r="GN415">
        <v>-2.4841473522579259E-5</v>
      </c>
      <c r="GO415">
        <v>19</v>
      </c>
      <c r="GP415">
        <v>2313</v>
      </c>
      <c r="GQ415">
        <v>1</v>
      </c>
      <c r="GR415">
        <v>30</v>
      </c>
      <c r="GS415">
        <v>1634.1</v>
      </c>
      <c r="GT415">
        <v>1633.9</v>
      </c>
      <c r="GU415">
        <v>2.3950200000000001</v>
      </c>
      <c r="GV415">
        <v>2.2143600000000001</v>
      </c>
      <c r="GW415">
        <v>1.94702</v>
      </c>
      <c r="GX415">
        <v>2.80884</v>
      </c>
      <c r="GY415">
        <v>2.19482</v>
      </c>
      <c r="GZ415">
        <v>2.36206</v>
      </c>
      <c r="HA415">
        <v>35.545099999999998</v>
      </c>
      <c r="HB415">
        <v>14.2371</v>
      </c>
      <c r="HC415">
        <v>18</v>
      </c>
      <c r="HD415">
        <v>500.43799999999999</v>
      </c>
      <c r="HE415">
        <v>601.01599999999996</v>
      </c>
      <c r="HF415">
        <v>24.572700000000001</v>
      </c>
      <c r="HG415">
        <v>24.567900000000002</v>
      </c>
      <c r="HH415">
        <v>30</v>
      </c>
      <c r="HI415">
        <v>24.550599999999999</v>
      </c>
      <c r="HJ415">
        <v>24.463200000000001</v>
      </c>
      <c r="HK415">
        <v>47.984099999999998</v>
      </c>
      <c r="HL415">
        <v>35.258200000000002</v>
      </c>
      <c r="HM415">
        <v>0</v>
      </c>
      <c r="HN415">
        <v>24.6798</v>
      </c>
      <c r="HO415">
        <v>921.30899999999997</v>
      </c>
      <c r="HP415">
        <v>15.801600000000001</v>
      </c>
      <c r="HQ415">
        <v>100.91200000000001</v>
      </c>
      <c r="HR415">
        <v>100.896</v>
      </c>
    </row>
    <row r="416" spans="1:226" x14ac:dyDescent="0.2">
      <c r="A416">
        <v>400</v>
      </c>
      <c r="B416">
        <v>1657561872.0999999</v>
      </c>
      <c r="C416">
        <v>6123.5999999046326</v>
      </c>
      <c r="D416" t="s">
        <v>1162</v>
      </c>
      <c r="E416" t="s">
        <v>1163</v>
      </c>
      <c r="F416">
        <v>5</v>
      </c>
      <c r="G416" t="s">
        <v>1055</v>
      </c>
      <c r="H416" t="s">
        <v>354</v>
      </c>
      <c r="I416">
        <v>1657561869.25</v>
      </c>
      <c r="J416">
        <f t="shared" si="204"/>
        <v>6.955113169608328E-3</v>
      </c>
      <c r="K416">
        <f t="shared" si="205"/>
        <v>6.9551131696083281</v>
      </c>
      <c r="L416">
        <f t="shared" si="206"/>
        <v>32.959863921980954</v>
      </c>
      <c r="M416">
        <f t="shared" si="207"/>
        <v>839.58179999999993</v>
      </c>
      <c r="N416">
        <f t="shared" si="208"/>
        <v>648.93454652885066</v>
      </c>
      <c r="O416">
        <f t="shared" si="209"/>
        <v>45.810593876259389</v>
      </c>
      <c r="P416">
        <f t="shared" si="210"/>
        <v>59.269060449055438</v>
      </c>
      <c r="Q416">
        <f t="shared" si="211"/>
        <v>0.3419916488542214</v>
      </c>
      <c r="R416">
        <f t="shared" si="212"/>
        <v>2.3613996661429351</v>
      </c>
      <c r="S416">
        <f t="shared" si="213"/>
        <v>0.3166670795062419</v>
      </c>
      <c r="T416">
        <f t="shared" si="214"/>
        <v>0.20003573641941924</v>
      </c>
      <c r="U416">
        <f t="shared" si="215"/>
        <v>321.5116314</v>
      </c>
      <c r="V416">
        <f t="shared" si="216"/>
        <v>26.081416179811427</v>
      </c>
      <c r="W416">
        <f t="shared" si="217"/>
        <v>25.003350000000001</v>
      </c>
      <c r="X416">
        <f t="shared" si="218"/>
        <v>3.1803127031844074</v>
      </c>
      <c r="Y416">
        <f t="shared" si="219"/>
        <v>49.959055013171628</v>
      </c>
      <c r="Z416">
        <f t="shared" si="220"/>
        <v>1.6832425083723119</v>
      </c>
      <c r="AA416">
        <f t="shared" si="221"/>
        <v>3.3692440898422271</v>
      </c>
      <c r="AB416">
        <f t="shared" si="222"/>
        <v>1.4970701948120955</v>
      </c>
      <c r="AC416">
        <f t="shared" si="223"/>
        <v>-306.72049077972724</v>
      </c>
      <c r="AD416">
        <f t="shared" si="224"/>
        <v>123.68205326084242</v>
      </c>
      <c r="AE416">
        <f t="shared" si="225"/>
        <v>11.133584769031787</v>
      </c>
      <c r="AF416">
        <f t="shared" si="226"/>
        <v>149.60677865014699</v>
      </c>
      <c r="AG416">
        <f t="shared" si="227"/>
        <v>48.769331124973291</v>
      </c>
      <c r="AH416">
        <f t="shared" si="228"/>
        <v>6.8975539645175115</v>
      </c>
      <c r="AI416">
        <f t="shared" si="229"/>
        <v>32.959863921980954</v>
      </c>
      <c r="AJ416">
        <v>920.54724896700395</v>
      </c>
      <c r="AK416">
        <v>868.02190909090825</v>
      </c>
      <c r="AL416">
        <v>3.377912529263194</v>
      </c>
      <c r="AM416">
        <v>64.435309906155354</v>
      </c>
      <c r="AN416">
        <f t="shared" si="230"/>
        <v>6.9551131696083281</v>
      </c>
      <c r="AO416">
        <v>15.748784552470051</v>
      </c>
      <c r="AP416">
        <v>23.866255151515141</v>
      </c>
      <c r="AQ416">
        <v>6.6967513467346409E-3</v>
      </c>
      <c r="AR416">
        <v>77.939220341632108</v>
      </c>
      <c r="AS416">
        <v>0</v>
      </c>
      <c r="AT416">
        <v>0</v>
      </c>
      <c r="AU416">
        <f t="shared" si="231"/>
        <v>1</v>
      </c>
      <c r="AV416">
        <f t="shared" si="232"/>
        <v>0</v>
      </c>
      <c r="AW416">
        <f t="shared" si="233"/>
        <v>37438.212285233407</v>
      </c>
      <c r="AX416">
        <f t="shared" si="234"/>
        <v>1999.9690000000001</v>
      </c>
      <c r="AY416">
        <f t="shared" si="235"/>
        <v>1681.1742600000002</v>
      </c>
      <c r="AZ416">
        <f t="shared" si="236"/>
        <v>0.84060015930246923</v>
      </c>
      <c r="BA416">
        <f t="shared" si="237"/>
        <v>0.16075830745376554</v>
      </c>
      <c r="BB416">
        <v>6</v>
      </c>
      <c r="BC416">
        <v>0.5</v>
      </c>
      <c r="BD416" t="s">
        <v>355</v>
      </c>
      <c r="BE416">
        <v>2</v>
      </c>
      <c r="BF416" t="b">
        <v>1</v>
      </c>
      <c r="BG416">
        <v>1657561869.25</v>
      </c>
      <c r="BH416">
        <v>839.58179999999993</v>
      </c>
      <c r="BI416">
        <v>905.05520000000001</v>
      </c>
      <c r="BJ416">
        <v>23.844139999999999</v>
      </c>
      <c r="BK416">
        <v>15.76432</v>
      </c>
      <c r="BL416">
        <v>843.72900000000004</v>
      </c>
      <c r="BM416">
        <v>23.946770000000001</v>
      </c>
      <c r="BN416">
        <v>499.99290000000002</v>
      </c>
      <c r="BO416">
        <v>70.493560000000002</v>
      </c>
      <c r="BP416">
        <v>9.9990800000000005E-2</v>
      </c>
      <c r="BQ416">
        <v>25.974869999999999</v>
      </c>
      <c r="BR416">
        <v>25.003350000000001</v>
      </c>
      <c r="BS416">
        <v>999.9</v>
      </c>
      <c r="BT416">
        <v>0</v>
      </c>
      <c r="BU416">
        <v>0</v>
      </c>
      <c r="BV416">
        <v>10009.870000000001</v>
      </c>
      <c r="BW416">
        <v>0</v>
      </c>
      <c r="BX416">
        <v>697.11259999999993</v>
      </c>
      <c r="BY416">
        <v>-65.473579999999998</v>
      </c>
      <c r="BZ416">
        <v>860.08979999999997</v>
      </c>
      <c r="CA416">
        <v>919.55169999999998</v>
      </c>
      <c r="CB416">
        <v>8.0797989999999995</v>
      </c>
      <c r="CC416">
        <v>905.05520000000001</v>
      </c>
      <c r="CD416">
        <v>15.76432</v>
      </c>
      <c r="CE416">
        <v>1.680857</v>
      </c>
      <c r="CF416">
        <v>1.1112839999999999</v>
      </c>
      <c r="CG416">
        <v>14.72076</v>
      </c>
      <c r="CH416">
        <v>8.4632979999999982</v>
      </c>
      <c r="CI416">
        <v>1999.9690000000001</v>
      </c>
      <c r="CJ416">
        <v>0.97999360000000002</v>
      </c>
      <c r="CK416">
        <v>2.0005999999999999E-2</v>
      </c>
      <c r="CL416">
        <v>0</v>
      </c>
      <c r="CM416">
        <v>2.48407</v>
      </c>
      <c r="CN416">
        <v>0</v>
      </c>
      <c r="CO416">
        <v>14850.06</v>
      </c>
      <c r="CP416">
        <v>16749.18</v>
      </c>
      <c r="CQ416">
        <v>39.243600000000001</v>
      </c>
      <c r="CR416">
        <v>40.299599999999998</v>
      </c>
      <c r="CS416">
        <v>39.093499999999999</v>
      </c>
      <c r="CT416">
        <v>39.106099999999998</v>
      </c>
      <c r="CU416">
        <v>38.280999999999999</v>
      </c>
      <c r="CV416">
        <v>1959.9590000000001</v>
      </c>
      <c r="CW416">
        <v>40.01</v>
      </c>
      <c r="CX416">
        <v>0</v>
      </c>
      <c r="CY416">
        <v>1657561872.8</v>
      </c>
      <c r="CZ416">
        <v>0</v>
      </c>
      <c r="DA416">
        <v>0</v>
      </c>
      <c r="DB416" t="s">
        <v>356</v>
      </c>
      <c r="DC416">
        <v>1657463822.5999999</v>
      </c>
      <c r="DD416">
        <v>1657463835.0999999</v>
      </c>
      <c r="DE416">
        <v>0</v>
      </c>
      <c r="DF416">
        <v>-2.657</v>
      </c>
      <c r="DG416">
        <v>-13.192</v>
      </c>
      <c r="DH416">
        <v>-3.9239999999999999</v>
      </c>
      <c r="DI416">
        <v>-0.217</v>
      </c>
      <c r="DJ416">
        <v>376</v>
      </c>
      <c r="DK416">
        <v>3</v>
      </c>
      <c r="DL416">
        <v>0.48</v>
      </c>
      <c r="DM416">
        <v>0.03</v>
      </c>
      <c r="DN416">
        <v>-64.918478048780472</v>
      </c>
      <c r="DO416">
        <v>-4.7274459930313606</v>
      </c>
      <c r="DP416">
        <v>0.47018128756542432</v>
      </c>
      <c r="DQ416">
        <v>0</v>
      </c>
      <c r="DR416">
        <v>8.147546585365852</v>
      </c>
      <c r="DS416">
        <v>-0.48710383275260899</v>
      </c>
      <c r="DT416">
        <v>4.9140644625339652E-2</v>
      </c>
      <c r="DU416">
        <v>0</v>
      </c>
      <c r="DV416">
        <v>0</v>
      </c>
      <c r="DW416">
        <v>2</v>
      </c>
      <c r="DX416" t="s">
        <v>357</v>
      </c>
      <c r="DY416">
        <v>2.9855299999999998</v>
      </c>
      <c r="DZ416">
        <v>2.7156500000000001</v>
      </c>
      <c r="EA416">
        <v>0.123387</v>
      </c>
      <c r="EB416">
        <v>0.12785199999999999</v>
      </c>
      <c r="EC416">
        <v>8.4875300000000001E-2</v>
      </c>
      <c r="ED416">
        <v>6.2016000000000002E-2</v>
      </c>
      <c r="EE416">
        <v>27843.599999999999</v>
      </c>
      <c r="EF416">
        <v>27819.7</v>
      </c>
      <c r="EG416">
        <v>29507.3</v>
      </c>
      <c r="EH416">
        <v>29490.6</v>
      </c>
      <c r="EI416">
        <v>35782.199999999997</v>
      </c>
      <c r="EJ416">
        <v>36771.199999999997</v>
      </c>
      <c r="EK416">
        <v>41568.6</v>
      </c>
      <c r="EL416">
        <v>42002.9</v>
      </c>
      <c r="EM416">
        <v>1.95573</v>
      </c>
      <c r="EN416">
        <v>2.1652800000000001</v>
      </c>
      <c r="EO416">
        <v>0.121258</v>
      </c>
      <c r="EP416">
        <v>0</v>
      </c>
      <c r="EQ416">
        <v>23.013300000000001</v>
      </c>
      <c r="ER416">
        <v>999.9</v>
      </c>
      <c r="ES416">
        <v>40.299999999999997</v>
      </c>
      <c r="ET416">
        <v>30.7</v>
      </c>
      <c r="EU416">
        <v>25.352</v>
      </c>
      <c r="EV416">
        <v>56.830800000000004</v>
      </c>
      <c r="EW416">
        <v>28.036899999999999</v>
      </c>
      <c r="EX416">
        <v>2</v>
      </c>
      <c r="EY416">
        <v>-0.228717</v>
      </c>
      <c r="EZ416">
        <v>-1.02227</v>
      </c>
      <c r="FA416">
        <v>20.389099999999999</v>
      </c>
      <c r="FB416">
        <v>5.2195400000000003</v>
      </c>
      <c r="FC416">
        <v>12.0099</v>
      </c>
      <c r="FD416">
        <v>4.9900500000000001</v>
      </c>
      <c r="FE416">
        <v>3.2885</v>
      </c>
      <c r="FF416">
        <v>9583</v>
      </c>
      <c r="FG416">
        <v>9999</v>
      </c>
      <c r="FH416">
        <v>9999</v>
      </c>
      <c r="FI416">
        <v>142.1</v>
      </c>
      <c r="FJ416">
        <v>1.8672200000000001</v>
      </c>
      <c r="FK416">
        <v>1.86622</v>
      </c>
      <c r="FL416">
        <v>1.8657600000000001</v>
      </c>
      <c r="FM416">
        <v>1.8656900000000001</v>
      </c>
      <c r="FN416">
        <v>1.86751</v>
      </c>
      <c r="FO416">
        <v>1.86998</v>
      </c>
      <c r="FP416">
        <v>1.8686199999999999</v>
      </c>
      <c r="FQ416">
        <v>1.87005</v>
      </c>
      <c r="FR416">
        <v>0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-4.1749999999999998</v>
      </c>
      <c r="GF416">
        <v>-0.1023</v>
      </c>
      <c r="GG416">
        <v>-1.8035086443234081</v>
      </c>
      <c r="GH416">
        <v>-2.4665050289692731E-3</v>
      </c>
      <c r="GI416">
        <v>-5.3462260018376397E-7</v>
      </c>
      <c r="GJ416">
        <v>1.9637706999453921E-10</v>
      </c>
      <c r="GK416">
        <v>-0.25820462836654862</v>
      </c>
      <c r="GL416">
        <v>-1.3214259845164431E-2</v>
      </c>
      <c r="GM416">
        <v>1.417961436184527E-3</v>
      </c>
      <c r="GN416">
        <v>-2.4841473522579259E-5</v>
      </c>
      <c r="GO416">
        <v>19</v>
      </c>
      <c r="GP416">
        <v>2313</v>
      </c>
      <c r="GQ416">
        <v>1</v>
      </c>
      <c r="GR416">
        <v>30</v>
      </c>
      <c r="GS416">
        <v>1634.2</v>
      </c>
      <c r="GT416">
        <v>1634</v>
      </c>
      <c r="GU416">
        <v>2.4255399999999998</v>
      </c>
      <c r="GV416">
        <v>2.2155800000000001</v>
      </c>
      <c r="GW416">
        <v>1.94702</v>
      </c>
      <c r="GX416">
        <v>2.80884</v>
      </c>
      <c r="GY416">
        <v>2.19482</v>
      </c>
      <c r="GZ416">
        <v>2.35229</v>
      </c>
      <c r="HA416">
        <v>35.545099999999998</v>
      </c>
      <c r="HB416">
        <v>14.228300000000001</v>
      </c>
      <c r="HC416">
        <v>18</v>
      </c>
      <c r="HD416">
        <v>500.39299999999997</v>
      </c>
      <c r="HE416">
        <v>601.16999999999996</v>
      </c>
      <c r="HF416">
        <v>24.7028</v>
      </c>
      <c r="HG416">
        <v>24.5611</v>
      </c>
      <c r="HH416">
        <v>29.9998</v>
      </c>
      <c r="HI416">
        <v>24.5456</v>
      </c>
      <c r="HJ416">
        <v>24.459700000000002</v>
      </c>
      <c r="HK416">
        <v>48.573900000000002</v>
      </c>
      <c r="HL416">
        <v>35.258200000000002</v>
      </c>
      <c r="HM416">
        <v>0</v>
      </c>
      <c r="HN416">
        <v>24.6906</v>
      </c>
      <c r="HO416">
        <v>941.34500000000003</v>
      </c>
      <c r="HP416">
        <v>15.7799</v>
      </c>
      <c r="HQ416">
        <v>100.913</v>
      </c>
      <c r="HR416">
        <v>100.898</v>
      </c>
    </row>
    <row r="417" spans="1:226" x14ac:dyDescent="0.2">
      <c r="A417">
        <v>401</v>
      </c>
      <c r="B417">
        <v>1657561877.5999999</v>
      </c>
      <c r="C417">
        <v>6129.0999999046326</v>
      </c>
      <c r="D417" t="s">
        <v>1164</v>
      </c>
      <c r="E417" t="s">
        <v>1165</v>
      </c>
      <c r="F417">
        <v>5</v>
      </c>
      <c r="G417" t="s">
        <v>1055</v>
      </c>
      <c r="H417" t="s">
        <v>354</v>
      </c>
      <c r="I417">
        <v>1657561874.8499999</v>
      </c>
      <c r="J417">
        <f t="shared" si="204"/>
        <v>6.9139132422889509E-3</v>
      </c>
      <c r="K417">
        <f t="shared" si="205"/>
        <v>6.9139132422889507</v>
      </c>
      <c r="L417">
        <f t="shared" si="206"/>
        <v>32.970330166077147</v>
      </c>
      <c r="M417">
        <f t="shared" si="207"/>
        <v>858.06870000000004</v>
      </c>
      <c r="N417">
        <f t="shared" si="208"/>
        <v>665.94099437214106</v>
      </c>
      <c r="O417">
        <f t="shared" si="209"/>
        <v>47.011351964399431</v>
      </c>
      <c r="P417">
        <f t="shared" si="210"/>
        <v>60.574390233126941</v>
      </c>
      <c r="Q417">
        <f t="shared" si="211"/>
        <v>0.34017316213762183</v>
      </c>
      <c r="R417">
        <f t="shared" si="212"/>
        <v>2.3592035641149876</v>
      </c>
      <c r="S417">
        <f t="shared" si="213"/>
        <v>0.31508513026619872</v>
      </c>
      <c r="T417">
        <f t="shared" si="214"/>
        <v>0.1990278572513208</v>
      </c>
      <c r="U417">
        <f t="shared" si="215"/>
        <v>321.51721971657668</v>
      </c>
      <c r="V417">
        <f t="shared" si="216"/>
        <v>26.105595432479255</v>
      </c>
      <c r="W417">
        <f t="shared" si="217"/>
        <v>25.011150000000001</v>
      </c>
      <c r="X417">
        <f t="shared" si="218"/>
        <v>3.1817919038009563</v>
      </c>
      <c r="Y417">
        <f t="shared" si="219"/>
        <v>50.013204667361187</v>
      </c>
      <c r="Z417">
        <f t="shared" si="220"/>
        <v>1.6861592920879394</v>
      </c>
      <c r="AA417">
        <f t="shared" si="221"/>
        <v>3.3714282124143375</v>
      </c>
      <c r="AB417">
        <f t="shared" si="222"/>
        <v>1.495632611713017</v>
      </c>
      <c r="AC417">
        <f t="shared" si="223"/>
        <v>-304.90357398494274</v>
      </c>
      <c r="AD417">
        <f t="shared" si="224"/>
        <v>123.96767548861196</v>
      </c>
      <c r="AE417">
        <f t="shared" si="225"/>
        <v>11.170736339077882</v>
      </c>
      <c r="AF417">
        <f t="shared" si="226"/>
        <v>151.75205755932382</v>
      </c>
      <c r="AG417">
        <f t="shared" si="227"/>
        <v>48.885550432883882</v>
      </c>
      <c r="AH417">
        <f t="shared" si="228"/>
        <v>6.8947286299445798</v>
      </c>
      <c r="AI417">
        <f t="shared" si="229"/>
        <v>32.970330166077147</v>
      </c>
      <c r="AJ417">
        <v>939.31342148182284</v>
      </c>
      <c r="AK417">
        <v>886.70856969696922</v>
      </c>
      <c r="AL417">
        <v>3.3962918984972279</v>
      </c>
      <c r="AM417">
        <v>64.435309906155354</v>
      </c>
      <c r="AN417">
        <f t="shared" si="230"/>
        <v>6.9139132422889507</v>
      </c>
      <c r="AO417">
        <v>15.807476353411269</v>
      </c>
      <c r="AP417">
        <v>23.891955757575762</v>
      </c>
      <c r="AQ417">
        <v>3.129521745840027E-3</v>
      </c>
      <c r="AR417">
        <v>77.939220341632108</v>
      </c>
      <c r="AS417">
        <v>0</v>
      </c>
      <c r="AT417">
        <v>0</v>
      </c>
      <c r="AU417">
        <f t="shared" si="231"/>
        <v>1</v>
      </c>
      <c r="AV417">
        <f t="shared" si="232"/>
        <v>0</v>
      </c>
      <c r="AW417">
        <f t="shared" si="233"/>
        <v>37383.798081252906</v>
      </c>
      <c r="AX417">
        <f t="shared" si="234"/>
        <v>2000.0039999999999</v>
      </c>
      <c r="AY417">
        <f t="shared" si="235"/>
        <v>1681.2036612002985</v>
      </c>
      <c r="AZ417">
        <f t="shared" si="236"/>
        <v>0.8406001493998505</v>
      </c>
      <c r="BA417">
        <f t="shared" si="237"/>
        <v>0.16075828834171166</v>
      </c>
      <c r="BB417">
        <v>6</v>
      </c>
      <c r="BC417">
        <v>0.5</v>
      </c>
      <c r="BD417" t="s">
        <v>355</v>
      </c>
      <c r="BE417">
        <v>2</v>
      </c>
      <c r="BF417" t="b">
        <v>1</v>
      </c>
      <c r="BG417">
        <v>1657561874.8499999</v>
      </c>
      <c r="BH417">
        <v>858.06870000000004</v>
      </c>
      <c r="BI417">
        <v>923.82939999999996</v>
      </c>
      <c r="BJ417">
        <v>23.885349999999999</v>
      </c>
      <c r="BK417">
        <v>15.80946</v>
      </c>
      <c r="BL417">
        <v>862.27070000000003</v>
      </c>
      <c r="BM417">
        <v>23.98751</v>
      </c>
      <c r="BN417">
        <v>500.0102</v>
      </c>
      <c r="BO417">
        <v>70.493799999999993</v>
      </c>
      <c r="BP417">
        <v>0.10006996999999999</v>
      </c>
      <c r="BQ417">
        <v>25.98582</v>
      </c>
      <c r="BR417">
        <v>25.011150000000001</v>
      </c>
      <c r="BS417">
        <v>999.9</v>
      </c>
      <c r="BT417">
        <v>0</v>
      </c>
      <c r="BU417">
        <v>0</v>
      </c>
      <c r="BV417">
        <v>9995.0470000000005</v>
      </c>
      <c r="BW417">
        <v>0</v>
      </c>
      <c r="BX417">
        <v>702.49339999999995</v>
      </c>
      <c r="BY417">
        <v>-65.760680000000008</v>
      </c>
      <c r="BZ417">
        <v>879.06560000000013</v>
      </c>
      <c r="CA417">
        <v>938.66930000000013</v>
      </c>
      <c r="CB417">
        <v>8.0758919999999996</v>
      </c>
      <c r="CC417">
        <v>923.82939999999996</v>
      </c>
      <c r="CD417">
        <v>15.80946</v>
      </c>
      <c r="CE417">
        <v>1.68377</v>
      </c>
      <c r="CF417">
        <v>1.114468</v>
      </c>
      <c r="CG417">
        <v>14.74761</v>
      </c>
      <c r="CH417">
        <v>8.5055630000000004</v>
      </c>
      <c r="CI417">
        <v>2000.0039999999999</v>
      </c>
      <c r="CJ417">
        <v>0.97999480000000005</v>
      </c>
      <c r="CK417">
        <v>2.00048E-2</v>
      </c>
      <c r="CL417">
        <v>0</v>
      </c>
      <c r="CM417">
        <v>2.1657600000000001</v>
      </c>
      <c r="CN417">
        <v>0</v>
      </c>
      <c r="CO417">
        <v>14832.3</v>
      </c>
      <c r="CP417">
        <v>16749.46</v>
      </c>
      <c r="CQ417">
        <v>39.349800000000002</v>
      </c>
      <c r="CR417">
        <v>40.3874</v>
      </c>
      <c r="CS417">
        <v>39.162199999999999</v>
      </c>
      <c r="CT417">
        <v>39.212200000000003</v>
      </c>
      <c r="CU417">
        <v>38.374800000000008</v>
      </c>
      <c r="CV417">
        <v>1959.992</v>
      </c>
      <c r="CW417">
        <v>40.01</v>
      </c>
      <c r="CX417">
        <v>0</v>
      </c>
      <c r="CY417">
        <v>1657561877.5999999</v>
      </c>
      <c r="CZ417">
        <v>0</v>
      </c>
      <c r="DA417">
        <v>0</v>
      </c>
      <c r="DB417" t="s">
        <v>356</v>
      </c>
      <c r="DC417">
        <v>1657463822.5999999</v>
      </c>
      <c r="DD417">
        <v>1657463835.0999999</v>
      </c>
      <c r="DE417">
        <v>0</v>
      </c>
      <c r="DF417">
        <v>-2.657</v>
      </c>
      <c r="DG417">
        <v>-13.192</v>
      </c>
      <c r="DH417">
        <v>-3.9239999999999999</v>
      </c>
      <c r="DI417">
        <v>-0.217</v>
      </c>
      <c r="DJ417">
        <v>376</v>
      </c>
      <c r="DK417">
        <v>3</v>
      </c>
      <c r="DL417">
        <v>0.48</v>
      </c>
      <c r="DM417">
        <v>0.03</v>
      </c>
      <c r="DN417">
        <v>-65.327467499999997</v>
      </c>
      <c r="DO417">
        <v>-3.7493437148215691</v>
      </c>
      <c r="DP417">
        <v>0.36329493692281251</v>
      </c>
      <c r="DQ417">
        <v>0</v>
      </c>
      <c r="DR417">
        <v>8.1102969999999992</v>
      </c>
      <c r="DS417">
        <v>-0.37027227016886788</v>
      </c>
      <c r="DT417">
        <v>3.8920176399908503E-2</v>
      </c>
      <c r="DU417">
        <v>0</v>
      </c>
      <c r="DV417">
        <v>0</v>
      </c>
      <c r="DW417">
        <v>2</v>
      </c>
      <c r="DX417" t="s">
        <v>357</v>
      </c>
      <c r="DY417">
        <v>2.9857300000000002</v>
      </c>
      <c r="DZ417">
        <v>2.7155800000000001</v>
      </c>
      <c r="EA417">
        <v>0.125139</v>
      </c>
      <c r="EB417">
        <v>0.129554</v>
      </c>
      <c r="EC417">
        <v>8.4929299999999999E-2</v>
      </c>
      <c r="ED417">
        <v>6.2048699999999998E-2</v>
      </c>
      <c r="EE417">
        <v>27788.9</v>
      </c>
      <c r="EF417">
        <v>27765.5</v>
      </c>
      <c r="EG417">
        <v>29508.2</v>
      </c>
      <c r="EH417">
        <v>29490.6</v>
      </c>
      <c r="EI417">
        <v>35780.800000000003</v>
      </c>
      <c r="EJ417">
        <v>36770.1</v>
      </c>
      <c r="EK417">
        <v>41569.5</v>
      </c>
      <c r="EL417">
        <v>42003</v>
      </c>
      <c r="EM417">
        <v>1.9558</v>
      </c>
      <c r="EN417">
        <v>2.1652999999999998</v>
      </c>
      <c r="EO417">
        <v>0.12212199999999999</v>
      </c>
      <c r="EP417">
        <v>0</v>
      </c>
      <c r="EQ417">
        <v>23.0122</v>
      </c>
      <c r="ER417">
        <v>999.9</v>
      </c>
      <c r="ES417">
        <v>40.299999999999997</v>
      </c>
      <c r="ET417">
        <v>30.7</v>
      </c>
      <c r="EU417">
        <v>25.352699999999999</v>
      </c>
      <c r="EV417">
        <v>56.960799999999999</v>
      </c>
      <c r="EW417">
        <v>28.000800000000002</v>
      </c>
      <c r="EX417">
        <v>2</v>
      </c>
      <c r="EY417">
        <v>-0.229403</v>
      </c>
      <c r="EZ417">
        <v>-0.82095899999999999</v>
      </c>
      <c r="FA417">
        <v>20.3903</v>
      </c>
      <c r="FB417">
        <v>5.2201399999999998</v>
      </c>
      <c r="FC417">
        <v>12.0099</v>
      </c>
      <c r="FD417">
        <v>4.9901999999999997</v>
      </c>
      <c r="FE417">
        <v>3.2885</v>
      </c>
      <c r="FF417">
        <v>9583.2999999999993</v>
      </c>
      <c r="FG417">
        <v>9999</v>
      </c>
      <c r="FH417">
        <v>9999</v>
      </c>
      <c r="FI417">
        <v>142.1</v>
      </c>
      <c r="FJ417">
        <v>1.8672200000000001</v>
      </c>
      <c r="FK417">
        <v>1.8662300000000001</v>
      </c>
      <c r="FL417">
        <v>1.8657699999999999</v>
      </c>
      <c r="FM417">
        <v>1.8656900000000001</v>
      </c>
      <c r="FN417">
        <v>1.8675200000000001</v>
      </c>
      <c r="FO417">
        <v>1.8699699999999999</v>
      </c>
      <c r="FP417">
        <v>1.8686100000000001</v>
      </c>
      <c r="FQ417">
        <v>1.8700600000000001</v>
      </c>
      <c r="FR417">
        <v>0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-4.2290000000000001</v>
      </c>
      <c r="GF417">
        <v>-0.1021</v>
      </c>
      <c r="GG417">
        <v>-1.8035086443234081</v>
      </c>
      <c r="GH417">
        <v>-2.4665050289692731E-3</v>
      </c>
      <c r="GI417">
        <v>-5.3462260018376397E-7</v>
      </c>
      <c r="GJ417">
        <v>1.9637706999453921E-10</v>
      </c>
      <c r="GK417">
        <v>-0.25820462836654862</v>
      </c>
      <c r="GL417">
        <v>-1.3214259845164431E-2</v>
      </c>
      <c r="GM417">
        <v>1.417961436184527E-3</v>
      </c>
      <c r="GN417">
        <v>-2.4841473522579259E-5</v>
      </c>
      <c r="GO417">
        <v>19</v>
      </c>
      <c r="GP417">
        <v>2313</v>
      </c>
      <c r="GQ417">
        <v>1</v>
      </c>
      <c r="GR417">
        <v>30</v>
      </c>
      <c r="GS417">
        <v>1634.2</v>
      </c>
      <c r="GT417">
        <v>1634</v>
      </c>
      <c r="GU417">
        <v>2.4633799999999999</v>
      </c>
      <c r="GV417">
        <v>2.21069</v>
      </c>
      <c r="GW417">
        <v>1.94702</v>
      </c>
      <c r="GX417">
        <v>2.80884</v>
      </c>
      <c r="GY417">
        <v>2.19482</v>
      </c>
      <c r="GZ417">
        <v>2.3290999999999999</v>
      </c>
      <c r="HA417">
        <v>35.545099999999998</v>
      </c>
      <c r="HB417">
        <v>14.2196</v>
      </c>
      <c r="HC417">
        <v>18</v>
      </c>
      <c r="HD417">
        <v>500.38900000000001</v>
      </c>
      <c r="HE417">
        <v>601.11300000000006</v>
      </c>
      <c r="HF417">
        <v>24.7239</v>
      </c>
      <c r="HG417">
        <v>24.553000000000001</v>
      </c>
      <c r="HH417">
        <v>29.999400000000001</v>
      </c>
      <c r="HI417">
        <v>24.539899999999999</v>
      </c>
      <c r="HJ417">
        <v>24.452999999999999</v>
      </c>
      <c r="HK417">
        <v>49.338900000000002</v>
      </c>
      <c r="HL417">
        <v>35.258200000000002</v>
      </c>
      <c r="HM417">
        <v>0</v>
      </c>
      <c r="HN417">
        <v>24.679500000000001</v>
      </c>
      <c r="HO417">
        <v>954.71900000000005</v>
      </c>
      <c r="HP417">
        <v>15.7834</v>
      </c>
      <c r="HQ417">
        <v>100.91500000000001</v>
      </c>
      <c r="HR417">
        <v>100.898</v>
      </c>
    </row>
    <row r="418" spans="1:226" x14ac:dyDescent="0.2">
      <c r="A418">
        <v>402</v>
      </c>
      <c r="B418">
        <v>1657561882.0999999</v>
      </c>
      <c r="C418">
        <v>6133.5999999046326</v>
      </c>
      <c r="D418" t="s">
        <v>1166</v>
      </c>
      <c r="E418" t="s">
        <v>1167</v>
      </c>
      <c r="F418">
        <v>5</v>
      </c>
      <c r="G418" t="s">
        <v>1055</v>
      </c>
      <c r="H418" t="s">
        <v>354</v>
      </c>
      <c r="I418">
        <v>1657561879.25</v>
      </c>
      <c r="J418">
        <f t="shared" si="204"/>
        <v>6.9068544379834469E-3</v>
      </c>
      <c r="K418">
        <f t="shared" si="205"/>
        <v>6.9068544379834469</v>
      </c>
      <c r="L418">
        <f t="shared" si="206"/>
        <v>33.255557595082884</v>
      </c>
      <c r="M418">
        <f t="shared" si="207"/>
        <v>872.60200000000009</v>
      </c>
      <c r="N418">
        <f t="shared" si="208"/>
        <v>678.21551536461152</v>
      </c>
      <c r="O418">
        <f t="shared" si="209"/>
        <v>47.877005718708716</v>
      </c>
      <c r="P418">
        <f t="shared" si="210"/>
        <v>61.599255690422936</v>
      </c>
      <c r="Q418">
        <f t="shared" si="211"/>
        <v>0.33945423470179831</v>
      </c>
      <c r="R418">
        <f t="shared" si="212"/>
        <v>2.3586695106091518</v>
      </c>
      <c r="S418">
        <f t="shared" si="213"/>
        <v>0.31446274949963321</v>
      </c>
      <c r="T418">
        <f t="shared" si="214"/>
        <v>0.19863105753856952</v>
      </c>
      <c r="U418">
        <f t="shared" si="215"/>
        <v>321.50987579999997</v>
      </c>
      <c r="V418">
        <f t="shared" si="216"/>
        <v>26.118181011674167</v>
      </c>
      <c r="W418">
        <f t="shared" si="217"/>
        <v>25.022459999999999</v>
      </c>
      <c r="X418">
        <f t="shared" si="218"/>
        <v>3.1839378125946212</v>
      </c>
      <c r="Y418">
        <f t="shared" si="219"/>
        <v>50.005509073561591</v>
      </c>
      <c r="Z418">
        <f t="shared" si="220"/>
        <v>1.68693474162639</v>
      </c>
      <c r="AA418">
        <f t="shared" si="221"/>
        <v>3.3734977863034876</v>
      </c>
      <c r="AB418">
        <f t="shared" si="222"/>
        <v>1.4970030709682312</v>
      </c>
      <c r="AC418">
        <f t="shared" si="223"/>
        <v>-304.59228071506999</v>
      </c>
      <c r="AD418">
        <f t="shared" si="224"/>
        <v>123.82008193942848</v>
      </c>
      <c r="AE418">
        <f t="shared" si="225"/>
        <v>11.161178767047849</v>
      </c>
      <c r="AF418">
        <f t="shared" si="226"/>
        <v>151.89885579140628</v>
      </c>
      <c r="AG418">
        <f t="shared" si="227"/>
        <v>49.046154258835564</v>
      </c>
      <c r="AH418">
        <f t="shared" si="228"/>
        <v>6.8997848721002102</v>
      </c>
      <c r="AI418">
        <f t="shared" si="229"/>
        <v>33.255557595082884</v>
      </c>
      <c r="AJ418">
        <v>954.80475206307347</v>
      </c>
      <c r="AK418">
        <v>901.90762424242439</v>
      </c>
      <c r="AL418">
        <v>3.381138082451002</v>
      </c>
      <c r="AM418">
        <v>64.435309906155354</v>
      </c>
      <c r="AN418">
        <f t="shared" si="230"/>
        <v>6.9068544379834469</v>
      </c>
      <c r="AO418">
        <v>15.814020539537189</v>
      </c>
      <c r="AP418">
        <v>23.898951515151509</v>
      </c>
      <c r="AQ418">
        <v>1.152431459854763E-3</v>
      </c>
      <c r="AR418">
        <v>77.939220341632108</v>
      </c>
      <c r="AS418">
        <v>0</v>
      </c>
      <c r="AT418">
        <v>0</v>
      </c>
      <c r="AU418">
        <f t="shared" si="231"/>
        <v>1</v>
      </c>
      <c r="AV418">
        <f t="shared" si="232"/>
        <v>0</v>
      </c>
      <c r="AW418">
        <f t="shared" si="233"/>
        <v>37369.576944407359</v>
      </c>
      <c r="AX418">
        <f t="shared" si="234"/>
        <v>1999.9580000000001</v>
      </c>
      <c r="AY418">
        <f t="shared" si="235"/>
        <v>1681.1650199999999</v>
      </c>
      <c r="AZ418">
        <f t="shared" si="236"/>
        <v>0.84060016260341464</v>
      </c>
      <c r="BA418">
        <f t="shared" si="237"/>
        <v>0.1607583138245903</v>
      </c>
      <c r="BB418">
        <v>6</v>
      </c>
      <c r="BC418">
        <v>0.5</v>
      </c>
      <c r="BD418" t="s">
        <v>355</v>
      </c>
      <c r="BE418">
        <v>2</v>
      </c>
      <c r="BF418" t="b">
        <v>1</v>
      </c>
      <c r="BG418">
        <v>1657561879.25</v>
      </c>
      <c r="BH418">
        <v>872.60200000000009</v>
      </c>
      <c r="BI418">
        <v>938.68129999999996</v>
      </c>
      <c r="BJ418">
        <v>23.89676</v>
      </c>
      <c r="BK418">
        <v>15.815</v>
      </c>
      <c r="BL418">
        <v>876.84709999999995</v>
      </c>
      <c r="BM418">
        <v>23.99878</v>
      </c>
      <c r="BN418">
        <v>500.00760000000002</v>
      </c>
      <c r="BO418">
        <v>70.49260000000001</v>
      </c>
      <c r="BP418">
        <v>0.10001346</v>
      </c>
      <c r="BQ418">
        <v>25.996189999999999</v>
      </c>
      <c r="BR418">
        <v>25.022459999999999</v>
      </c>
      <c r="BS418">
        <v>999.9</v>
      </c>
      <c r="BT418">
        <v>0</v>
      </c>
      <c r="BU418">
        <v>0</v>
      </c>
      <c r="BV418">
        <v>9991.6219999999994</v>
      </c>
      <c r="BW418">
        <v>0</v>
      </c>
      <c r="BX418">
        <v>723.35919999999999</v>
      </c>
      <c r="BY418">
        <v>-66.079080000000005</v>
      </c>
      <c r="BZ418">
        <v>893.96499999999992</v>
      </c>
      <c r="CA418">
        <v>953.76499999999999</v>
      </c>
      <c r="CB418">
        <v>8.0817739999999993</v>
      </c>
      <c r="CC418">
        <v>938.68129999999996</v>
      </c>
      <c r="CD418">
        <v>15.815</v>
      </c>
      <c r="CE418">
        <v>1.6845460000000001</v>
      </c>
      <c r="CF418">
        <v>1.1148389999999999</v>
      </c>
      <c r="CG418">
        <v>14.75474</v>
      </c>
      <c r="CH418">
        <v>8.5104659999999992</v>
      </c>
      <c r="CI418">
        <v>1999.9580000000001</v>
      </c>
      <c r="CJ418">
        <v>0.97999600000000009</v>
      </c>
      <c r="CK418">
        <v>2.00036E-2</v>
      </c>
      <c r="CL418">
        <v>0</v>
      </c>
      <c r="CM418">
        <v>2.2485400000000002</v>
      </c>
      <c r="CN418">
        <v>0</v>
      </c>
      <c r="CO418">
        <v>14833.69</v>
      </c>
      <c r="CP418">
        <v>16749.099999999999</v>
      </c>
      <c r="CQ418">
        <v>39.430899999999987</v>
      </c>
      <c r="CR418">
        <v>40.443300000000001</v>
      </c>
      <c r="CS418">
        <v>39.237400000000001</v>
      </c>
      <c r="CT418">
        <v>39.293400000000013</v>
      </c>
      <c r="CU418">
        <v>38.4559</v>
      </c>
      <c r="CV418">
        <v>1959.9480000000001</v>
      </c>
      <c r="CW418">
        <v>40.01</v>
      </c>
      <c r="CX418">
        <v>0</v>
      </c>
      <c r="CY418">
        <v>1657561882.4000001</v>
      </c>
      <c r="CZ418">
        <v>0</v>
      </c>
      <c r="DA418">
        <v>0</v>
      </c>
      <c r="DB418" t="s">
        <v>356</v>
      </c>
      <c r="DC418">
        <v>1657463822.5999999</v>
      </c>
      <c r="DD418">
        <v>1657463835.0999999</v>
      </c>
      <c r="DE418">
        <v>0</v>
      </c>
      <c r="DF418">
        <v>-2.657</v>
      </c>
      <c r="DG418">
        <v>-13.192</v>
      </c>
      <c r="DH418">
        <v>-3.9239999999999999</v>
      </c>
      <c r="DI418">
        <v>-0.217</v>
      </c>
      <c r="DJ418">
        <v>376</v>
      </c>
      <c r="DK418">
        <v>3</v>
      </c>
      <c r="DL418">
        <v>0.48</v>
      </c>
      <c r="DM418">
        <v>0.03</v>
      </c>
      <c r="DN418">
        <v>-65.590540000000004</v>
      </c>
      <c r="DO418">
        <v>-3.63679699812372</v>
      </c>
      <c r="DP418">
        <v>0.35156641748039619</v>
      </c>
      <c r="DQ418">
        <v>0</v>
      </c>
      <c r="DR418">
        <v>8.0938150000000011</v>
      </c>
      <c r="DS418">
        <v>-0.20937478424015021</v>
      </c>
      <c r="DT418">
        <v>2.7626601220562749E-2</v>
      </c>
      <c r="DU418">
        <v>0</v>
      </c>
      <c r="DV418">
        <v>0</v>
      </c>
      <c r="DW418">
        <v>2</v>
      </c>
      <c r="DX418" t="s">
        <v>357</v>
      </c>
      <c r="DY418">
        <v>2.9857399999999998</v>
      </c>
      <c r="DZ418">
        <v>2.71557</v>
      </c>
      <c r="EA418">
        <v>0.126557</v>
      </c>
      <c r="EB418">
        <v>0.13092000000000001</v>
      </c>
      <c r="EC418">
        <v>8.4946900000000006E-2</v>
      </c>
      <c r="ED418">
        <v>6.2060400000000002E-2</v>
      </c>
      <c r="EE418">
        <v>27743.9</v>
      </c>
      <c r="EF418">
        <v>27722.6</v>
      </c>
      <c r="EG418">
        <v>29508.1</v>
      </c>
      <c r="EH418">
        <v>29491.200000000001</v>
      </c>
      <c r="EI418">
        <v>35780</v>
      </c>
      <c r="EJ418">
        <v>36770.300000000003</v>
      </c>
      <c r="EK418">
        <v>41569.300000000003</v>
      </c>
      <c r="EL418">
        <v>42003.7</v>
      </c>
      <c r="EM418">
        <v>1.9558800000000001</v>
      </c>
      <c r="EN418">
        <v>2.1653199999999999</v>
      </c>
      <c r="EO418">
        <v>0.122838</v>
      </c>
      <c r="EP418">
        <v>0</v>
      </c>
      <c r="EQ418">
        <v>23.013200000000001</v>
      </c>
      <c r="ER418">
        <v>999.9</v>
      </c>
      <c r="ES418">
        <v>40.299999999999997</v>
      </c>
      <c r="ET418">
        <v>30.7</v>
      </c>
      <c r="EU418">
        <v>25.3569</v>
      </c>
      <c r="EV418">
        <v>56.730899999999998</v>
      </c>
      <c r="EW418">
        <v>27.944700000000001</v>
      </c>
      <c r="EX418">
        <v>2</v>
      </c>
      <c r="EY418">
        <v>-0.23013500000000001</v>
      </c>
      <c r="EZ418">
        <v>-0.69486899999999996</v>
      </c>
      <c r="FA418">
        <v>20.391100000000002</v>
      </c>
      <c r="FB418">
        <v>5.2198399999999996</v>
      </c>
      <c r="FC418">
        <v>12.0099</v>
      </c>
      <c r="FD418">
        <v>4.9899500000000003</v>
      </c>
      <c r="FE418">
        <v>3.2885</v>
      </c>
      <c r="FF418">
        <v>9583.2999999999993</v>
      </c>
      <c r="FG418">
        <v>9999</v>
      </c>
      <c r="FH418">
        <v>9999</v>
      </c>
      <c r="FI418">
        <v>142.1</v>
      </c>
      <c r="FJ418">
        <v>1.8672200000000001</v>
      </c>
      <c r="FK418">
        <v>1.8662000000000001</v>
      </c>
      <c r="FL418">
        <v>1.8657699999999999</v>
      </c>
      <c r="FM418">
        <v>1.8656900000000001</v>
      </c>
      <c r="FN418">
        <v>1.8675200000000001</v>
      </c>
      <c r="FO418">
        <v>1.8699600000000001</v>
      </c>
      <c r="FP418">
        <v>1.8686199999999999</v>
      </c>
      <c r="FQ418">
        <v>1.87002</v>
      </c>
      <c r="FR418">
        <v>0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-4.2729999999999997</v>
      </c>
      <c r="GF418">
        <v>-0.10199999999999999</v>
      </c>
      <c r="GG418">
        <v>-1.8035086443234081</v>
      </c>
      <c r="GH418">
        <v>-2.4665050289692731E-3</v>
      </c>
      <c r="GI418">
        <v>-5.3462260018376397E-7</v>
      </c>
      <c r="GJ418">
        <v>1.9637706999453921E-10</v>
      </c>
      <c r="GK418">
        <v>-0.25820462836654862</v>
      </c>
      <c r="GL418">
        <v>-1.3214259845164431E-2</v>
      </c>
      <c r="GM418">
        <v>1.417961436184527E-3</v>
      </c>
      <c r="GN418">
        <v>-2.4841473522579259E-5</v>
      </c>
      <c r="GO418">
        <v>19</v>
      </c>
      <c r="GP418">
        <v>2313</v>
      </c>
      <c r="GQ418">
        <v>1</v>
      </c>
      <c r="GR418">
        <v>30</v>
      </c>
      <c r="GS418">
        <v>1634.3</v>
      </c>
      <c r="GT418">
        <v>1634.1</v>
      </c>
      <c r="GU418">
        <v>2.49512</v>
      </c>
      <c r="GV418">
        <v>2.21313</v>
      </c>
      <c r="GW418">
        <v>1.94702</v>
      </c>
      <c r="GX418">
        <v>2.80762</v>
      </c>
      <c r="GY418">
        <v>2.19482</v>
      </c>
      <c r="GZ418">
        <v>2.3120099999999999</v>
      </c>
      <c r="HA418">
        <v>35.545099999999998</v>
      </c>
      <c r="HB418">
        <v>14.2196</v>
      </c>
      <c r="HC418">
        <v>18</v>
      </c>
      <c r="HD418">
        <v>500.38499999999999</v>
      </c>
      <c r="HE418">
        <v>601.08100000000002</v>
      </c>
      <c r="HF418">
        <v>24.7089</v>
      </c>
      <c r="HG418">
        <v>24.545999999999999</v>
      </c>
      <c r="HH418">
        <v>29.999400000000001</v>
      </c>
      <c r="HI418">
        <v>24.534300000000002</v>
      </c>
      <c r="HJ418">
        <v>24.448399999999999</v>
      </c>
      <c r="HK418">
        <v>49.927799999999998</v>
      </c>
      <c r="HL418">
        <v>35.258200000000002</v>
      </c>
      <c r="HM418">
        <v>0</v>
      </c>
      <c r="HN418">
        <v>24.6553</v>
      </c>
      <c r="HO418">
        <v>974.75300000000004</v>
      </c>
      <c r="HP418">
        <v>15.7857</v>
      </c>
      <c r="HQ418">
        <v>100.91500000000001</v>
      </c>
      <c r="HR418">
        <v>100.9</v>
      </c>
    </row>
    <row r="419" spans="1:226" x14ac:dyDescent="0.2">
      <c r="A419">
        <v>403</v>
      </c>
      <c r="B419">
        <v>1657561887.5999999</v>
      </c>
      <c r="C419">
        <v>6139.0999999046326</v>
      </c>
      <c r="D419" t="s">
        <v>1168</v>
      </c>
      <c r="E419" t="s">
        <v>1169</v>
      </c>
      <c r="F419">
        <v>5</v>
      </c>
      <c r="G419" t="s">
        <v>1055</v>
      </c>
      <c r="H419" t="s">
        <v>354</v>
      </c>
      <c r="I419">
        <v>1657561884.8499999</v>
      </c>
      <c r="J419">
        <f t="shared" si="204"/>
        <v>6.8902634588111356E-3</v>
      </c>
      <c r="K419">
        <f t="shared" si="205"/>
        <v>6.8902634588111358</v>
      </c>
      <c r="L419">
        <f t="shared" si="206"/>
        <v>33.340045217080593</v>
      </c>
      <c r="M419">
        <f t="shared" si="207"/>
        <v>891.06490000000008</v>
      </c>
      <c r="N419">
        <f t="shared" si="208"/>
        <v>694.83542887726878</v>
      </c>
      <c r="O419">
        <f t="shared" si="209"/>
        <v>49.050814556259141</v>
      </c>
      <c r="P419">
        <f t="shared" si="210"/>
        <v>62.903325522872557</v>
      </c>
      <c r="Q419">
        <f t="shared" si="211"/>
        <v>0.33783033093808723</v>
      </c>
      <c r="R419">
        <f t="shared" si="212"/>
        <v>2.3597262938286367</v>
      </c>
      <c r="S419">
        <f t="shared" si="213"/>
        <v>0.31307825931413646</v>
      </c>
      <c r="T419">
        <f t="shared" si="214"/>
        <v>0.19774644724747154</v>
      </c>
      <c r="U419">
        <f t="shared" si="215"/>
        <v>321.50307587414591</v>
      </c>
      <c r="V419">
        <f t="shared" si="216"/>
        <v>26.124585544131481</v>
      </c>
      <c r="W419">
        <f t="shared" si="217"/>
        <v>25.037870000000002</v>
      </c>
      <c r="X419">
        <f t="shared" si="218"/>
        <v>3.186863672520341</v>
      </c>
      <c r="Y419">
        <f t="shared" si="219"/>
        <v>49.999830697630202</v>
      </c>
      <c r="Z419">
        <f t="shared" si="220"/>
        <v>1.6868659556279868</v>
      </c>
      <c r="AA419">
        <f t="shared" si="221"/>
        <v>3.3737433349108072</v>
      </c>
      <c r="AB419">
        <f t="shared" si="222"/>
        <v>1.4999977168923542</v>
      </c>
      <c r="AC419">
        <f t="shared" si="223"/>
        <v>-303.86061853357108</v>
      </c>
      <c r="AD419">
        <f t="shared" si="224"/>
        <v>122.07161349099512</v>
      </c>
      <c r="AE419">
        <f t="shared" si="225"/>
        <v>10.999562284218156</v>
      </c>
      <c r="AF419">
        <f t="shared" si="226"/>
        <v>150.71363311578807</v>
      </c>
      <c r="AG419">
        <f t="shared" si="227"/>
        <v>49.106766386177576</v>
      </c>
      <c r="AH419">
        <f t="shared" si="228"/>
        <v>6.8939567708507656</v>
      </c>
      <c r="AI419">
        <f t="shared" si="229"/>
        <v>33.340045217080593</v>
      </c>
      <c r="AJ419">
        <v>973.42056454026942</v>
      </c>
      <c r="AK419">
        <v>920.45988484848442</v>
      </c>
      <c r="AL419">
        <v>3.3702159195250561</v>
      </c>
      <c r="AM419">
        <v>64.435309906155354</v>
      </c>
      <c r="AN419">
        <f t="shared" si="230"/>
        <v>6.8902634588111358</v>
      </c>
      <c r="AO419">
        <v>15.81991374578973</v>
      </c>
      <c r="AP419">
        <v>23.891418787878791</v>
      </c>
      <c r="AQ419">
        <v>-1.8950035180117361E-4</v>
      </c>
      <c r="AR419">
        <v>77.939220341632108</v>
      </c>
      <c r="AS419">
        <v>0</v>
      </c>
      <c r="AT419">
        <v>0</v>
      </c>
      <c r="AU419">
        <f t="shared" si="231"/>
        <v>1</v>
      </c>
      <c r="AV419">
        <f t="shared" si="232"/>
        <v>0</v>
      </c>
      <c r="AW419">
        <f t="shared" si="233"/>
        <v>37394.965773879288</v>
      </c>
      <c r="AX419">
        <f t="shared" si="234"/>
        <v>1999.9190000000001</v>
      </c>
      <c r="AY419">
        <f t="shared" si="235"/>
        <v>1681.1319618000757</v>
      </c>
      <c r="AZ419">
        <f t="shared" si="236"/>
        <v>0.84060002520105848</v>
      </c>
      <c r="BA419">
        <f t="shared" si="237"/>
        <v>0.1607580486380428</v>
      </c>
      <c r="BB419">
        <v>6</v>
      </c>
      <c r="BC419">
        <v>0.5</v>
      </c>
      <c r="BD419" t="s">
        <v>355</v>
      </c>
      <c r="BE419">
        <v>2</v>
      </c>
      <c r="BF419" t="b">
        <v>1</v>
      </c>
      <c r="BG419">
        <v>1657561884.8499999</v>
      </c>
      <c r="BH419">
        <v>891.06490000000008</v>
      </c>
      <c r="BI419">
        <v>957.36370000000011</v>
      </c>
      <c r="BJ419">
        <v>23.895510000000002</v>
      </c>
      <c r="BK419">
        <v>15.820550000000001</v>
      </c>
      <c r="BL419">
        <v>895.36450000000002</v>
      </c>
      <c r="BM419">
        <v>23.99757</v>
      </c>
      <c r="BN419">
        <v>500.00659999999999</v>
      </c>
      <c r="BO419">
        <v>70.49345000000001</v>
      </c>
      <c r="BP419">
        <v>9.9977620000000003E-2</v>
      </c>
      <c r="BQ419">
        <v>25.997420000000002</v>
      </c>
      <c r="BR419">
        <v>25.037870000000002</v>
      </c>
      <c r="BS419">
        <v>999.9</v>
      </c>
      <c r="BT419">
        <v>0</v>
      </c>
      <c r="BU419">
        <v>0</v>
      </c>
      <c r="BV419">
        <v>9998.616</v>
      </c>
      <c r="BW419">
        <v>0</v>
      </c>
      <c r="BX419">
        <v>794.06899999999996</v>
      </c>
      <c r="BY419">
        <v>-66.299000000000007</v>
      </c>
      <c r="BZ419">
        <v>912.87839999999994</v>
      </c>
      <c r="CA419">
        <v>972.75329999999997</v>
      </c>
      <c r="CB419">
        <v>8.0749820000000003</v>
      </c>
      <c r="CC419">
        <v>957.36370000000011</v>
      </c>
      <c r="CD419">
        <v>15.820550000000001</v>
      </c>
      <c r="CE419">
        <v>1.68448</v>
      </c>
      <c r="CF419">
        <v>1.115245</v>
      </c>
      <c r="CG419">
        <v>14.754110000000001</v>
      </c>
      <c r="CH419">
        <v>8.5158179999999994</v>
      </c>
      <c r="CI419">
        <v>1999.9190000000001</v>
      </c>
      <c r="CJ419">
        <v>0.97999689999999995</v>
      </c>
      <c r="CK419">
        <v>2.0002700000000009E-2</v>
      </c>
      <c r="CL419">
        <v>0</v>
      </c>
      <c r="CM419">
        <v>2.0344199999999999</v>
      </c>
      <c r="CN419">
        <v>0</v>
      </c>
      <c r="CO419">
        <v>14860.79</v>
      </c>
      <c r="CP419">
        <v>16748.78</v>
      </c>
      <c r="CQ419">
        <v>39.537199999999999</v>
      </c>
      <c r="CR419">
        <v>40.5</v>
      </c>
      <c r="CS419">
        <v>39.337200000000003</v>
      </c>
      <c r="CT419">
        <v>39.3874</v>
      </c>
      <c r="CU419">
        <v>38.549599999999998</v>
      </c>
      <c r="CV419">
        <v>1959.9159999999999</v>
      </c>
      <c r="CW419">
        <v>40</v>
      </c>
      <c r="CX419">
        <v>0</v>
      </c>
      <c r="CY419">
        <v>1657561887.8</v>
      </c>
      <c r="CZ419">
        <v>0</v>
      </c>
      <c r="DA419">
        <v>0</v>
      </c>
      <c r="DB419" t="s">
        <v>356</v>
      </c>
      <c r="DC419">
        <v>1657463822.5999999</v>
      </c>
      <c r="DD419">
        <v>1657463835.0999999</v>
      </c>
      <c r="DE419">
        <v>0</v>
      </c>
      <c r="DF419">
        <v>-2.657</v>
      </c>
      <c r="DG419">
        <v>-13.192</v>
      </c>
      <c r="DH419">
        <v>-3.9239999999999999</v>
      </c>
      <c r="DI419">
        <v>-0.217</v>
      </c>
      <c r="DJ419">
        <v>376</v>
      </c>
      <c r="DK419">
        <v>3</v>
      </c>
      <c r="DL419">
        <v>0.48</v>
      </c>
      <c r="DM419">
        <v>0.03</v>
      </c>
      <c r="DN419">
        <v>-65.863717499999993</v>
      </c>
      <c r="DO419">
        <v>-3.299602626641494</v>
      </c>
      <c r="DP419">
        <v>0.32112066882053852</v>
      </c>
      <c r="DQ419">
        <v>0</v>
      </c>
      <c r="DR419">
        <v>8.0789670000000005</v>
      </c>
      <c r="DS419">
        <v>-2.5158799249552569E-2</v>
      </c>
      <c r="DT419">
        <v>1.237281378668588E-2</v>
      </c>
      <c r="DU419">
        <v>1</v>
      </c>
      <c r="DV419">
        <v>1</v>
      </c>
      <c r="DW419">
        <v>2</v>
      </c>
      <c r="DX419" t="s">
        <v>373</v>
      </c>
      <c r="DY419">
        <v>2.9857999999999998</v>
      </c>
      <c r="DZ419">
        <v>2.71556</v>
      </c>
      <c r="EA419">
        <v>0.12826899999999999</v>
      </c>
      <c r="EB419">
        <v>0.13258600000000001</v>
      </c>
      <c r="EC419">
        <v>8.4925200000000006E-2</v>
      </c>
      <c r="ED419">
        <v>6.2072299999999997E-2</v>
      </c>
      <c r="EE419">
        <v>27690</v>
      </c>
      <c r="EF419">
        <v>27669.5</v>
      </c>
      <c r="EG419">
        <v>29508.6</v>
      </c>
      <c r="EH419">
        <v>29491.200000000001</v>
      </c>
      <c r="EI419">
        <v>35781.800000000003</v>
      </c>
      <c r="EJ419">
        <v>36769.800000000003</v>
      </c>
      <c r="EK419">
        <v>41570.400000000001</v>
      </c>
      <c r="EL419">
        <v>42003.7</v>
      </c>
      <c r="EM419">
        <v>1.95597</v>
      </c>
      <c r="EN419">
        <v>2.16567</v>
      </c>
      <c r="EO419">
        <v>0.12281499999999999</v>
      </c>
      <c r="EP419">
        <v>0</v>
      </c>
      <c r="EQ419">
        <v>23.013400000000001</v>
      </c>
      <c r="ER419">
        <v>999.9</v>
      </c>
      <c r="ES419">
        <v>40.299999999999997</v>
      </c>
      <c r="ET419">
        <v>30.7</v>
      </c>
      <c r="EU419">
        <v>25.352900000000002</v>
      </c>
      <c r="EV419">
        <v>57.040900000000001</v>
      </c>
      <c r="EW419">
        <v>27.972799999999999</v>
      </c>
      <c r="EX419">
        <v>2</v>
      </c>
      <c r="EY419">
        <v>-0.23075999999999999</v>
      </c>
      <c r="EZ419">
        <v>-0.58160400000000001</v>
      </c>
      <c r="FA419">
        <v>20.391500000000001</v>
      </c>
      <c r="FB419">
        <v>5.2193899999999998</v>
      </c>
      <c r="FC419">
        <v>12.0099</v>
      </c>
      <c r="FD419">
        <v>4.9897999999999998</v>
      </c>
      <c r="FE419">
        <v>3.2884000000000002</v>
      </c>
      <c r="FF419">
        <v>9583.5</v>
      </c>
      <c r="FG419">
        <v>9999</v>
      </c>
      <c r="FH419">
        <v>9999</v>
      </c>
      <c r="FI419">
        <v>142.1</v>
      </c>
      <c r="FJ419">
        <v>1.8672200000000001</v>
      </c>
      <c r="FK419">
        <v>1.8662000000000001</v>
      </c>
      <c r="FL419">
        <v>1.86574</v>
      </c>
      <c r="FM419">
        <v>1.8656900000000001</v>
      </c>
      <c r="FN419">
        <v>1.8675200000000001</v>
      </c>
      <c r="FO419">
        <v>1.8699600000000001</v>
      </c>
      <c r="FP419">
        <v>1.86859</v>
      </c>
      <c r="FQ419">
        <v>1.87005</v>
      </c>
      <c r="FR419">
        <v>0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-4.3259999999999996</v>
      </c>
      <c r="GF419">
        <v>-0.1021</v>
      </c>
      <c r="GG419">
        <v>-1.8035086443234081</v>
      </c>
      <c r="GH419">
        <v>-2.4665050289692731E-3</v>
      </c>
      <c r="GI419">
        <v>-5.3462260018376397E-7</v>
      </c>
      <c r="GJ419">
        <v>1.9637706999453921E-10</v>
      </c>
      <c r="GK419">
        <v>-0.25820462836654862</v>
      </c>
      <c r="GL419">
        <v>-1.3214259845164431E-2</v>
      </c>
      <c r="GM419">
        <v>1.417961436184527E-3</v>
      </c>
      <c r="GN419">
        <v>-2.4841473522579259E-5</v>
      </c>
      <c r="GO419">
        <v>19</v>
      </c>
      <c r="GP419">
        <v>2313</v>
      </c>
      <c r="GQ419">
        <v>1</v>
      </c>
      <c r="GR419">
        <v>30</v>
      </c>
      <c r="GS419">
        <v>1634.4</v>
      </c>
      <c r="GT419">
        <v>1634.2</v>
      </c>
      <c r="GU419">
        <v>2.5305200000000001</v>
      </c>
      <c r="GV419">
        <v>2.21313</v>
      </c>
      <c r="GW419">
        <v>1.94702</v>
      </c>
      <c r="GX419">
        <v>2.80762</v>
      </c>
      <c r="GY419">
        <v>2.19482</v>
      </c>
      <c r="GZ419">
        <v>2.33765</v>
      </c>
      <c r="HA419">
        <v>35.521799999999999</v>
      </c>
      <c r="HB419">
        <v>14.2196</v>
      </c>
      <c r="HC419">
        <v>18</v>
      </c>
      <c r="HD419">
        <v>500.392</v>
      </c>
      <c r="HE419">
        <v>601.28700000000003</v>
      </c>
      <c r="HF419">
        <v>24.673500000000001</v>
      </c>
      <c r="HG419">
        <v>24.536999999999999</v>
      </c>
      <c r="HH419">
        <v>29.999500000000001</v>
      </c>
      <c r="HI419">
        <v>24.527999999999999</v>
      </c>
      <c r="HJ419">
        <v>24.442799999999998</v>
      </c>
      <c r="HK419">
        <v>50.692100000000003</v>
      </c>
      <c r="HL419">
        <v>35.258200000000002</v>
      </c>
      <c r="HM419">
        <v>0</v>
      </c>
      <c r="HN419">
        <v>24.6174</v>
      </c>
      <c r="HO419">
        <v>988.12699999999995</v>
      </c>
      <c r="HP419">
        <v>15.8062</v>
      </c>
      <c r="HQ419">
        <v>100.917</v>
      </c>
      <c r="HR419">
        <v>100.9</v>
      </c>
    </row>
    <row r="420" spans="1:226" x14ac:dyDescent="0.2">
      <c r="A420">
        <v>404</v>
      </c>
      <c r="B420">
        <v>1657561892.5999999</v>
      </c>
      <c r="C420">
        <v>6144.0999999046326</v>
      </c>
      <c r="D420" t="s">
        <v>1170</v>
      </c>
      <c r="E420" t="s">
        <v>1171</v>
      </c>
      <c r="F420">
        <v>5</v>
      </c>
      <c r="G420" t="s">
        <v>1055</v>
      </c>
      <c r="H420" t="s">
        <v>354</v>
      </c>
      <c r="I420">
        <v>1657561890.0999999</v>
      </c>
      <c r="J420">
        <f t="shared" si="204"/>
        <v>6.8823608333799802E-3</v>
      </c>
      <c r="K420">
        <f t="shared" si="205"/>
        <v>6.8823608333799804</v>
      </c>
      <c r="L420">
        <f t="shared" si="206"/>
        <v>33.500712894478177</v>
      </c>
      <c r="M420">
        <f t="shared" si="207"/>
        <v>908.30933333333337</v>
      </c>
      <c r="N420">
        <f t="shared" si="208"/>
        <v>710.7438397538142</v>
      </c>
      <c r="O420">
        <f t="shared" si="209"/>
        <v>50.174149832207128</v>
      </c>
      <c r="P420">
        <f t="shared" si="210"/>
        <v>64.121060268977544</v>
      </c>
      <c r="Q420">
        <f t="shared" si="211"/>
        <v>0.33785028175432269</v>
      </c>
      <c r="R420">
        <f t="shared" si="212"/>
        <v>2.361766288325291</v>
      </c>
      <c r="S420">
        <f t="shared" si="213"/>
        <v>0.31311510603532045</v>
      </c>
      <c r="T420">
        <f t="shared" si="214"/>
        <v>0.19776817428676691</v>
      </c>
      <c r="U420">
        <f t="shared" si="215"/>
        <v>321.5161773333333</v>
      </c>
      <c r="V420">
        <f t="shared" si="216"/>
        <v>26.122147501372975</v>
      </c>
      <c r="W420">
        <f t="shared" si="217"/>
        <v>25.02516666666666</v>
      </c>
      <c r="X420">
        <f t="shared" si="218"/>
        <v>3.1844515509275988</v>
      </c>
      <c r="Y420">
        <f t="shared" si="219"/>
        <v>49.997925582470074</v>
      </c>
      <c r="Z420">
        <f t="shared" si="220"/>
        <v>1.6863084343584771</v>
      </c>
      <c r="AA420">
        <f t="shared" si="221"/>
        <v>3.3727567988335077</v>
      </c>
      <c r="AB420">
        <f t="shared" si="222"/>
        <v>1.4981431165691217</v>
      </c>
      <c r="AC420">
        <f t="shared" si="223"/>
        <v>-303.51211275205713</v>
      </c>
      <c r="AD420">
        <f t="shared" si="224"/>
        <v>123.16534819343099</v>
      </c>
      <c r="AE420">
        <f t="shared" si="225"/>
        <v>11.087547168755252</v>
      </c>
      <c r="AF420">
        <f t="shared" si="226"/>
        <v>152.25695994346239</v>
      </c>
      <c r="AG420">
        <f t="shared" si="227"/>
        <v>49.321108110819189</v>
      </c>
      <c r="AH420">
        <f t="shared" si="228"/>
        <v>6.8843294272971605</v>
      </c>
      <c r="AI420">
        <f t="shared" si="229"/>
        <v>33.500712894478177</v>
      </c>
      <c r="AJ420">
        <v>990.47096604863157</v>
      </c>
      <c r="AK420">
        <v>937.28949090909043</v>
      </c>
      <c r="AL420">
        <v>3.375993896611349</v>
      </c>
      <c r="AM420">
        <v>64.435309906155354</v>
      </c>
      <c r="AN420">
        <f t="shared" si="230"/>
        <v>6.8823608333799804</v>
      </c>
      <c r="AO420">
        <v>15.82250146779718</v>
      </c>
      <c r="AP420">
        <v>23.885244848484842</v>
      </c>
      <c r="AQ420">
        <v>-1.7299311766957491E-4</v>
      </c>
      <c r="AR420">
        <v>77.939220341632108</v>
      </c>
      <c r="AS420">
        <v>0</v>
      </c>
      <c r="AT420">
        <v>0</v>
      </c>
      <c r="AU420">
        <f t="shared" si="231"/>
        <v>1</v>
      </c>
      <c r="AV420">
        <f t="shared" si="232"/>
        <v>0</v>
      </c>
      <c r="AW420">
        <f t="shared" si="233"/>
        <v>37444.870621403679</v>
      </c>
      <c r="AX420">
        <f t="shared" si="234"/>
        <v>2000.001111111111</v>
      </c>
      <c r="AY420">
        <f t="shared" si="235"/>
        <v>1681.2009333333331</v>
      </c>
      <c r="AZ420">
        <f t="shared" si="236"/>
        <v>0.84059999966666676</v>
      </c>
      <c r="BA420">
        <f t="shared" si="237"/>
        <v>0.16075799935666701</v>
      </c>
      <c r="BB420">
        <v>6</v>
      </c>
      <c r="BC420">
        <v>0.5</v>
      </c>
      <c r="BD420" t="s">
        <v>355</v>
      </c>
      <c r="BE420">
        <v>2</v>
      </c>
      <c r="BF420" t="b">
        <v>1</v>
      </c>
      <c r="BG420">
        <v>1657561890.0999999</v>
      </c>
      <c r="BH420">
        <v>908.30933333333337</v>
      </c>
      <c r="BI420">
        <v>975.00177777777776</v>
      </c>
      <c r="BJ420">
        <v>23.887466666666668</v>
      </c>
      <c r="BK420">
        <v>15.8232</v>
      </c>
      <c r="BL420">
        <v>912.65988888888887</v>
      </c>
      <c r="BM420">
        <v>23.98962222222222</v>
      </c>
      <c r="BN420">
        <v>499.97455555555553</v>
      </c>
      <c r="BO420">
        <v>70.493855555555555</v>
      </c>
      <c r="BP420">
        <v>0.1000026333333333</v>
      </c>
      <c r="BQ420">
        <v>25.992477777777779</v>
      </c>
      <c r="BR420">
        <v>25.02516666666666</v>
      </c>
      <c r="BS420">
        <v>999.90000000000009</v>
      </c>
      <c r="BT420">
        <v>0</v>
      </c>
      <c r="BU420">
        <v>0</v>
      </c>
      <c r="BV420">
        <v>10012.29777777778</v>
      </c>
      <c r="BW420">
        <v>0</v>
      </c>
      <c r="BX420">
        <v>859.09955555555541</v>
      </c>
      <c r="BY420">
        <v>-66.692522222222223</v>
      </c>
      <c r="BZ420">
        <v>930.53755555555551</v>
      </c>
      <c r="CA420">
        <v>990.6775555555555</v>
      </c>
      <c r="CB420">
        <v>8.0642611111111115</v>
      </c>
      <c r="CC420">
        <v>975.00177777777776</v>
      </c>
      <c r="CD420">
        <v>15.8232</v>
      </c>
      <c r="CE420">
        <v>1.6839200000000001</v>
      </c>
      <c r="CF420">
        <v>1.11544</v>
      </c>
      <c r="CG420">
        <v>14.749000000000001</v>
      </c>
      <c r="CH420">
        <v>8.5183999999999997</v>
      </c>
      <c r="CI420">
        <v>2000.001111111111</v>
      </c>
      <c r="CJ420">
        <v>0.97999899999999995</v>
      </c>
      <c r="CK420">
        <v>2.00006E-2</v>
      </c>
      <c r="CL420">
        <v>0</v>
      </c>
      <c r="CM420">
        <v>2.2125444444444442</v>
      </c>
      <c r="CN420">
        <v>0</v>
      </c>
      <c r="CO420">
        <v>14844.52222222222</v>
      </c>
      <c r="CP420">
        <v>16749.477777777782</v>
      </c>
      <c r="CQ420">
        <v>39.631777777777778</v>
      </c>
      <c r="CR420">
        <v>40.569111111111113</v>
      </c>
      <c r="CS420">
        <v>39.416333333333327</v>
      </c>
      <c r="CT420">
        <v>39.493000000000002</v>
      </c>
      <c r="CU420">
        <v>38.618000000000002</v>
      </c>
      <c r="CV420">
        <v>1960.001111111111</v>
      </c>
      <c r="CW420">
        <v>40</v>
      </c>
      <c r="CX420">
        <v>0</v>
      </c>
      <c r="CY420">
        <v>1657561892.5999999</v>
      </c>
      <c r="CZ420">
        <v>0</v>
      </c>
      <c r="DA420">
        <v>0</v>
      </c>
      <c r="DB420" t="s">
        <v>356</v>
      </c>
      <c r="DC420">
        <v>1657463822.5999999</v>
      </c>
      <c r="DD420">
        <v>1657463835.0999999</v>
      </c>
      <c r="DE420">
        <v>0</v>
      </c>
      <c r="DF420">
        <v>-2.657</v>
      </c>
      <c r="DG420">
        <v>-13.192</v>
      </c>
      <c r="DH420">
        <v>-3.9239999999999999</v>
      </c>
      <c r="DI420">
        <v>-0.217</v>
      </c>
      <c r="DJ420">
        <v>376</v>
      </c>
      <c r="DK420">
        <v>3</v>
      </c>
      <c r="DL420">
        <v>0.48</v>
      </c>
      <c r="DM420">
        <v>0.03</v>
      </c>
      <c r="DN420">
        <v>-66.166865853658521</v>
      </c>
      <c r="DO420">
        <v>-3.4401888501741942</v>
      </c>
      <c r="DP420">
        <v>0.34389289073408019</v>
      </c>
      <c r="DQ420">
        <v>0</v>
      </c>
      <c r="DR420">
        <v>8.0743521951219517</v>
      </c>
      <c r="DS420">
        <v>-3.2316794425083763E-2</v>
      </c>
      <c r="DT420">
        <v>6.55805463131347E-3</v>
      </c>
      <c r="DU420">
        <v>1</v>
      </c>
      <c r="DV420">
        <v>1</v>
      </c>
      <c r="DW420">
        <v>2</v>
      </c>
      <c r="DX420" t="s">
        <v>373</v>
      </c>
      <c r="DY420">
        <v>2.9858099999999999</v>
      </c>
      <c r="DZ420">
        <v>2.7158099999999998</v>
      </c>
      <c r="EA420">
        <v>0.12981100000000001</v>
      </c>
      <c r="EB420">
        <v>0.13409799999999999</v>
      </c>
      <c r="EC420">
        <v>8.4916900000000003E-2</v>
      </c>
      <c r="ED420">
        <v>6.2081799999999999E-2</v>
      </c>
      <c r="EE420">
        <v>27641.4</v>
      </c>
      <c r="EF420">
        <v>27621.9</v>
      </c>
      <c r="EG420">
        <v>29508.9</v>
      </c>
      <c r="EH420">
        <v>29491.8</v>
      </c>
      <c r="EI420">
        <v>35782.5</v>
      </c>
      <c r="EJ420">
        <v>36770.1</v>
      </c>
      <c r="EK420">
        <v>41570.800000000003</v>
      </c>
      <c r="EL420">
        <v>42004.4</v>
      </c>
      <c r="EM420">
        <v>1.9558800000000001</v>
      </c>
      <c r="EN420">
        <v>2.1657000000000002</v>
      </c>
      <c r="EO420">
        <v>0.122309</v>
      </c>
      <c r="EP420">
        <v>0</v>
      </c>
      <c r="EQ420">
        <v>23.0153</v>
      </c>
      <c r="ER420">
        <v>999.9</v>
      </c>
      <c r="ES420">
        <v>40.299999999999997</v>
      </c>
      <c r="ET420">
        <v>30.7</v>
      </c>
      <c r="EU420">
        <v>25.353300000000001</v>
      </c>
      <c r="EV420">
        <v>57.020899999999997</v>
      </c>
      <c r="EW420">
        <v>27.972799999999999</v>
      </c>
      <c r="EX420">
        <v>2</v>
      </c>
      <c r="EY420">
        <v>-0.23136200000000001</v>
      </c>
      <c r="EZ420">
        <v>-0.52888599999999997</v>
      </c>
      <c r="FA420">
        <v>20.391500000000001</v>
      </c>
      <c r="FB420">
        <v>5.2204300000000003</v>
      </c>
      <c r="FC420">
        <v>12.0099</v>
      </c>
      <c r="FD420">
        <v>4.9901999999999997</v>
      </c>
      <c r="FE420">
        <v>3.2885499999999999</v>
      </c>
      <c r="FF420">
        <v>9583.5</v>
      </c>
      <c r="FG420">
        <v>9999</v>
      </c>
      <c r="FH420">
        <v>9999</v>
      </c>
      <c r="FI420">
        <v>142.1</v>
      </c>
      <c r="FJ420">
        <v>1.8672200000000001</v>
      </c>
      <c r="FK420">
        <v>1.8662099999999999</v>
      </c>
      <c r="FL420">
        <v>1.86574</v>
      </c>
      <c r="FM420">
        <v>1.8656900000000001</v>
      </c>
      <c r="FN420">
        <v>1.8674999999999999</v>
      </c>
      <c r="FO420">
        <v>1.8699600000000001</v>
      </c>
      <c r="FP420">
        <v>1.8686100000000001</v>
      </c>
      <c r="FQ420">
        <v>1.8700600000000001</v>
      </c>
      <c r="FR420">
        <v>0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-4.375</v>
      </c>
      <c r="GF420">
        <v>-0.1022</v>
      </c>
      <c r="GG420">
        <v>-1.8035086443234081</v>
      </c>
      <c r="GH420">
        <v>-2.4665050289692731E-3</v>
      </c>
      <c r="GI420">
        <v>-5.3462260018376397E-7</v>
      </c>
      <c r="GJ420">
        <v>1.9637706999453921E-10</v>
      </c>
      <c r="GK420">
        <v>-0.25820462836654862</v>
      </c>
      <c r="GL420">
        <v>-1.3214259845164431E-2</v>
      </c>
      <c r="GM420">
        <v>1.417961436184527E-3</v>
      </c>
      <c r="GN420">
        <v>-2.4841473522579259E-5</v>
      </c>
      <c r="GO420">
        <v>19</v>
      </c>
      <c r="GP420">
        <v>2313</v>
      </c>
      <c r="GQ420">
        <v>1</v>
      </c>
      <c r="GR420">
        <v>30</v>
      </c>
      <c r="GS420">
        <v>1634.5</v>
      </c>
      <c r="GT420">
        <v>1634.3</v>
      </c>
      <c r="GU420">
        <v>2.5622600000000002</v>
      </c>
      <c r="GV420">
        <v>2.21313</v>
      </c>
      <c r="GW420">
        <v>1.94702</v>
      </c>
      <c r="GX420">
        <v>2.80762</v>
      </c>
      <c r="GY420">
        <v>2.19482</v>
      </c>
      <c r="GZ420">
        <v>2.3584000000000001</v>
      </c>
      <c r="HA420">
        <v>35.521799999999999</v>
      </c>
      <c r="HB420">
        <v>14.2196</v>
      </c>
      <c r="HC420">
        <v>18</v>
      </c>
      <c r="HD420">
        <v>500.27499999999998</v>
      </c>
      <c r="HE420">
        <v>601.24900000000002</v>
      </c>
      <c r="HF420">
        <v>24.626000000000001</v>
      </c>
      <c r="HG420">
        <v>24.529800000000002</v>
      </c>
      <c r="HH420">
        <v>29.999500000000001</v>
      </c>
      <c r="HI420">
        <v>24.521799999999999</v>
      </c>
      <c r="HJ420">
        <v>24.4377</v>
      </c>
      <c r="HK420">
        <v>51.381700000000002</v>
      </c>
      <c r="HL420">
        <v>35.258200000000002</v>
      </c>
      <c r="HM420">
        <v>0</v>
      </c>
      <c r="HN420">
        <v>24.5916</v>
      </c>
      <c r="HO420">
        <v>1008.16</v>
      </c>
      <c r="HP420">
        <v>15.808999999999999</v>
      </c>
      <c r="HQ420">
        <v>100.91800000000001</v>
      </c>
      <c r="HR420">
        <v>100.902</v>
      </c>
    </row>
    <row r="421" spans="1:226" x14ac:dyDescent="0.2">
      <c r="A421">
        <v>405</v>
      </c>
      <c r="B421">
        <v>1657561897.5999999</v>
      </c>
      <c r="C421">
        <v>6149.0999999046326</v>
      </c>
      <c r="D421" t="s">
        <v>1172</v>
      </c>
      <c r="E421" t="s">
        <v>1173</v>
      </c>
      <c r="F421">
        <v>5</v>
      </c>
      <c r="G421" t="s">
        <v>1055</v>
      </c>
      <c r="H421" t="s">
        <v>354</v>
      </c>
      <c r="I421">
        <v>1657561894.8</v>
      </c>
      <c r="J421">
        <f t="shared" si="204"/>
        <v>6.8732660185535106E-3</v>
      </c>
      <c r="K421">
        <f t="shared" si="205"/>
        <v>6.8732660185535108</v>
      </c>
      <c r="L421">
        <f t="shared" si="206"/>
        <v>33.375785608279209</v>
      </c>
      <c r="M421">
        <f t="shared" si="207"/>
        <v>923.94689999999991</v>
      </c>
      <c r="N421">
        <f t="shared" si="208"/>
        <v>725.97853396235939</v>
      </c>
      <c r="O421">
        <f t="shared" si="209"/>
        <v>51.249032841452063</v>
      </c>
      <c r="P421">
        <f t="shared" si="210"/>
        <v>65.224221938651567</v>
      </c>
      <c r="Q421">
        <f t="shared" si="211"/>
        <v>0.33685553422007297</v>
      </c>
      <c r="R421">
        <f t="shared" si="212"/>
        <v>2.3638396653202749</v>
      </c>
      <c r="S421">
        <f t="shared" si="213"/>
        <v>0.31228000695811015</v>
      </c>
      <c r="T421">
        <f t="shared" si="214"/>
        <v>0.19723339945158502</v>
      </c>
      <c r="U421">
        <f t="shared" si="215"/>
        <v>321.50227439999998</v>
      </c>
      <c r="V421">
        <f t="shared" si="216"/>
        <v>26.130861062202179</v>
      </c>
      <c r="W421">
        <f t="shared" si="217"/>
        <v>25.033580000000001</v>
      </c>
      <c r="X421">
        <f t="shared" si="218"/>
        <v>3.1860489045556308</v>
      </c>
      <c r="Y421">
        <f t="shared" si="219"/>
        <v>49.968442196349429</v>
      </c>
      <c r="Z421">
        <f t="shared" si="220"/>
        <v>1.6859157259998663</v>
      </c>
      <c r="AA421">
        <f t="shared" si="221"/>
        <v>3.3739609479421295</v>
      </c>
      <c r="AB421">
        <f t="shared" si="222"/>
        <v>1.5001331785557646</v>
      </c>
      <c r="AC421">
        <f t="shared" si="223"/>
        <v>-303.11103141820979</v>
      </c>
      <c r="AD421">
        <f t="shared" si="224"/>
        <v>122.97002694277782</v>
      </c>
      <c r="AE421">
        <f t="shared" si="225"/>
        <v>11.061057037368291</v>
      </c>
      <c r="AF421">
        <f t="shared" si="226"/>
        <v>152.42232696193631</v>
      </c>
      <c r="AG421">
        <f t="shared" si="227"/>
        <v>49.415926464751472</v>
      </c>
      <c r="AH421">
        <f t="shared" si="228"/>
        <v>6.877484577070148</v>
      </c>
      <c r="AI421">
        <f t="shared" si="229"/>
        <v>33.375785608279209</v>
      </c>
      <c r="AJ421">
        <v>1007.650886489371</v>
      </c>
      <c r="AK421">
        <v>954.43624848484831</v>
      </c>
      <c r="AL421">
        <v>3.4269404696353098</v>
      </c>
      <c r="AM421">
        <v>64.435309906155354</v>
      </c>
      <c r="AN421">
        <f t="shared" si="230"/>
        <v>6.8732660185535108</v>
      </c>
      <c r="AO421">
        <v>15.82544934558585</v>
      </c>
      <c r="AP421">
        <v>23.876236363636359</v>
      </c>
      <c r="AQ421">
        <v>1.268394943433747E-4</v>
      </c>
      <c r="AR421">
        <v>77.939220341632108</v>
      </c>
      <c r="AS421">
        <v>0</v>
      </c>
      <c r="AT421">
        <v>0</v>
      </c>
      <c r="AU421">
        <f t="shared" si="231"/>
        <v>1</v>
      </c>
      <c r="AV421">
        <f t="shared" si="232"/>
        <v>0</v>
      </c>
      <c r="AW421">
        <f t="shared" si="233"/>
        <v>37494.190417602571</v>
      </c>
      <c r="AX421">
        <f t="shared" si="234"/>
        <v>1999.914</v>
      </c>
      <c r="AY421">
        <f t="shared" si="235"/>
        <v>1681.1277600000001</v>
      </c>
      <c r="AZ421">
        <f t="shared" si="236"/>
        <v>0.84060002580110949</v>
      </c>
      <c r="BA421">
        <f t="shared" si="237"/>
        <v>0.16075804979614122</v>
      </c>
      <c r="BB421">
        <v>6</v>
      </c>
      <c r="BC421">
        <v>0.5</v>
      </c>
      <c r="BD421" t="s">
        <v>355</v>
      </c>
      <c r="BE421">
        <v>2</v>
      </c>
      <c r="BF421" t="b">
        <v>1</v>
      </c>
      <c r="BG421">
        <v>1657561894.8</v>
      </c>
      <c r="BH421">
        <v>923.94689999999991</v>
      </c>
      <c r="BI421">
        <v>990.87429999999983</v>
      </c>
      <c r="BJ421">
        <v>23.882180000000002</v>
      </c>
      <c r="BK421">
        <v>15.825939999999999</v>
      </c>
      <c r="BL421">
        <v>928.34390000000008</v>
      </c>
      <c r="BM421">
        <v>23.984390000000001</v>
      </c>
      <c r="BN421">
        <v>499.9778</v>
      </c>
      <c r="BO421">
        <v>70.49315</v>
      </c>
      <c r="BP421">
        <v>9.9891590000000002E-2</v>
      </c>
      <c r="BQ421">
        <v>25.99851</v>
      </c>
      <c r="BR421">
        <v>25.033580000000001</v>
      </c>
      <c r="BS421">
        <v>999.9</v>
      </c>
      <c r="BT421">
        <v>0</v>
      </c>
      <c r="BU421">
        <v>0</v>
      </c>
      <c r="BV421">
        <v>10026.370000000001</v>
      </c>
      <c r="BW421">
        <v>0</v>
      </c>
      <c r="BX421">
        <v>829.91890000000001</v>
      </c>
      <c r="BY421">
        <v>-66.927240000000012</v>
      </c>
      <c r="BZ421">
        <v>946.55269999999985</v>
      </c>
      <c r="CA421">
        <v>1006.8074</v>
      </c>
      <c r="CB421">
        <v>8.0562650000000016</v>
      </c>
      <c r="CC421">
        <v>990.87429999999983</v>
      </c>
      <c r="CD421">
        <v>15.825939999999999</v>
      </c>
      <c r="CE421">
        <v>1.6835290000000001</v>
      </c>
      <c r="CF421">
        <v>1.1156189999999999</v>
      </c>
      <c r="CG421">
        <v>14.74539</v>
      </c>
      <c r="CH421">
        <v>8.5207759999999997</v>
      </c>
      <c r="CI421">
        <v>1999.914</v>
      </c>
      <c r="CJ421">
        <v>0.97999930000000002</v>
      </c>
      <c r="CK421">
        <v>2.000031E-2</v>
      </c>
      <c r="CL421">
        <v>0</v>
      </c>
      <c r="CM421">
        <v>2.3073700000000001</v>
      </c>
      <c r="CN421">
        <v>0</v>
      </c>
      <c r="CO421">
        <v>14781.75</v>
      </c>
      <c r="CP421">
        <v>16748.75</v>
      </c>
      <c r="CQ421">
        <v>39.712200000000003</v>
      </c>
      <c r="CR421">
        <v>40.625</v>
      </c>
      <c r="CS421">
        <v>39.474800000000002</v>
      </c>
      <c r="CT421">
        <v>39.549599999999998</v>
      </c>
      <c r="CU421">
        <v>38.706000000000003</v>
      </c>
      <c r="CV421">
        <v>1959.914</v>
      </c>
      <c r="CW421">
        <v>40</v>
      </c>
      <c r="CX421">
        <v>0</v>
      </c>
      <c r="CY421">
        <v>1657561898</v>
      </c>
      <c r="CZ421">
        <v>0</v>
      </c>
      <c r="DA421">
        <v>0</v>
      </c>
      <c r="DB421" t="s">
        <v>356</v>
      </c>
      <c r="DC421">
        <v>1657463822.5999999</v>
      </c>
      <c r="DD421">
        <v>1657463835.0999999</v>
      </c>
      <c r="DE421">
        <v>0</v>
      </c>
      <c r="DF421">
        <v>-2.657</v>
      </c>
      <c r="DG421">
        <v>-13.192</v>
      </c>
      <c r="DH421">
        <v>-3.9239999999999999</v>
      </c>
      <c r="DI421">
        <v>-0.217</v>
      </c>
      <c r="DJ421">
        <v>376</v>
      </c>
      <c r="DK421">
        <v>3</v>
      </c>
      <c r="DL421">
        <v>0.48</v>
      </c>
      <c r="DM421">
        <v>0.03</v>
      </c>
      <c r="DN421">
        <v>-66.502160000000003</v>
      </c>
      <c r="DO421">
        <v>-3.381408630393866</v>
      </c>
      <c r="DP421">
        <v>0.33249382159673257</v>
      </c>
      <c r="DQ421">
        <v>0</v>
      </c>
      <c r="DR421">
        <v>8.0695025000000005</v>
      </c>
      <c r="DS421">
        <v>-0.1042712195122084</v>
      </c>
      <c r="DT421">
        <v>1.023665564283556E-2</v>
      </c>
      <c r="DU421">
        <v>0</v>
      </c>
      <c r="DV421">
        <v>0</v>
      </c>
      <c r="DW421">
        <v>2</v>
      </c>
      <c r="DX421" t="s">
        <v>357</v>
      </c>
      <c r="DY421">
        <v>2.9856799999999999</v>
      </c>
      <c r="DZ421">
        <v>2.7158600000000002</v>
      </c>
      <c r="EA421">
        <v>0.13136100000000001</v>
      </c>
      <c r="EB421">
        <v>0.13558600000000001</v>
      </c>
      <c r="EC421">
        <v>8.4891599999999998E-2</v>
      </c>
      <c r="ED421">
        <v>6.2089699999999998E-2</v>
      </c>
      <c r="EE421">
        <v>27592.7</v>
      </c>
      <c r="EF421">
        <v>27574.7</v>
      </c>
      <c r="EG421">
        <v>29509.3</v>
      </c>
      <c r="EH421">
        <v>29491.9</v>
      </c>
      <c r="EI421">
        <v>35783.699999999997</v>
      </c>
      <c r="EJ421">
        <v>36770.199999999997</v>
      </c>
      <c r="EK421">
        <v>41571</v>
      </c>
      <c r="EL421">
        <v>42004.9</v>
      </c>
      <c r="EM421">
        <v>1.9558</v>
      </c>
      <c r="EN421">
        <v>2.1657700000000002</v>
      </c>
      <c r="EO421">
        <v>0.123367</v>
      </c>
      <c r="EP421">
        <v>0</v>
      </c>
      <c r="EQ421">
        <v>23.0154</v>
      </c>
      <c r="ER421">
        <v>999.9</v>
      </c>
      <c r="ES421">
        <v>40.299999999999997</v>
      </c>
      <c r="ET421">
        <v>30.7</v>
      </c>
      <c r="EU421">
        <v>25.351600000000001</v>
      </c>
      <c r="EV421">
        <v>57.360799999999998</v>
      </c>
      <c r="EW421">
        <v>27.988800000000001</v>
      </c>
      <c r="EX421">
        <v>2</v>
      </c>
      <c r="EY421">
        <v>-0.23186699999999999</v>
      </c>
      <c r="EZ421">
        <v>-0.53196399999999999</v>
      </c>
      <c r="FA421">
        <v>20.3916</v>
      </c>
      <c r="FB421">
        <v>5.2184900000000001</v>
      </c>
      <c r="FC421">
        <v>12.0099</v>
      </c>
      <c r="FD421">
        <v>4.9900500000000001</v>
      </c>
      <c r="FE421">
        <v>3.2885</v>
      </c>
      <c r="FF421">
        <v>9583.7999999999993</v>
      </c>
      <c r="FG421">
        <v>9999</v>
      </c>
      <c r="FH421">
        <v>9999</v>
      </c>
      <c r="FI421">
        <v>142.1</v>
      </c>
      <c r="FJ421">
        <v>1.8672200000000001</v>
      </c>
      <c r="FK421">
        <v>1.86622</v>
      </c>
      <c r="FL421">
        <v>1.86575</v>
      </c>
      <c r="FM421">
        <v>1.8656900000000001</v>
      </c>
      <c r="FN421">
        <v>1.86751</v>
      </c>
      <c r="FO421">
        <v>1.8699600000000001</v>
      </c>
      <c r="FP421">
        <v>1.8686199999999999</v>
      </c>
      <c r="FQ421">
        <v>1.87002</v>
      </c>
      <c r="FR421">
        <v>0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-4.4249999999999998</v>
      </c>
      <c r="GF421">
        <v>-0.1023</v>
      </c>
      <c r="GG421">
        <v>-1.8035086443234081</v>
      </c>
      <c r="GH421">
        <v>-2.4665050289692731E-3</v>
      </c>
      <c r="GI421">
        <v>-5.3462260018376397E-7</v>
      </c>
      <c r="GJ421">
        <v>1.9637706999453921E-10</v>
      </c>
      <c r="GK421">
        <v>-0.25820462836654862</v>
      </c>
      <c r="GL421">
        <v>-1.3214259845164431E-2</v>
      </c>
      <c r="GM421">
        <v>1.417961436184527E-3</v>
      </c>
      <c r="GN421">
        <v>-2.4841473522579259E-5</v>
      </c>
      <c r="GO421">
        <v>19</v>
      </c>
      <c r="GP421">
        <v>2313</v>
      </c>
      <c r="GQ421">
        <v>1</v>
      </c>
      <c r="GR421">
        <v>30</v>
      </c>
      <c r="GS421">
        <v>1634.6</v>
      </c>
      <c r="GT421">
        <v>1634.4</v>
      </c>
      <c r="GU421">
        <v>2.5976599999999999</v>
      </c>
      <c r="GV421">
        <v>2.2143600000000001</v>
      </c>
      <c r="GW421">
        <v>1.94702</v>
      </c>
      <c r="GX421">
        <v>2.80884</v>
      </c>
      <c r="GY421">
        <v>2.19482</v>
      </c>
      <c r="GZ421">
        <v>2.33887</v>
      </c>
      <c r="HA421">
        <v>35.521799999999999</v>
      </c>
      <c r="HB421">
        <v>14.228300000000001</v>
      </c>
      <c r="HC421">
        <v>18</v>
      </c>
      <c r="HD421">
        <v>500.17700000000002</v>
      </c>
      <c r="HE421">
        <v>601.23800000000006</v>
      </c>
      <c r="HF421">
        <v>24.590299999999999</v>
      </c>
      <c r="HG421">
        <v>24.521999999999998</v>
      </c>
      <c r="HH421">
        <v>29.999700000000001</v>
      </c>
      <c r="HI421">
        <v>24.516200000000001</v>
      </c>
      <c r="HJ421">
        <v>24.4316</v>
      </c>
      <c r="HK421">
        <v>52.021900000000002</v>
      </c>
      <c r="HL421">
        <v>35.258200000000002</v>
      </c>
      <c r="HM421">
        <v>0</v>
      </c>
      <c r="HN421">
        <v>24.5579</v>
      </c>
      <c r="HO421">
        <v>1021.55</v>
      </c>
      <c r="HP421">
        <v>15.8392</v>
      </c>
      <c r="HQ421">
        <v>100.919</v>
      </c>
      <c r="HR421">
        <v>100.90300000000001</v>
      </c>
    </row>
    <row r="422" spans="1:226" x14ac:dyDescent="0.2">
      <c r="A422">
        <v>406</v>
      </c>
      <c r="B422">
        <v>1657561902.5999999</v>
      </c>
      <c r="C422">
        <v>6154.0999999046326</v>
      </c>
      <c r="D422" t="s">
        <v>1174</v>
      </c>
      <c r="E422" t="s">
        <v>1175</v>
      </c>
      <c r="F422">
        <v>5</v>
      </c>
      <c r="G422" t="s">
        <v>1055</v>
      </c>
      <c r="H422" t="s">
        <v>354</v>
      </c>
      <c r="I422">
        <v>1657561900.0999999</v>
      </c>
      <c r="J422">
        <f t="shared" si="204"/>
        <v>6.8581283881869971E-3</v>
      </c>
      <c r="K422">
        <f t="shared" si="205"/>
        <v>6.858128388186997</v>
      </c>
      <c r="L422">
        <f t="shared" si="206"/>
        <v>33.423608820139194</v>
      </c>
      <c r="M422">
        <f t="shared" si="207"/>
        <v>941.54744444444441</v>
      </c>
      <c r="N422">
        <f t="shared" si="208"/>
        <v>741.84429404336254</v>
      </c>
      <c r="O422">
        <f t="shared" si="209"/>
        <v>52.369314927138184</v>
      </c>
      <c r="P422">
        <f t="shared" si="210"/>
        <v>66.46704036530754</v>
      </c>
      <c r="Q422">
        <f t="shared" si="211"/>
        <v>0.33512904792765563</v>
      </c>
      <c r="R422">
        <f t="shared" si="212"/>
        <v>2.361125616571881</v>
      </c>
      <c r="S422">
        <f t="shared" si="213"/>
        <v>0.31076924596626354</v>
      </c>
      <c r="T422">
        <f t="shared" si="214"/>
        <v>0.19627165158135745</v>
      </c>
      <c r="U422">
        <f t="shared" si="215"/>
        <v>321.50731066666657</v>
      </c>
      <c r="V422">
        <f t="shared" si="216"/>
        <v>26.127359218672847</v>
      </c>
      <c r="W422">
        <f t="shared" si="217"/>
        <v>25.048933333333331</v>
      </c>
      <c r="X422">
        <f t="shared" si="218"/>
        <v>3.188965689866087</v>
      </c>
      <c r="Y422">
        <f t="shared" si="219"/>
        <v>49.962608208042646</v>
      </c>
      <c r="Z422">
        <f t="shared" si="220"/>
        <v>1.6848724138395421</v>
      </c>
      <c r="AA422">
        <f t="shared" si="221"/>
        <v>3.3722667295986413</v>
      </c>
      <c r="AB422">
        <f t="shared" si="222"/>
        <v>1.5040932760265449</v>
      </c>
      <c r="AC422">
        <f t="shared" si="223"/>
        <v>-302.44346191904657</v>
      </c>
      <c r="AD422">
        <f t="shared" si="224"/>
        <v>119.79403192413669</v>
      </c>
      <c r="AE422">
        <f t="shared" si="225"/>
        <v>10.788135577597714</v>
      </c>
      <c r="AF422">
        <f t="shared" si="226"/>
        <v>149.64601624935437</v>
      </c>
      <c r="AG422">
        <f t="shared" si="227"/>
        <v>49.409677098943305</v>
      </c>
      <c r="AH422">
        <f t="shared" si="228"/>
        <v>6.8619353406777472</v>
      </c>
      <c r="AI422">
        <f t="shared" si="229"/>
        <v>33.423608820139194</v>
      </c>
      <c r="AJ422">
        <v>1024.6021446884499</v>
      </c>
      <c r="AK422">
        <v>971.39124242424202</v>
      </c>
      <c r="AL422">
        <v>3.4111403938813631</v>
      </c>
      <c r="AM422">
        <v>64.435309906155354</v>
      </c>
      <c r="AN422">
        <f t="shared" si="230"/>
        <v>6.858128388186997</v>
      </c>
      <c r="AO422">
        <v>15.828312228510001</v>
      </c>
      <c r="AP422">
        <v>23.862444242424239</v>
      </c>
      <c r="AQ422">
        <v>-2.580840728021699E-4</v>
      </c>
      <c r="AR422">
        <v>77.939220341632108</v>
      </c>
      <c r="AS422">
        <v>0</v>
      </c>
      <c r="AT422">
        <v>0</v>
      </c>
      <c r="AU422">
        <f t="shared" si="231"/>
        <v>1</v>
      </c>
      <c r="AV422">
        <f t="shared" si="232"/>
        <v>0</v>
      </c>
      <c r="AW422">
        <f t="shared" si="233"/>
        <v>37429.689592602132</v>
      </c>
      <c r="AX422">
        <f t="shared" si="234"/>
        <v>1999.9455555555551</v>
      </c>
      <c r="AY422">
        <f t="shared" si="235"/>
        <v>1681.1542666666664</v>
      </c>
      <c r="AZ422">
        <f t="shared" si="236"/>
        <v>0.84060001633377801</v>
      </c>
      <c r="BA422">
        <f t="shared" si="237"/>
        <v>0.16075803152419149</v>
      </c>
      <c r="BB422">
        <v>6</v>
      </c>
      <c r="BC422">
        <v>0.5</v>
      </c>
      <c r="BD422" t="s">
        <v>355</v>
      </c>
      <c r="BE422">
        <v>2</v>
      </c>
      <c r="BF422" t="b">
        <v>1</v>
      </c>
      <c r="BG422">
        <v>1657561900.0999999</v>
      </c>
      <c r="BH422">
        <v>941.54744444444441</v>
      </c>
      <c r="BI422">
        <v>1008.588888888889</v>
      </c>
      <c r="BJ422">
        <v>23.86727777777778</v>
      </c>
      <c r="BK422">
        <v>15.829866666666669</v>
      </c>
      <c r="BL422">
        <v>945.99644444444448</v>
      </c>
      <c r="BM422">
        <v>23.969644444444441</v>
      </c>
      <c r="BN422">
        <v>500.02366666666671</v>
      </c>
      <c r="BO422">
        <v>70.493322222222218</v>
      </c>
      <c r="BP422">
        <v>0.10008308888888889</v>
      </c>
      <c r="BQ422">
        <v>25.990022222222219</v>
      </c>
      <c r="BR422">
        <v>25.048933333333331</v>
      </c>
      <c r="BS422">
        <v>999.90000000000009</v>
      </c>
      <c r="BT422">
        <v>0</v>
      </c>
      <c r="BU422">
        <v>0</v>
      </c>
      <c r="BV422">
        <v>10008.05777777778</v>
      </c>
      <c r="BW422">
        <v>0</v>
      </c>
      <c r="BX422">
        <v>763.00588888888899</v>
      </c>
      <c r="BY422">
        <v>-67.04175555555554</v>
      </c>
      <c r="BZ422">
        <v>964.56900000000007</v>
      </c>
      <c r="CA422">
        <v>1024.8111111111109</v>
      </c>
      <c r="CB422">
        <v>8.0374099999999995</v>
      </c>
      <c r="CC422">
        <v>1008.588888888889</v>
      </c>
      <c r="CD422">
        <v>15.829866666666669</v>
      </c>
      <c r="CE422">
        <v>1.682484444444444</v>
      </c>
      <c r="CF422">
        <v>1.1158999999999999</v>
      </c>
      <c r="CG422">
        <v>14.735744444444441</v>
      </c>
      <c r="CH422">
        <v>8.5245011111111122</v>
      </c>
      <c r="CI422">
        <v>1999.9455555555551</v>
      </c>
      <c r="CJ422">
        <v>0.98000033333333336</v>
      </c>
      <c r="CK422">
        <v>1.9999311111111109E-2</v>
      </c>
      <c r="CL422">
        <v>0</v>
      </c>
      <c r="CM422">
        <v>2.175955555555555</v>
      </c>
      <c r="CN422">
        <v>0</v>
      </c>
      <c r="CO422">
        <v>14712.92222222222</v>
      </c>
      <c r="CP422">
        <v>16749.022222222218</v>
      </c>
      <c r="CQ422">
        <v>39.80511111111111</v>
      </c>
      <c r="CR422">
        <v>40.686999999999998</v>
      </c>
      <c r="CS422">
        <v>39.561999999999998</v>
      </c>
      <c r="CT422">
        <v>39.652555555555551</v>
      </c>
      <c r="CU422">
        <v>38.80511111111111</v>
      </c>
      <c r="CV422">
        <v>1959.9455555555551</v>
      </c>
      <c r="CW422">
        <v>40</v>
      </c>
      <c r="CX422">
        <v>0</v>
      </c>
      <c r="CY422">
        <v>1657561902.8</v>
      </c>
      <c r="CZ422">
        <v>0</v>
      </c>
      <c r="DA422">
        <v>0</v>
      </c>
      <c r="DB422" t="s">
        <v>356</v>
      </c>
      <c r="DC422">
        <v>1657463822.5999999</v>
      </c>
      <c r="DD422">
        <v>1657463835.0999999</v>
      </c>
      <c r="DE422">
        <v>0</v>
      </c>
      <c r="DF422">
        <v>-2.657</v>
      </c>
      <c r="DG422">
        <v>-13.192</v>
      </c>
      <c r="DH422">
        <v>-3.9239999999999999</v>
      </c>
      <c r="DI422">
        <v>-0.217</v>
      </c>
      <c r="DJ422">
        <v>376</v>
      </c>
      <c r="DK422">
        <v>3</v>
      </c>
      <c r="DL422">
        <v>0.48</v>
      </c>
      <c r="DM422">
        <v>0.03</v>
      </c>
      <c r="DN422">
        <v>-66.733175000000003</v>
      </c>
      <c r="DO422">
        <v>-2.967523452157435</v>
      </c>
      <c r="DP422">
        <v>0.29852812828107111</v>
      </c>
      <c r="DQ422">
        <v>0</v>
      </c>
      <c r="DR422">
        <v>8.058588499999999</v>
      </c>
      <c r="DS422">
        <v>-0.1422236397748731</v>
      </c>
      <c r="DT422">
        <v>1.3950378767259301E-2</v>
      </c>
      <c r="DU422">
        <v>0</v>
      </c>
      <c r="DV422">
        <v>0</v>
      </c>
      <c r="DW422">
        <v>2</v>
      </c>
      <c r="DX422" t="s">
        <v>357</v>
      </c>
      <c r="DY422">
        <v>2.9857399999999998</v>
      </c>
      <c r="DZ422">
        <v>2.7157200000000001</v>
      </c>
      <c r="EA422">
        <v>0.13288800000000001</v>
      </c>
      <c r="EB422">
        <v>0.13706099999999999</v>
      </c>
      <c r="EC422">
        <v>8.4858600000000006E-2</v>
      </c>
      <c r="ED422">
        <v>6.2105300000000002E-2</v>
      </c>
      <c r="EE422">
        <v>27544</v>
      </c>
      <c r="EF422">
        <v>27527.200000000001</v>
      </c>
      <c r="EG422">
        <v>29509.1</v>
      </c>
      <c r="EH422">
        <v>29491.4</v>
      </c>
      <c r="EI422">
        <v>35784.9</v>
      </c>
      <c r="EJ422">
        <v>36769</v>
      </c>
      <c r="EK422">
        <v>41570.9</v>
      </c>
      <c r="EL422">
        <v>42004.2</v>
      </c>
      <c r="EM422">
        <v>1.95597</v>
      </c>
      <c r="EN422">
        <v>2.1659799999999998</v>
      </c>
      <c r="EO422">
        <v>0.12339700000000001</v>
      </c>
      <c r="EP422">
        <v>0</v>
      </c>
      <c r="EQ422">
        <v>23.017199999999999</v>
      </c>
      <c r="ER422">
        <v>999.9</v>
      </c>
      <c r="ES422">
        <v>40.299999999999997</v>
      </c>
      <c r="ET422">
        <v>30.7</v>
      </c>
      <c r="EU422">
        <v>25.3535</v>
      </c>
      <c r="EV422">
        <v>57.130800000000001</v>
      </c>
      <c r="EW422">
        <v>27.988800000000001</v>
      </c>
      <c r="EX422">
        <v>2</v>
      </c>
      <c r="EY422">
        <v>-0.232436</v>
      </c>
      <c r="EZ422">
        <v>-0.50357300000000005</v>
      </c>
      <c r="FA422">
        <v>20.3919</v>
      </c>
      <c r="FB422">
        <v>5.2183400000000004</v>
      </c>
      <c r="FC422">
        <v>12.0099</v>
      </c>
      <c r="FD422">
        <v>4.9901999999999997</v>
      </c>
      <c r="FE422">
        <v>3.2885800000000001</v>
      </c>
      <c r="FF422">
        <v>9583.7999999999993</v>
      </c>
      <c r="FG422">
        <v>9999</v>
      </c>
      <c r="FH422">
        <v>9999</v>
      </c>
      <c r="FI422">
        <v>142.1</v>
      </c>
      <c r="FJ422">
        <v>1.8672200000000001</v>
      </c>
      <c r="FK422">
        <v>1.8662300000000001</v>
      </c>
      <c r="FL422">
        <v>1.8657300000000001</v>
      </c>
      <c r="FM422">
        <v>1.8656699999999999</v>
      </c>
      <c r="FN422">
        <v>1.86751</v>
      </c>
      <c r="FO422">
        <v>1.8699699999999999</v>
      </c>
      <c r="FP422">
        <v>1.8686199999999999</v>
      </c>
      <c r="FQ422">
        <v>1.8700399999999999</v>
      </c>
      <c r="FR422">
        <v>0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-4.4740000000000002</v>
      </c>
      <c r="GF422">
        <v>-0.1024</v>
      </c>
      <c r="GG422">
        <v>-1.8035086443234081</v>
      </c>
      <c r="GH422">
        <v>-2.4665050289692731E-3</v>
      </c>
      <c r="GI422">
        <v>-5.3462260018376397E-7</v>
      </c>
      <c r="GJ422">
        <v>1.9637706999453921E-10</v>
      </c>
      <c r="GK422">
        <v>-0.25820462836654862</v>
      </c>
      <c r="GL422">
        <v>-1.3214259845164431E-2</v>
      </c>
      <c r="GM422">
        <v>1.417961436184527E-3</v>
      </c>
      <c r="GN422">
        <v>-2.4841473522579259E-5</v>
      </c>
      <c r="GO422">
        <v>19</v>
      </c>
      <c r="GP422">
        <v>2313</v>
      </c>
      <c r="GQ422">
        <v>1</v>
      </c>
      <c r="GR422">
        <v>30</v>
      </c>
      <c r="GS422">
        <v>1634.7</v>
      </c>
      <c r="GT422">
        <v>1634.5</v>
      </c>
      <c r="GU422">
        <v>2.6281699999999999</v>
      </c>
      <c r="GV422">
        <v>2.20947</v>
      </c>
      <c r="GW422">
        <v>1.94702</v>
      </c>
      <c r="GX422">
        <v>2.80762</v>
      </c>
      <c r="GY422">
        <v>2.19482</v>
      </c>
      <c r="GZ422">
        <v>2.34253</v>
      </c>
      <c r="HA422">
        <v>35.521799999999999</v>
      </c>
      <c r="HB422">
        <v>14.2196</v>
      </c>
      <c r="HC422">
        <v>18</v>
      </c>
      <c r="HD422">
        <v>500.23200000000003</v>
      </c>
      <c r="HE422">
        <v>601.33399999999995</v>
      </c>
      <c r="HF422">
        <v>24.555099999999999</v>
      </c>
      <c r="HG422">
        <v>24.514800000000001</v>
      </c>
      <c r="HH422">
        <v>29.999500000000001</v>
      </c>
      <c r="HI422">
        <v>24.51</v>
      </c>
      <c r="HJ422">
        <v>24.426600000000001</v>
      </c>
      <c r="HK422">
        <v>52.710900000000002</v>
      </c>
      <c r="HL422">
        <v>35.258200000000002</v>
      </c>
      <c r="HM422">
        <v>0</v>
      </c>
      <c r="HN422">
        <v>24.509599999999999</v>
      </c>
      <c r="HO422">
        <v>1041.71</v>
      </c>
      <c r="HP422">
        <v>15.8626</v>
      </c>
      <c r="HQ422">
        <v>100.919</v>
      </c>
      <c r="HR422">
        <v>100.901</v>
      </c>
    </row>
    <row r="423" spans="1:226" x14ac:dyDescent="0.2">
      <c r="A423">
        <v>407</v>
      </c>
      <c r="B423">
        <v>1657561907.5999999</v>
      </c>
      <c r="C423">
        <v>6159.0999999046326</v>
      </c>
      <c r="D423" t="s">
        <v>1176</v>
      </c>
      <c r="E423" t="s">
        <v>1177</v>
      </c>
      <c r="F423">
        <v>5</v>
      </c>
      <c r="G423" t="s">
        <v>1055</v>
      </c>
      <c r="H423" t="s">
        <v>354</v>
      </c>
      <c r="I423">
        <v>1657561904.8</v>
      </c>
      <c r="J423">
        <f t="shared" si="204"/>
        <v>6.8459483375072488E-3</v>
      </c>
      <c r="K423">
        <f t="shared" si="205"/>
        <v>6.8459483375072487</v>
      </c>
      <c r="L423">
        <f t="shared" si="206"/>
        <v>33.58671641258146</v>
      </c>
      <c r="M423">
        <f t="shared" si="207"/>
        <v>957.21920000000011</v>
      </c>
      <c r="N423">
        <f t="shared" si="208"/>
        <v>756.10173013308827</v>
      </c>
      <c r="O423">
        <f t="shared" si="209"/>
        <v>53.375311690890385</v>
      </c>
      <c r="P423">
        <f t="shared" si="210"/>
        <v>67.572749962510485</v>
      </c>
      <c r="Q423">
        <f t="shared" si="211"/>
        <v>0.3349266905652783</v>
      </c>
      <c r="R423">
        <f t="shared" si="212"/>
        <v>2.3611778004842576</v>
      </c>
      <c r="S423">
        <f t="shared" si="213"/>
        <v>0.31059564901711489</v>
      </c>
      <c r="T423">
        <f t="shared" si="214"/>
        <v>0.19616082941635379</v>
      </c>
      <c r="U423">
        <f t="shared" si="215"/>
        <v>321.50862073106657</v>
      </c>
      <c r="V423">
        <f t="shared" si="216"/>
        <v>26.126403727559946</v>
      </c>
      <c r="W423">
        <f t="shared" si="217"/>
        <v>25.03594</v>
      </c>
      <c r="X423">
        <f t="shared" si="218"/>
        <v>3.1864970993693817</v>
      </c>
      <c r="Y423">
        <f t="shared" si="219"/>
        <v>49.957415259222707</v>
      </c>
      <c r="Z423">
        <f t="shared" si="220"/>
        <v>1.6842155980866951</v>
      </c>
      <c r="AA423">
        <f t="shared" si="221"/>
        <v>3.3713025170487976</v>
      </c>
      <c r="AB423">
        <f t="shared" si="222"/>
        <v>1.5022815012826867</v>
      </c>
      <c r="AC423">
        <f t="shared" si="223"/>
        <v>-301.90632168406967</v>
      </c>
      <c r="AD423">
        <f t="shared" si="224"/>
        <v>120.83555483753707</v>
      </c>
      <c r="AE423">
        <f t="shared" si="225"/>
        <v>10.880715985541542</v>
      </c>
      <c r="AF423">
        <f t="shared" si="226"/>
        <v>151.31856987007552</v>
      </c>
      <c r="AG423">
        <f t="shared" si="227"/>
        <v>49.429645429767064</v>
      </c>
      <c r="AH423">
        <f t="shared" si="228"/>
        <v>6.8509749092296337</v>
      </c>
      <c r="AI423">
        <f t="shared" si="229"/>
        <v>33.58671641258146</v>
      </c>
      <c r="AJ423">
        <v>1041.713431412297</v>
      </c>
      <c r="AK423">
        <v>988.40638787878834</v>
      </c>
      <c r="AL423">
        <v>3.3825242666304871</v>
      </c>
      <c r="AM423">
        <v>64.435309906155354</v>
      </c>
      <c r="AN423">
        <f t="shared" si="230"/>
        <v>6.8459483375072487</v>
      </c>
      <c r="AO423">
        <v>15.83375233933357</v>
      </c>
      <c r="AP423">
        <v>23.853039999999989</v>
      </c>
      <c r="AQ423">
        <v>-5.7313235691516832E-5</v>
      </c>
      <c r="AR423">
        <v>77.939220341632108</v>
      </c>
      <c r="AS423">
        <v>0</v>
      </c>
      <c r="AT423">
        <v>0</v>
      </c>
      <c r="AU423">
        <f t="shared" si="231"/>
        <v>1</v>
      </c>
      <c r="AV423">
        <f t="shared" si="232"/>
        <v>0</v>
      </c>
      <c r="AW423">
        <f t="shared" si="233"/>
        <v>37431.543977370988</v>
      </c>
      <c r="AX423">
        <f t="shared" si="234"/>
        <v>1999.9570000000001</v>
      </c>
      <c r="AY423">
        <f t="shared" si="235"/>
        <v>1681.1636123995163</v>
      </c>
      <c r="AZ423">
        <f t="shared" si="236"/>
        <v>0.84059987909715872</v>
      </c>
      <c r="BA423">
        <f t="shared" si="237"/>
        <v>0.16075776665751643</v>
      </c>
      <c r="BB423">
        <v>6</v>
      </c>
      <c r="BC423">
        <v>0.5</v>
      </c>
      <c r="BD423" t="s">
        <v>355</v>
      </c>
      <c r="BE423">
        <v>2</v>
      </c>
      <c r="BF423" t="b">
        <v>1</v>
      </c>
      <c r="BG423">
        <v>1657561904.8</v>
      </c>
      <c r="BH423">
        <v>957.21920000000011</v>
      </c>
      <c r="BI423">
        <v>1024.403</v>
      </c>
      <c r="BJ423">
        <v>23.85819</v>
      </c>
      <c r="BK423">
        <v>15.833310000000001</v>
      </c>
      <c r="BL423">
        <v>961.71480000000008</v>
      </c>
      <c r="BM423">
        <v>23.960660000000001</v>
      </c>
      <c r="BN423">
        <v>500.00920000000002</v>
      </c>
      <c r="BO423">
        <v>70.492810000000006</v>
      </c>
      <c r="BP423">
        <v>9.9954919999999989E-2</v>
      </c>
      <c r="BQ423">
        <v>25.985189999999999</v>
      </c>
      <c r="BR423">
        <v>25.03594</v>
      </c>
      <c r="BS423">
        <v>999.9</v>
      </c>
      <c r="BT423">
        <v>0</v>
      </c>
      <c r="BU423">
        <v>0</v>
      </c>
      <c r="BV423">
        <v>10008.482</v>
      </c>
      <c r="BW423">
        <v>0</v>
      </c>
      <c r="BX423">
        <v>732.90640000000008</v>
      </c>
      <c r="BY423">
        <v>-67.183570000000003</v>
      </c>
      <c r="BZ423">
        <v>980.61509999999998</v>
      </c>
      <c r="CA423">
        <v>1040.884</v>
      </c>
      <c r="CB423">
        <v>8.024880999999997</v>
      </c>
      <c r="CC423">
        <v>1024.403</v>
      </c>
      <c r="CD423">
        <v>15.833310000000001</v>
      </c>
      <c r="CE423">
        <v>1.6818299999999999</v>
      </c>
      <c r="CF423">
        <v>1.116134</v>
      </c>
      <c r="CG423">
        <v>14.729749999999999</v>
      </c>
      <c r="CH423">
        <v>8.5275840000000009</v>
      </c>
      <c r="CI423">
        <v>1999.9570000000001</v>
      </c>
      <c r="CJ423">
        <v>0.9800023000000001</v>
      </c>
      <c r="CK423">
        <v>1.9997399999999999E-2</v>
      </c>
      <c r="CL423">
        <v>0</v>
      </c>
      <c r="CM423">
        <v>2.136950000000001</v>
      </c>
      <c r="CN423">
        <v>0</v>
      </c>
      <c r="CO423">
        <v>14677.21</v>
      </c>
      <c r="CP423">
        <v>16749.11</v>
      </c>
      <c r="CQ423">
        <v>39.893500000000003</v>
      </c>
      <c r="CR423">
        <v>40.737400000000001</v>
      </c>
      <c r="CS423">
        <v>39.631100000000004</v>
      </c>
      <c r="CT423">
        <v>39.712200000000003</v>
      </c>
      <c r="CU423">
        <v>38.862400000000001</v>
      </c>
      <c r="CV423">
        <v>1959.962</v>
      </c>
      <c r="CW423">
        <v>39.991000000000007</v>
      </c>
      <c r="CX423">
        <v>0</v>
      </c>
      <c r="CY423">
        <v>1657561907.5999999</v>
      </c>
      <c r="CZ423">
        <v>0</v>
      </c>
      <c r="DA423">
        <v>0</v>
      </c>
      <c r="DB423" t="s">
        <v>356</v>
      </c>
      <c r="DC423">
        <v>1657463822.5999999</v>
      </c>
      <c r="DD423">
        <v>1657463835.0999999</v>
      </c>
      <c r="DE423">
        <v>0</v>
      </c>
      <c r="DF423">
        <v>-2.657</v>
      </c>
      <c r="DG423">
        <v>-13.192</v>
      </c>
      <c r="DH423">
        <v>-3.9239999999999999</v>
      </c>
      <c r="DI423">
        <v>-0.217</v>
      </c>
      <c r="DJ423">
        <v>376</v>
      </c>
      <c r="DK423">
        <v>3</v>
      </c>
      <c r="DL423">
        <v>0.48</v>
      </c>
      <c r="DM423">
        <v>0.03</v>
      </c>
      <c r="DN423">
        <v>-66.92103902439024</v>
      </c>
      <c r="DO423">
        <v>-2.133466202090601</v>
      </c>
      <c r="DP423">
        <v>0.22248838597043921</v>
      </c>
      <c r="DQ423">
        <v>0</v>
      </c>
      <c r="DR423">
        <v>8.047819024390245</v>
      </c>
      <c r="DS423">
        <v>-0.1606018118466738</v>
      </c>
      <c r="DT423">
        <v>1.6068596369692201E-2</v>
      </c>
      <c r="DU423">
        <v>0</v>
      </c>
      <c r="DV423">
        <v>0</v>
      </c>
      <c r="DW423">
        <v>2</v>
      </c>
      <c r="DX423" t="s">
        <v>357</v>
      </c>
      <c r="DY423">
        <v>2.9856199999999999</v>
      </c>
      <c r="DZ423">
        <v>2.7156799999999999</v>
      </c>
      <c r="EA423">
        <v>0.13440099999999999</v>
      </c>
      <c r="EB423">
        <v>0.13853199999999999</v>
      </c>
      <c r="EC423">
        <v>8.4833000000000006E-2</v>
      </c>
      <c r="ED423">
        <v>6.2104300000000001E-2</v>
      </c>
      <c r="EE423">
        <v>27496.6</v>
      </c>
      <c r="EF423">
        <v>27480.5</v>
      </c>
      <c r="EG423">
        <v>29509.7</v>
      </c>
      <c r="EH423">
        <v>29491.599999999999</v>
      </c>
      <c r="EI423">
        <v>35786.9</v>
      </c>
      <c r="EJ423">
        <v>36769.300000000003</v>
      </c>
      <c r="EK423">
        <v>41571.9</v>
      </c>
      <c r="EL423">
        <v>42004.4</v>
      </c>
      <c r="EM423">
        <v>1.9560200000000001</v>
      </c>
      <c r="EN423">
        <v>2.1661700000000002</v>
      </c>
      <c r="EO423">
        <v>0.12302399999999999</v>
      </c>
      <c r="EP423">
        <v>0</v>
      </c>
      <c r="EQ423">
        <v>23.014700000000001</v>
      </c>
      <c r="ER423">
        <v>999.9</v>
      </c>
      <c r="ES423">
        <v>40.299999999999997</v>
      </c>
      <c r="ET423">
        <v>30.7</v>
      </c>
      <c r="EU423">
        <v>25.353899999999999</v>
      </c>
      <c r="EV423">
        <v>57.110799999999998</v>
      </c>
      <c r="EW423">
        <v>28.036899999999999</v>
      </c>
      <c r="EX423">
        <v>2</v>
      </c>
      <c r="EY423">
        <v>-0.23292399999999999</v>
      </c>
      <c r="EZ423">
        <v>-0.44800400000000001</v>
      </c>
      <c r="FA423">
        <v>20.3918</v>
      </c>
      <c r="FB423">
        <v>5.2181899999999999</v>
      </c>
      <c r="FC423">
        <v>12.0099</v>
      </c>
      <c r="FD423">
        <v>4.9901999999999997</v>
      </c>
      <c r="FE423">
        <v>3.2886500000000001</v>
      </c>
      <c r="FF423">
        <v>9584.1</v>
      </c>
      <c r="FG423">
        <v>9999</v>
      </c>
      <c r="FH423">
        <v>9999</v>
      </c>
      <c r="FI423">
        <v>142.19999999999999</v>
      </c>
      <c r="FJ423">
        <v>1.86721</v>
      </c>
      <c r="FK423">
        <v>1.86622</v>
      </c>
      <c r="FL423">
        <v>1.86571</v>
      </c>
      <c r="FM423">
        <v>1.86565</v>
      </c>
      <c r="FN423">
        <v>1.86748</v>
      </c>
      <c r="FO423">
        <v>1.8699600000000001</v>
      </c>
      <c r="FP423">
        <v>1.86859</v>
      </c>
      <c r="FQ423">
        <v>1.87002</v>
      </c>
      <c r="FR423">
        <v>0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-4.5220000000000002</v>
      </c>
      <c r="GF423">
        <v>-0.1026</v>
      </c>
      <c r="GG423">
        <v>-1.8035086443234081</v>
      </c>
      <c r="GH423">
        <v>-2.4665050289692731E-3</v>
      </c>
      <c r="GI423">
        <v>-5.3462260018376397E-7</v>
      </c>
      <c r="GJ423">
        <v>1.9637706999453921E-10</v>
      </c>
      <c r="GK423">
        <v>-0.25820462836654862</v>
      </c>
      <c r="GL423">
        <v>-1.3214259845164431E-2</v>
      </c>
      <c r="GM423">
        <v>1.417961436184527E-3</v>
      </c>
      <c r="GN423">
        <v>-2.4841473522579259E-5</v>
      </c>
      <c r="GO423">
        <v>19</v>
      </c>
      <c r="GP423">
        <v>2313</v>
      </c>
      <c r="GQ423">
        <v>1</v>
      </c>
      <c r="GR423">
        <v>30</v>
      </c>
      <c r="GS423">
        <v>1634.8</v>
      </c>
      <c r="GT423">
        <v>1634.5</v>
      </c>
      <c r="GU423">
        <v>2.66357</v>
      </c>
      <c r="GV423">
        <v>2.21069</v>
      </c>
      <c r="GW423">
        <v>1.94702</v>
      </c>
      <c r="GX423">
        <v>2.8064</v>
      </c>
      <c r="GY423">
        <v>2.19482</v>
      </c>
      <c r="GZ423">
        <v>2.3547400000000001</v>
      </c>
      <c r="HA423">
        <v>35.498600000000003</v>
      </c>
      <c r="HB423">
        <v>14.2196</v>
      </c>
      <c r="HC423">
        <v>18</v>
      </c>
      <c r="HD423">
        <v>500.209</v>
      </c>
      <c r="HE423">
        <v>601.43100000000004</v>
      </c>
      <c r="HF423">
        <v>24.509499999999999</v>
      </c>
      <c r="HG423">
        <v>24.507100000000001</v>
      </c>
      <c r="HH423">
        <v>29.999500000000001</v>
      </c>
      <c r="HI423">
        <v>24.504000000000001</v>
      </c>
      <c r="HJ423">
        <v>24.421500000000002</v>
      </c>
      <c r="HK423">
        <v>53.348100000000002</v>
      </c>
      <c r="HL423">
        <v>35.258200000000002</v>
      </c>
      <c r="HM423">
        <v>0</v>
      </c>
      <c r="HN423">
        <v>24.4741</v>
      </c>
      <c r="HO423">
        <v>1055.1199999999999</v>
      </c>
      <c r="HP423">
        <v>15.8996</v>
      </c>
      <c r="HQ423">
        <v>100.92100000000001</v>
      </c>
      <c r="HR423">
        <v>100.902</v>
      </c>
    </row>
    <row r="424" spans="1:226" x14ac:dyDescent="0.2">
      <c r="A424">
        <v>408</v>
      </c>
      <c r="B424">
        <v>1657561912.5999999</v>
      </c>
      <c r="C424">
        <v>6164.0999999046326</v>
      </c>
      <c r="D424" t="s">
        <v>1178</v>
      </c>
      <c r="E424" t="s">
        <v>1179</v>
      </c>
      <c r="F424">
        <v>5</v>
      </c>
      <c r="G424" t="s">
        <v>1055</v>
      </c>
      <c r="H424" t="s">
        <v>354</v>
      </c>
      <c r="I424">
        <v>1657561910.0999999</v>
      </c>
      <c r="J424">
        <f t="shared" si="204"/>
        <v>6.8342417396793391E-3</v>
      </c>
      <c r="K424">
        <f t="shared" si="205"/>
        <v>6.8342417396793387</v>
      </c>
      <c r="L424">
        <f t="shared" si="206"/>
        <v>33.567571875029998</v>
      </c>
      <c r="M424">
        <f t="shared" si="207"/>
        <v>974.78044444444458</v>
      </c>
      <c r="N424">
        <f t="shared" si="208"/>
        <v>772.72944559077632</v>
      </c>
      <c r="O424">
        <f t="shared" si="209"/>
        <v>54.548899215127882</v>
      </c>
      <c r="P424">
        <f t="shared" si="210"/>
        <v>68.812183260630064</v>
      </c>
      <c r="Q424">
        <f t="shared" si="211"/>
        <v>0.3340577907553367</v>
      </c>
      <c r="R424">
        <f t="shared" si="212"/>
        <v>2.3620725960759432</v>
      </c>
      <c r="S424">
        <f t="shared" si="213"/>
        <v>0.3098563988860229</v>
      </c>
      <c r="T424">
        <f t="shared" si="214"/>
        <v>0.1956883391561749</v>
      </c>
      <c r="U424">
        <f t="shared" si="215"/>
        <v>321.51448566666664</v>
      </c>
      <c r="V424">
        <f t="shared" si="216"/>
        <v>26.123758825474415</v>
      </c>
      <c r="W424">
        <f t="shared" si="217"/>
        <v>25.035644444444451</v>
      </c>
      <c r="X424">
        <f t="shared" si="218"/>
        <v>3.1864409664926532</v>
      </c>
      <c r="Y424">
        <f t="shared" si="219"/>
        <v>49.944411986584782</v>
      </c>
      <c r="Z424">
        <f t="shared" si="220"/>
        <v>1.6831439079972601</v>
      </c>
      <c r="AA424">
        <f t="shared" si="221"/>
        <v>3.3700344864393585</v>
      </c>
      <c r="AB424">
        <f t="shared" si="222"/>
        <v>1.5032970584953931</v>
      </c>
      <c r="AC424">
        <f t="shared" si="223"/>
        <v>-301.39006071985887</v>
      </c>
      <c r="AD424">
        <f t="shared" si="224"/>
        <v>120.10950038264967</v>
      </c>
      <c r="AE424">
        <f t="shared" si="225"/>
        <v>10.810879164830222</v>
      </c>
      <c r="AF424">
        <f t="shared" si="226"/>
        <v>151.04480449428769</v>
      </c>
      <c r="AG424">
        <f t="shared" si="227"/>
        <v>49.612623736424744</v>
      </c>
      <c r="AH424">
        <f t="shared" si="228"/>
        <v>6.837626674378809</v>
      </c>
      <c r="AI424">
        <f t="shared" si="229"/>
        <v>33.567571875029998</v>
      </c>
      <c r="AJ424">
        <v>1058.891857018464</v>
      </c>
      <c r="AK424">
        <v>1005.443860606061</v>
      </c>
      <c r="AL424">
        <v>3.4267991369350592</v>
      </c>
      <c r="AM424">
        <v>64.435309906155354</v>
      </c>
      <c r="AN424">
        <f t="shared" si="230"/>
        <v>6.8342417396793387</v>
      </c>
      <c r="AO424">
        <v>15.832535573806391</v>
      </c>
      <c r="AP424">
        <v>23.83926969696968</v>
      </c>
      <c r="AQ424">
        <v>-2.1402493878017409E-4</v>
      </c>
      <c r="AR424">
        <v>77.939220341632108</v>
      </c>
      <c r="AS424">
        <v>0</v>
      </c>
      <c r="AT424">
        <v>0</v>
      </c>
      <c r="AU424">
        <f t="shared" si="231"/>
        <v>1</v>
      </c>
      <c r="AV424">
        <f t="shared" si="232"/>
        <v>0</v>
      </c>
      <c r="AW424">
        <f t="shared" si="233"/>
        <v>37453.949668824695</v>
      </c>
      <c r="AX424">
        <f t="shared" si="234"/>
        <v>1999.9933333333331</v>
      </c>
      <c r="AY424">
        <f t="shared" si="235"/>
        <v>1681.1941666666664</v>
      </c>
      <c r="AZ424">
        <f t="shared" si="236"/>
        <v>0.84059988533295105</v>
      </c>
      <c r="BA424">
        <f t="shared" si="237"/>
        <v>0.16075777869259564</v>
      </c>
      <c r="BB424">
        <v>6</v>
      </c>
      <c r="BC424">
        <v>0.5</v>
      </c>
      <c r="BD424" t="s">
        <v>355</v>
      </c>
      <c r="BE424">
        <v>2</v>
      </c>
      <c r="BF424" t="b">
        <v>1</v>
      </c>
      <c r="BG424">
        <v>1657561910.0999999</v>
      </c>
      <c r="BH424">
        <v>974.78044444444458</v>
      </c>
      <c r="BI424">
        <v>1042.3155555555561</v>
      </c>
      <c r="BJ424">
        <v>23.8431</v>
      </c>
      <c r="BK424">
        <v>15.83337777777778</v>
      </c>
      <c r="BL424">
        <v>979.32799999999997</v>
      </c>
      <c r="BM424">
        <v>23.94574444444444</v>
      </c>
      <c r="BN424">
        <v>499.98711111111112</v>
      </c>
      <c r="BO424">
        <v>70.4924888888889</v>
      </c>
      <c r="BP424">
        <v>0.1000057111111111</v>
      </c>
      <c r="BQ424">
        <v>25.978833333333331</v>
      </c>
      <c r="BR424">
        <v>25.035644444444451</v>
      </c>
      <c r="BS424">
        <v>999.90000000000009</v>
      </c>
      <c r="BT424">
        <v>0</v>
      </c>
      <c r="BU424">
        <v>0</v>
      </c>
      <c r="BV424">
        <v>10014.555555555549</v>
      </c>
      <c r="BW424">
        <v>0</v>
      </c>
      <c r="BX424">
        <v>726.05944444444447</v>
      </c>
      <c r="BY424">
        <v>-67.534722222222229</v>
      </c>
      <c r="BZ424">
        <v>998.59033333333332</v>
      </c>
      <c r="CA424">
        <v>1059.0855555555549</v>
      </c>
      <c r="CB424">
        <v>8.0097322222222225</v>
      </c>
      <c r="CC424">
        <v>1042.3155555555561</v>
      </c>
      <c r="CD424">
        <v>15.83337777777778</v>
      </c>
      <c r="CE424">
        <v>1.6807588888888889</v>
      </c>
      <c r="CF424">
        <v>1.1161355555555561</v>
      </c>
      <c r="CG424">
        <v>14.71985555555556</v>
      </c>
      <c r="CH424">
        <v>8.5275833333333324</v>
      </c>
      <c r="CI424">
        <v>1999.9933333333331</v>
      </c>
      <c r="CJ424">
        <v>0.98000333333333345</v>
      </c>
      <c r="CK424">
        <v>1.9996366666666671E-2</v>
      </c>
      <c r="CL424">
        <v>0</v>
      </c>
      <c r="CM424">
        <v>2.3437000000000001</v>
      </c>
      <c r="CN424">
        <v>0</v>
      </c>
      <c r="CO424">
        <v>14644.433333333331</v>
      </c>
      <c r="CP424">
        <v>16749.42222222222</v>
      </c>
      <c r="CQ424">
        <v>39.965000000000003</v>
      </c>
      <c r="CR424">
        <v>40.811999999999998</v>
      </c>
      <c r="CS424">
        <v>39.715000000000003</v>
      </c>
      <c r="CT424">
        <v>39.825999999999993</v>
      </c>
      <c r="CU424">
        <v>38.950999999999993</v>
      </c>
      <c r="CV424">
        <v>1960.001111111111</v>
      </c>
      <c r="CW424">
        <v>39.992222222222232</v>
      </c>
      <c r="CX424">
        <v>0</v>
      </c>
      <c r="CY424">
        <v>1657561913</v>
      </c>
      <c r="CZ424">
        <v>0</v>
      </c>
      <c r="DA424">
        <v>0</v>
      </c>
      <c r="DB424" t="s">
        <v>356</v>
      </c>
      <c r="DC424">
        <v>1657463822.5999999</v>
      </c>
      <c r="DD424">
        <v>1657463835.0999999</v>
      </c>
      <c r="DE424">
        <v>0</v>
      </c>
      <c r="DF424">
        <v>-2.657</v>
      </c>
      <c r="DG424">
        <v>-13.192</v>
      </c>
      <c r="DH424">
        <v>-3.9239999999999999</v>
      </c>
      <c r="DI424">
        <v>-0.217</v>
      </c>
      <c r="DJ424">
        <v>376</v>
      </c>
      <c r="DK424">
        <v>3</v>
      </c>
      <c r="DL424">
        <v>0.48</v>
      </c>
      <c r="DM424">
        <v>0.03</v>
      </c>
      <c r="DN424">
        <v>-67.141080487804885</v>
      </c>
      <c r="DO424">
        <v>-2.191975609756176</v>
      </c>
      <c r="DP424">
        <v>0.2278958750464268</v>
      </c>
      <c r="DQ424">
        <v>0</v>
      </c>
      <c r="DR424">
        <v>8.0346212195121929</v>
      </c>
      <c r="DS424">
        <v>-0.17847595818816051</v>
      </c>
      <c r="DT424">
        <v>1.7704232399464611E-2</v>
      </c>
      <c r="DU424">
        <v>0</v>
      </c>
      <c r="DV424">
        <v>0</v>
      </c>
      <c r="DW424">
        <v>2</v>
      </c>
      <c r="DX424" t="s">
        <v>357</v>
      </c>
      <c r="DY424">
        <v>2.9858099999999999</v>
      </c>
      <c r="DZ424">
        <v>2.7157300000000002</v>
      </c>
      <c r="EA424">
        <v>0.135911</v>
      </c>
      <c r="EB424">
        <v>0.13999900000000001</v>
      </c>
      <c r="EC424">
        <v>8.4806699999999999E-2</v>
      </c>
      <c r="ED424">
        <v>6.2114000000000003E-2</v>
      </c>
      <c r="EE424">
        <v>27448.7</v>
      </c>
      <c r="EF424">
        <v>27434.400000000001</v>
      </c>
      <c r="EG424">
        <v>29509.7</v>
      </c>
      <c r="EH424">
        <v>29492.2</v>
      </c>
      <c r="EI424">
        <v>35787.800000000003</v>
      </c>
      <c r="EJ424">
        <v>36769.699999999997</v>
      </c>
      <c r="EK424">
        <v>41571.800000000003</v>
      </c>
      <c r="EL424">
        <v>42005.2</v>
      </c>
      <c r="EM424">
        <v>1.9562299999999999</v>
      </c>
      <c r="EN424">
        <v>2.1660699999999999</v>
      </c>
      <c r="EO424">
        <v>0.12300899999999999</v>
      </c>
      <c r="EP424">
        <v>0</v>
      </c>
      <c r="EQ424">
        <v>23.011199999999999</v>
      </c>
      <c r="ER424">
        <v>999.9</v>
      </c>
      <c r="ES424">
        <v>40.299999999999997</v>
      </c>
      <c r="ET424">
        <v>30.7</v>
      </c>
      <c r="EU424">
        <v>25.353200000000001</v>
      </c>
      <c r="EV424">
        <v>56.940800000000003</v>
      </c>
      <c r="EW424">
        <v>28.004799999999999</v>
      </c>
      <c r="EX424">
        <v>2</v>
      </c>
      <c r="EY424">
        <v>-0.23347300000000001</v>
      </c>
      <c r="EZ424">
        <v>-0.45373400000000003</v>
      </c>
      <c r="FA424">
        <v>20.3917</v>
      </c>
      <c r="FB424">
        <v>5.2174399999999999</v>
      </c>
      <c r="FC424">
        <v>12.0099</v>
      </c>
      <c r="FD424">
        <v>4.9901499999999999</v>
      </c>
      <c r="FE424">
        <v>3.2885800000000001</v>
      </c>
      <c r="FF424">
        <v>9584.1</v>
      </c>
      <c r="FG424">
        <v>9999</v>
      </c>
      <c r="FH424">
        <v>9999</v>
      </c>
      <c r="FI424">
        <v>142.19999999999999</v>
      </c>
      <c r="FJ424">
        <v>1.8671899999999999</v>
      </c>
      <c r="FK424">
        <v>1.8662399999999999</v>
      </c>
      <c r="FL424">
        <v>1.86572</v>
      </c>
      <c r="FM424">
        <v>1.8656600000000001</v>
      </c>
      <c r="FN424">
        <v>1.86748</v>
      </c>
      <c r="FO424">
        <v>1.8699699999999999</v>
      </c>
      <c r="FP424">
        <v>1.86859</v>
      </c>
      <c r="FQ424">
        <v>1.87002</v>
      </c>
      <c r="FR424">
        <v>0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-4.5720000000000001</v>
      </c>
      <c r="GF424">
        <v>-0.1027</v>
      </c>
      <c r="GG424">
        <v>-1.8035086443234081</v>
      </c>
      <c r="GH424">
        <v>-2.4665050289692731E-3</v>
      </c>
      <c r="GI424">
        <v>-5.3462260018376397E-7</v>
      </c>
      <c r="GJ424">
        <v>1.9637706999453921E-10</v>
      </c>
      <c r="GK424">
        <v>-0.25820462836654862</v>
      </c>
      <c r="GL424">
        <v>-1.3214259845164431E-2</v>
      </c>
      <c r="GM424">
        <v>1.417961436184527E-3</v>
      </c>
      <c r="GN424">
        <v>-2.4841473522579259E-5</v>
      </c>
      <c r="GO424">
        <v>19</v>
      </c>
      <c r="GP424">
        <v>2313</v>
      </c>
      <c r="GQ424">
        <v>1</v>
      </c>
      <c r="GR424">
        <v>30</v>
      </c>
      <c r="GS424">
        <v>1634.8</v>
      </c>
      <c r="GT424">
        <v>1634.6</v>
      </c>
      <c r="GU424">
        <v>2.6940900000000001</v>
      </c>
      <c r="GV424">
        <v>2.20947</v>
      </c>
      <c r="GW424">
        <v>1.94702</v>
      </c>
      <c r="GX424">
        <v>2.80762</v>
      </c>
      <c r="GY424">
        <v>2.19482</v>
      </c>
      <c r="GZ424">
        <v>2.32544</v>
      </c>
      <c r="HA424">
        <v>35.498600000000003</v>
      </c>
      <c r="HB424">
        <v>14.2196</v>
      </c>
      <c r="HC424">
        <v>18</v>
      </c>
      <c r="HD424">
        <v>500.279</v>
      </c>
      <c r="HE424">
        <v>601.28399999999999</v>
      </c>
      <c r="HF424">
        <v>24.4682</v>
      </c>
      <c r="HG424">
        <v>24.4999</v>
      </c>
      <c r="HH424">
        <v>29.999500000000001</v>
      </c>
      <c r="HI424">
        <v>24.497800000000002</v>
      </c>
      <c r="HJ424">
        <v>24.415400000000002</v>
      </c>
      <c r="HK424">
        <v>54.035200000000003</v>
      </c>
      <c r="HL424">
        <v>35.258200000000002</v>
      </c>
      <c r="HM424">
        <v>0</v>
      </c>
      <c r="HN424">
        <v>24.438300000000002</v>
      </c>
      <c r="HO424">
        <v>1075.27</v>
      </c>
      <c r="HP424">
        <v>15.926</v>
      </c>
      <c r="HQ424">
        <v>100.92100000000001</v>
      </c>
      <c r="HR424">
        <v>100.904</v>
      </c>
    </row>
    <row r="425" spans="1:226" x14ac:dyDescent="0.2">
      <c r="A425">
        <v>409</v>
      </c>
      <c r="B425">
        <v>1657561917.5999999</v>
      </c>
      <c r="C425">
        <v>6169.0999999046326</v>
      </c>
      <c r="D425" t="s">
        <v>1180</v>
      </c>
      <c r="E425" t="s">
        <v>1181</v>
      </c>
      <c r="F425">
        <v>5</v>
      </c>
      <c r="G425" t="s">
        <v>1055</v>
      </c>
      <c r="H425" t="s">
        <v>354</v>
      </c>
      <c r="I425">
        <v>1657561914.8</v>
      </c>
      <c r="J425">
        <f t="shared" si="204"/>
        <v>6.8192959483864462E-3</v>
      </c>
      <c r="K425">
        <f t="shared" si="205"/>
        <v>6.8192959483864461</v>
      </c>
      <c r="L425">
        <f t="shared" si="206"/>
        <v>33.479052821322632</v>
      </c>
      <c r="M425">
        <f t="shared" si="207"/>
        <v>990.53449999999998</v>
      </c>
      <c r="N425">
        <f t="shared" si="208"/>
        <v>788.02672745517532</v>
      </c>
      <c r="O425">
        <f t="shared" si="209"/>
        <v>55.628971778733963</v>
      </c>
      <c r="P425">
        <f t="shared" si="210"/>
        <v>69.924551828728042</v>
      </c>
      <c r="Q425">
        <f t="shared" si="211"/>
        <v>0.33332862231421467</v>
      </c>
      <c r="R425">
        <f t="shared" si="212"/>
        <v>2.358263922629412</v>
      </c>
      <c r="S425">
        <f t="shared" si="213"/>
        <v>0.30919278081246515</v>
      </c>
      <c r="T425">
        <f t="shared" si="214"/>
        <v>0.19526816186149565</v>
      </c>
      <c r="U425">
        <f t="shared" si="215"/>
        <v>321.50265300000001</v>
      </c>
      <c r="V425">
        <f t="shared" si="216"/>
        <v>26.130668106480478</v>
      </c>
      <c r="W425">
        <f t="shared" si="217"/>
        <v>25.03171</v>
      </c>
      <c r="X425">
        <f t="shared" si="218"/>
        <v>3.1856938062596436</v>
      </c>
      <c r="Y425">
        <f t="shared" si="219"/>
        <v>49.91763515195187</v>
      </c>
      <c r="Z425">
        <f t="shared" si="220"/>
        <v>1.6824433040381128</v>
      </c>
      <c r="AA425">
        <f t="shared" si="221"/>
        <v>3.3704387215393279</v>
      </c>
      <c r="AB425">
        <f t="shared" si="222"/>
        <v>1.5032505022215308</v>
      </c>
      <c r="AC425">
        <f t="shared" si="223"/>
        <v>-300.73095132384225</v>
      </c>
      <c r="AD425">
        <f t="shared" si="224"/>
        <v>120.67372045104969</v>
      </c>
      <c r="AE425">
        <f t="shared" si="225"/>
        <v>10.879101774842441</v>
      </c>
      <c r="AF425">
        <f t="shared" si="226"/>
        <v>152.32452390204992</v>
      </c>
      <c r="AG425">
        <f t="shared" si="227"/>
        <v>49.59575077300638</v>
      </c>
      <c r="AH425">
        <f t="shared" si="228"/>
        <v>6.8256839844991264</v>
      </c>
      <c r="AI425">
        <f t="shared" si="229"/>
        <v>33.479052821322632</v>
      </c>
      <c r="AJ425">
        <v>1075.973469152394</v>
      </c>
      <c r="AK425">
        <v>1022.615333333334</v>
      </c>
      <c r="AL425">
        <v>3.4326666666666772</v>
      </c>
      <c r="AM425">
        <v>64.435309906155354</v>
      </c>
      <c r="AN425">
        <f t="shared" si="230"/>
        <v>6.8192959483864461</v>
      </c>
      <c r="AO425">
        <v>15.83595301797382</v>
      </c>
      <c r="AP425">
        <v>23.824377575757559</v>
      </c>
      <c r="AQ425">
        <v>-1.2356153037301271E-4</v>
      </c>
      <c r="AR425">
        <v>77.939220341632108</v>
      </c>
      <c r="AS425">
        <v>0</v>
      </c>
      <c r="AT425">
        <v>0</v>
      </c>
      <c r="AU425">
        <f t="shared" si="231"/>
        <v>1</v>
      </c>
      <c r="AV425">
        <f t="shared" si="232"/>
        <v>0</v>
      </c>
      <c r="AW425">
        <f t="shared" si="233"/>
        <v>37361.699562942711</v>
      </c>
      <c r="AX425">
        <f t="shared" si="234"/>
        <v>1999.92</v>
      </c>
      <c r="AY425">
        <f t="shared" si="235"/>
        <v>1681.1325000000002</v>
      </c>
      <c r="AZ425">
        <f t="shared" si="236"/>
        <v>0.84059987399495983</v>
      </c>
      <c r="BA425">
        <f t="shared" si="237"/>
        <v>0.16075775681027241</v>
      </c>
      <c r="BB425">
        <v>6</v>
      </c>
      <c r="BC425">
        <v>0.5</v>
      </c>
      <c r="BD425" t="s">
        <v>355</v>
      </c>
      <c r="BE425">
        <v>2</v>
      </c>
      <c r="BF425" t="b">
        <v>1</v>
      </c>
      <c r="BG425">
        <v>1657561914.8</v>
      </c>
      <c r="BH425">
        <v>990.53449999999998</v>
      </c>
      <c r="BI425">
        <v>1058.1600000000001</v>
      </c>
      <c r="BJ425">
        <v>23.833089999999999</v>
      </c>
      <c r="BK425">
        <v>15.8378</v>
      </c>
      <c r="BL425">
        <v>995.12890000000004</v>
      </c>
      <c r="BM425">
        <v>23.935880000000001</v>
      </c>
      <c r="BN425">
        <v>500.01990000000012</v>
      </c>
      <c r="BO425">
        <v>70.492719999999991</v>
      </c>
      <c r="BP425">
        <v>0.10002748</v>
      </c>
      <c r="BQ425">
        <v>25.98086</v>
      </c>
      <c r="BR425">
        <v>25.03171</v>
      </c>
      <c r="BS425">
        <v>999.9</v>
      </c>
      <c r="BT425">
        <v>0</v>
      </c>
      <c r="BU425">
        <v>0</v>
      </c>
      <c r="BV425">
        <v>9988.875</v>
      </c>
      <c r="BW425">
        <v>0</v>
      </c>
      <c r="BX425">
        <v>725.71019999999999</v>
      </c>
      <c r="BY425">
        <v>-67.626079999999988</v>
      </c>
      <c r="BZ425">
        <v>1014.718</v>
      </c>
      <c r="CA425">
        <v>1075.1890000000001</v>
      </c>
      <c r="CB425">
        <v>7.9953000000000003</v>
      </c>
      <c r="CC425">
        <v>1058.1600000000001</v>
      </c>
      <c r="CD425">
        <v>15.8378</v>
      </c>
      <c r="CE425">
        <v>1.6800600000000001</v>
      </c>
      <c r="CF425">
        <v>1.1164499999999999</v>
      </c>
      <c r="CG425">
        <v>14.713419999999999</v>
      </c>
      <c r="CH425">
        <v>8.5317620000000005</v>
      </c>
      <c r="CI425">
        <v>1999.92</v>
      </c>
      <c r="CJ425">
        <v>0.9800044</v>
      </c>
      <c r="CK425">
        <v>1.9995300000000001E-2</v>
      </c>
      <c r="CL425">
        <v>0</v>
      </c>
      <c r="CM425">
        <v>2.3539099999999999</v>
      </c>
      <c r="CN425">
        <v>0</v>
      </c>
      <c r="CO425">
        <v>14621.13</v>
      </c>
      <c r="CP425">
        <v>16748.810000000001</v>
      </c>
      <c r="CQ425">
        <v>40.055799999999998</v>
      </c>
      <c r="CR425">
        <v>40.868699999999997</v>
      </c>
      <c r="CS425">
        <v>39.799599999999998</v>
      </c>
      <c r="CT425">
        <v>39.912199999999999</v>
      </c>
      <c r="CU425">
        <v>39.024800000000013</v>
      </c>
      <c r="CV425">
        <v>1959.93</v>
      </c>
      <c r="CW425">
        <v>39.99</v>
      </c>
      <c r="CX425">
        <v>0</v>
      </c>
      <c r="CY425">
        <v>1657561917.8</v>
      </c>
      <c r="CZ425">
        <v>0</v>
      </c>
      <c r="DA425">
        <v>0</v>
      </c>
      <c r="DB425" t="s">
        <v>356</v>
      </c>
      <c r="DC425">
        <v>1657463822.5999999</v>
      </c>
      <c r="DD425">
        <v>1657463835.0999999</v>
      </c>
      <c r="DE425">
        <v>0</v>
      </c>
      <c r="DF425">
        <v>-2.657</v>
      </c>
      <c r="DG425">
        <v>-13.192</v>
      </c>
      <c r="DH425">
        <v>-3.9239999999999999</v>
      </c>
      <c r="DI425">
        <v>-0.217</v>
      </c>
      <c r="DJ425">
        <v>376</v>
      </c>
      <c r="DK425">
        <v>3</v>
      </c>
      <c r="DL425">
        <v>0.48</v>
      </c>
      <c r="DM425">
        <v>0.03</v>
      </c>
      <c r="DN425">
        <v>-67.3118780487805</v>
      </c>
      <c r="DO425">
        <v>-2.5183066202090831</v>
      </c>
      <c r="DP425">
        <v>0.25583473372776921</v>
      </c>
      <c r="DQ425">
        <v>0</v>
      </c>
      <c r="DR425">
        <v>8.0198095121951223</v>
      </c>
      <c r="DS425">
        <v>-0.17285770034841999</v>
      </c>
      <c r="DT425">
        <v>1.713576205558013E-2</v>
      </c>
      <c r="DU425">
        <v>0</v>
      </c>
      <c r="DV425">
        <v>0</v>
      </c>
      <c r="DW425">
        <v>2</v>
      </c>
      <c r="DX425" t="s">
        <v>357</v>
      </c>
      <c r="DY425">
        <v>2.9857200000000002</v>
      </c>
      <c r="DZ425">
        <v>2.7156099999999999</v>
      </c>
      <c r="EA425">
        <v>0.13741400000000001</v>
      </c>
      <c r="EB425">
        <v>0.14144799999999999</v>
      </c>
      <c r="EC425">
        <v>8.4762900000000002E-2</v>
      </c>
      <c r="ED425">
        <v>6.2155200000000001E-2</v>
      </c>
      <c r="EE425">
        <v>27402</v>
      </c>
      <c r="EF425">
        <v>27388.5</v>
      </c>
      <c r="EG425">
        <v>29510.799999999999</v>
      </c>
      <c r="EH425">
        <v>29492.6</v>
      </c>
      <c r="EI425">
        <v>35790.800000000003</v>
      </c>
      <c r="EJ425">
        <v>36768.5</v>
      </c>
      <c r="EK425">
        <v>41573.199999999997</v>
      </c>
      <c r="EL425">
        <v>42005.599999999999</v>
      </c>
      <c r="EM425">
        <v>1.95618</v>
      </c>
      <c r="EN425">
        <v>2.1663000000000001</v>
      </c>
      <c r="EO425">
        <v>0.122957</v>
      </c>
      <c r="EP425">
        <v>0</v>
      </c>
      <c r="EQ425">
        <v>23.007300000000001</v>
      </c>
      <c r="ER425">
        <v>999.9</v>
      </c>
      <c r="ES425">
        <v>40.299999999999997</v>
      </c>
      <c r="ET425">
        <v>30.7</v>
      </c>
      <c r="EU425">
        <v>25.354399999999998</v>
      </c>
      <c r="EV425">
        <v>57.040799999999997</v>
      </c>
      <c r="EW425">
        <v>28.012799999999999</v>
      </c>
      <c r="EX425">
        <v>2</v>
      </c>
      <c r="EY425">
        <v>-0.23397599999999999</v>
      </c>
      <c r="EZ425">
        <v>-0.445635</v>
      </c>
      <c r="FA425">
        <v>20.3919</v>
      </c>
      <c r="FB425">
        <v>5.2175900000000004</v>
      </c>
      <c r="FC425">
        <v>12.0099</v>
      </c>
      <c r="FD425">
        <v>4.99</v>
      </c>
      <c r="FE425">
        <v>3.2885</v>
      </c>
      <c r="FF425">
        <v>9584.1</v>
      </c>
      <c r="FG425">
        <v>9999</v>
      </c>
      <c r="FH425">
        <v>9999</v>
      </c>
      <c r="FI425">
        <v>142.19999999999999</v>
      </c>
      <c r="FJ425">
        <v>1.8672200000000001</v>
      </c>
      <c r="FK425">
        <v>1.8662300000000001</v>
      </c>
      <c r="FL425">
        <v>1.86572</v>
      </c>
      <c r="FM425">
        <v>1.8656699999999999</v>
      </c>
      <c r="FN425">
        <v>1.8674900000000001</v>
      </c>
      <c r="FO425">
        <v>1.8699600000000001</v>
      </c>
      <c r="FP425">
        <v>1.8686</v>
      </c>
      <c r="FQ425">
        <v>1.87002</v>
      </c>
      <c r="FR425">
        <v>0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-4.6189999999999998</v>
      </c>
      <c r="GF425">
        <v>-0.10290000000000001</v>
      </c>
      <c r="GG425">
        <v>-1.8035086443234081</v>
      </c>
      <c r="GH425">
        <v>-2.4665050289692731E-3</v>
      </c>
      <c r="GI425">
        <v>-5.3462260018376397E-7</v>
      </c>
      <c r="GJ425">
        <v>1.9637706999453921E-10</v>
      </c>
      <c r="GK425">
        <v>-0.25820462836654862</v>
      </c>
      <c r="GL425">
        <v>-1.3214259845164431E-2</v>
      </c>
      <c r="GM425">
        <v>1.417961436184527E-3</v>
      </c>
      <c r="GN425">
        <v>-2.4841473522579259E-5</v>
      </c>
      <c r="GO425">
        <v>19</v>
      </c>
      <c r="GP425">
        <v>2313</v>
      </c>
      <c r="GQ425">
        <v>1</v>
      </c>
      <c r="GR425">
        <v>30</v>
      </c>
      <c r="GS425">
        <v>1634.9</v>
      </c>
      <c r="GT425">
        <v>1634.7</v>
      </c>
      <c r="GU425">
        <v>2.7294900000000002</v>
      </c>
      <c r="GV425">
        <v>2.20947</v>
      </c>
      <c r="GW425">
        <v>1.94702</v>
      </c>
      <c r="GX425">
        <v>2.80884</v>
      </c>
      <c r="GY425">
        <v>2.19482</v>
      </c>
      <c r="GZ425">
        <v>2.3315399999999999</v>
      </c>
      <c r="HA425">
        <v>35.498600000000003</v>
      </c>
      <c r="HB425">
        <v>14.2196</v>
      </c>
      <c r="HC425">
        <v>18</v>
      </c>
      <c r="HD425">
        <v>500.197</v>
      </c>
      <c r="HE425">
        <v>601.40099999999995</v>
      </c>
      <c r="HF425">
        <v>24.432300000000001</v>
      </c>
      <c r="HG425">
        <v>24.4924</v>
      </c>
      <c r="HH425">
        <v>29.999600000000001</v>
      </c>
      <c r="HI425">
        <v>24.4922</v>
      </c>
      <c r="HJ425">
        <v>24.410299999999999</v>
      </c>
      <c r="HK425">
        <v>54.662700000000001</v>
      </c>
      <c r="HL425">
        <v>34.982900000000001</v>
      </c>
      <c r="HM425">
        <v>0</v>
      </c>
      <c r="HN425">
        <v>24.4068</v>
      </c>
      <c r="HO425">
        <v>1088.6400000000001</v>
      </c>
      <c r="HP425">
        <v>15.9702</v>
      </c>
      <c r="HQ425">
        <v>100.92400000000001</v>
      </c>
      <c r="HR425">
        <v>100.905</v>
      </c>
    </row>
    <row r="426" spans="1:226" x14ac:dyDescent="0.2">
      <c r="A426">
        <v>410</v>
      </c>
      <c r="B426">
        <v>1657561922.5999999</v>
      </c>
      <c r="C426">
        <v>6174.0999999046326</v>
      </c>
      <c r="D426" t="s">
        <v>1182</v>
      </c>
      <c r="E426" t="s">
        <v>1183</v>
      </c>
      <c r="F426">
        <v>5</v>
      </c>
      <c r="G426" t="s">
        <v>1055</v>
      </c>
      <c r="H426" t="s">
        <v>354</v>
      </c>
      <c r="I426">
        <v>1657561920.0999999</v>
      </c>
      <c r="J426">
        <f t="shared" si="204"/>
        <v>6.7922333797050261E-3</v>
      </c>
      <c r="K426">
        <f t="shared" si="205"/>
        <v>6.7922333797050261</v>
      </c>
      <c r="L426">
        <f t="shared" si="206"/>
        <v>33.431632525264675</v>
      </c>
      <c r="M426">
        <f t="shared" si="207"/>
        <v>1008.254444444445</v>
      </c>
      <c r="N426">
        <f t="shared" si="208"/>
        <v>804.89559510565959</v>
      </c>
      <c r="O426">
        <f t="shared" si="209"/>
        <v>56.819387469453879</v>
      </c>
      <c r="P426">
        <f t="shared" si="210"/>
        <v>71.174945291094019</v>
      </c>
      <c r="Q426">
        <f t="shared" si="211"/>
        <v>0.33223384753502277</v>
      </c>
      <c r="R426">
        <f t="shared" si="212"/>
        <v>2.360277705135263</v>
      </c>
      <c r="S426">
        <f t="shared" si="213"/>
        <v>0.30826905617796374</v>
      </c>
      <c r="T426">
        <f t="shared" si="214"/>
        <v>0.19467705371323071</v>
      </c>
      <c r="U426">
        <f t="shared" si="215"/>
        <v>321.51453433333342</v>
      </c>
      <c r="V426">
        <f t="shared" si="216"/>
        <v>26.136633063388036</v>
      </c>
      <c r="W426">
        <f t="shared" si="217"/>
        <v>25.019966666666669</v>
      </c>
      <c r="X426">
        <f t="shared" si="218"/>
        <v>3.1834646300422964</v>
      </c>
      <c r="Y426">
        <f t="shared" si="219"/>
        <v>49.902418829633731</v>
      </c>
      <c r="Z426">
        <f t="shared" si="220"/>
        <v>1.6816712192206011</v>
      </c>
      <c r="AA426">
        <f t="shared" si="221"/>
        <v>3.3699192517336822</v>
      </c>
      <c r="AB426">
        <f t="shared" si="222"/>
        <v>1.5017934108216953</v>
      </c>
      <c r="AC426">
        <f t="shared" si="223"/>
        <v>-299.53749204499167</v>
      </c>
      <c r="AD426">
        <f t="shared" si="224"/>
        <v>121.93966571909976</v>
      </c>
      <c r="AE426">
        <f t="shared" si="225"/>
        <v>10.983059829958721</v>
      </c>
      <c r="AF426">
        <f t="shared" si="226"/>
        <v>154.89976783740025</v>
      </c>
      <c r="AG426">
        <f t="shared" si="227"/>
        <v>49.59824721581851</v>
      </c>
      <c r="AH426">
        <f t="shared" si="228"/>
        <v>6.7815764339407538</v>
      </c>
      <c r="AI426">
        <f t="shared" si="229"/>
        <v>33.431632525264675</v>
      </c>
      <c r="AJ426">
        <v>1093.1120230789061</v>
      </c>
      <c r="AK426">
        <v>1039.7535757575761</v>
      </c>
      <c r="AL426">
        <v>3.447934180317334</v>
      </c>
      <c r="AM426">
        <v>64.435309906155354</v>
      </c>
      <c r="AN426">
        <f t="shared" si="230"/>
        <v>6.7922333797050261</v>
      </c>
      <c r="AO426">
        <v>15.86642859753627</v>
      </c>
      <c r="AP426">
        <v>23.824663636363631</v>
      </c>
      <c r="AQ426">
        <v>-4.4354159194006699E-4</v>
      </c>
      <c r="AR426">
        <v>77.939220341632108</v>
      </c>
      <c r="AS426">
        <v>0</v>
      </c>
      <c r="AT426">
        <v>0</v>
      </c>
      <c r="AU426">
        <f t="shared" si="231"/>
        <v>1</v>
      </c>
      <c r="AV426">
        <f t="shared" si="232"/>
        <v>0</v>
      </c>
      <c r="AW426">
        <f t="shared" si="233"/>
        <v>37410.654643257614</v>
      </c>
      <c r="AX426">
        <f t="shared" si="234"/>
        <v>1999.994444444445</v>
      </c>
      <c r="AY426">
        <f t="shared" si="235"/>
        <v>1681.1950333333339</v>
      </c>
      <c r="AZ426">
        <f t="shared" si="236"/>
        <v>0.84059985166625462</v>
      </c>
      <c r="BA426">
        <f t="shared" si="237"/>
        <v>0.16075771371587144</v>
      </c>
      <c r="BB426">
        <v>6</v>
      </c>
      <c r="BC426">
        <v>0.5</v>
      </c>
      <c r="BD426" t="s">
        <v>355</v>
      </c>
      <c r="BE426">
        <v>2</v>
      </c>
      <c r="BF426" t="b">
        <v>1</v>
      </c>
      <c r="BG426">
        <v>1657561920.0999999</v>
      </c>
      <c r="BH426">
        <v>1008.254444444445</v>
      </c>
      <c r="BI426">
        <v>1075.975555555556</v>
      </c>
      <c r="BJ426">
        <v>23.822322222222219</v>
      </c>
      <c r="BK426">
        <v>15.878511111111109</v>
      </c>
      <c r="BL426">
        <v>1012.9</v>
      </c>
      <c r="BM426">
        <v>23.925244444444441</v>
      </c>
      <c r="BN426">
        <v>500.01366666666661</v>
      </c>
      <c r="BO426">
        <v>70.492166666666662</v>
      </c>
      <c r="BP426">
        <v>0.1000788555555556</v>
      </c>
      <c r="BQ426">
        <v>25.97825555555556</v>
      </c>
      <c r="BR426">
        <v>25.019966666666669</v>
      </c>
      <c r="BS426">
        <v>999.90000000000009</v>
      </c>
      <c r="BT426">
        <v>0</v>
      </c>
      <c r="BU426">
        <v>0</v>
      </c>
      <c r="BV426">
        <v>10002.511111111109</v>
      </c>
      <c r="BW426">
        <v>0</v>
      </c>
      <c r="BX426">
        <v>735.60244444444447</v>
      </c>
      <c r="BY426">
        <v>-67.720466666666667</v>
      </c>
      <c r="BZ426">
        <v>1032.857777777778</v>
      </c>
      <c r="CA426">
        <v>1093.333333333333</v>
      </c>
      <c r="CB426">
        <v>7.9438088888888894</v>
      </c>
      <c r="CC426">
        <v>1075.975555555556</v>
      </c>
      <c r="CD426">
        <v>15.878511111111109</v>
      </c>
      <c r="CE426">
        <v>1.679286666666667</v>
      </c>
      <c r="CF426">
        <v>1.1193111111111109</v>
      </c>
      <c r="CG426">
        <v>14.706255555555559</v>
      </c>
      <c r="CH426">
        <v>8.5695377777777768</v>
      </c>
      <c r="CI426">
        <v>1999.994444444445</v>
      </c>
      <c r="CJ426">
        <v>0.98000600000000004</v>
      </c>
      <c r="CK426">
        <v>1.99937E-2</v>
      </c>
      <c r="CL426">
        <v>0</v>
      </c>
      <c r="CM426">
        <v>2.3543333333333329</v>
      </c>
      <c r="CN426">
        <v>0</v>
      </c>
      <c r="CO426">
        <v>14604.87777777778</v>
      </c>
      <c r="CP426">
        <v>16749.46666666666</v>
      </c>
      <c r="CQ426">
        <v>40.152555555555551</v>
      </c>
      <c r="CR426">
        <v>40.936999999999998</v>
      </c>
      <c r="CS426">
        <v>39.867777777777768</v>
      </c>
      <c r="CT426">
        <v>39.895666666666664</v>
      </c>
      <c r="CU426">
        <v>39.118000000000002</v>
      </c>
      <c r="CV426">
        <v>1960.004444444445</v>
      </c>
      <c r="CW426">
        <v>39.99</v>
      </c>
      <c r="CX426">
        <v>0</v>
      </c>
      <c r="CY426">
        <v>1657561922.5999999</v>
      </c>
      <c r="CZ426">
        <v>0</v>
      </c>
      <c r="DA426">
        <v>0</v>
      </c>
      <c r="DB426" t="s">
        <v>356</v>
      </c>
      <c r="DC426">
        <v>1657463822.5999999</v>
      </c>
      <c r="DD426">
        <v>1657463835.0999999</v>
      </c>
      <c r="DE426">
        <v>0</v>
      </c>
      <c r="DF426">
        <v>-2.657</v>
      </c>
      <c r="DG426">
        <v>-13.192</v>
      </c>
      <c r="DH426">
        <v>-3.9239999999999999</v>
      </c>
      <c r="DI426">
        <v>-0.217</v>
      </c>
      <c r="DJ426">
        <v>376</v>
      </c>
      <c r="DK426">
        <v>3</v>
      </c>
      <c r="DL426">
        <v>0.48</v>
      </c>
      <c r="DM426">
        <v>0.03</v>
      </c>
      <c r="DN426">
        <v>-67.513877499999992</v>
      </c>
      <c r="DO426">
        <v>-2.0578300187617069</v>
      </c>
      <c r="DP426">
        <v>0.21363066082318291</v>
      </c>
      <c r="DQ426">
        <v>0</v>
      </c>
      <c r="DR426">
        <v>7.9943332500000013</v>
      </c>
      <c r="DS426">
        <v>-0.29955073170733298</v>
      </c>
      <c r="DT426">
        <v>3.067754181706062E-2</v>
      </c>
      <c r="DU426">
        <v>0</v>
      </c>
      <c r="DV426">
        <v>0</v>
      </c>
      <c r="DW426">
        <v>2</v>
      </c>
      <c r="DX426" t="s">
        <v>357</v>
      </c>
      <c r="DY426">
        <v>2.9857999999999998</v>
      </c>
      <c r="DZ426">
        <v>2.7155900000000002</v>
      </c>
      <c r="EA426">
        <v>0.138908</v>
      </c>
      <c r="EB426">
        <v>0.14288300000000001</v>
      </c>
      <c r="EC426">
        <v>8.4768999999999997E-2</v>
      </c>
      <c r="ED426">
        <v>6.2283900000000003E-2</v>
      </c>
      <c r="EE426">
        <v>27354.5</v>
      </c>
      <c r="EF426">
        <v>27343</v>
      </c>
      <c r="EG426">
        <v>29510.6</v>
      </c>
      <c r="EH426">
        <v>29492.799999999999</v>
      </c>
      <c r="EI426">
        <v>35790.400000000001</v>
      </c>
      <c r="EJ426">
        <v>36763.800000000003</v>
      </c>
      <c r="EK426">
        <v>41573</v>
      </c>
      <c r="EL426">
        <v>42006.1</v>
      </c>
      <c r="EM426">
        <v>1.9561999999999999</v>
      </c>
      <c r="EN426">
        <v>2.1664500000000002</v>
      </c>
      <c r="EO426">
        <v>0.122257</v>
      </c>
      <c r="EP426">
        <v>0</v>
      </c>
      <c r="EQ426">
        <v>23.002500000000001</v>
      </c>
      <c r="ER426">
        <v>999.9</v>
      </c>
      <c r="ES426">
        <v>40.299999999999997</v>
      </c>
      <c r="ET426">
        <v>30.7</v>
      </c>
      <c r="EU426">
        <v>25.353000000000002</v>
      </c>
      <c r="EV426">
        <v>57.200800000000001</v>
      </c>
      <c r="EW426">
        <v>28.004799999999999</v>
      </c>
      <c r="EX426">
        <v>2</v>
      </c>
      <c r="EY426">
        <v>-0.23461599999999999</v>
      </c>
      <c r="EZ426">
        <v>-0.44923999999999997</v>
      </c>
      <c r="FA426">
        <v>20.3917</v>
      </c>
      <c r="FB426">
        <v>5.2171399999999997</v>
      </c>
      <c r="FC426">
        <v>12.0099</v>
      </c>
      <c r="FD426">
        <v>4.9901499999999999</v>
      </c>
      <c r="FE426">
        <v>3.2885</v>
      </c>
      <c r="FF426">
        <v>9584.2999999999993</v>
      </c>
      <c r="FG426">
        <v>9999</v>
      </c>
      <c r="FH426">
        <v>9999</v>
      </c>
      <c r="FI426">
        <v>142.19999999999999</v>
      </c>
      <c r="FJ426">
        <v>1.86721</v>
      </c>
      <c r="FK426">
        <v>1.8662099999999999</v>
      </c>
      <c r="FL426">
        <v>1.8657300000000001</v>
      </c>
      <c r="FM426">
        <v>1.8656600000000001</v>
      </c>
      <c r="FN426">
        <v>1.8674999999999999</v>
      </c>
      <c r="FO426">
        <v>1.8699600000000001</v>
      </c>
      <c r="FP426">
        <v>1.8686100000000001</v>
      </c>
      <c r="FQ426">
        <v>1.8700600000000001</v>
      </c>
      <c r="FR426">
        <v>0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-4.68</v>
      </c>
      <c r="GF426">
        <v>-0.10290000000000001</v>
      </c>
      <c r="GG426">
        <v>-1.8035086443234081</v>
      </c>
      <c r="GH426">
        <v>-2.4665050289692731E-3</v>
      </c>
      <c r="GI426">
        <v>-5.3462260018376397E-7</v>
      </c>
      <c r="GJ426">
        <v>1.9637706999453921E-10</v>
      </c>
      <c r="GK426">
        <v>-0.25820462836654862</v>
      </c>
      <c r="GL426">
        <v>-1.3214259845164431E-2</v>
      </c>
      <c r="GM426">
        <v>1.417961436184527E-3</v>
      </c>
      <c r="GN426">
        <v>-2.4841473522579259E-5</v>
      </c>
      <c r="GO426">
        <v>19</v>
      </c>
      <c r="GP426">
        <v>2313</v>
      </c>
      <c r="GQ426">
        <v>1</v>
      </c>
      <c r="GR426">
        <v>30</v>
      </c>
      <c r="GS426">
        <v>1635</v>
      </c>
      <c r="GT426">
        <v>1634.8</v>
      </c>
      <c r="GU426">
        <v>2.7600099999999999</v>
      </c>
      <c r="GV426">
        <v>2.20947</v>
      </c>
      <c r="GW426">
        <v>1.94702</v>
      </c>
      <c r="GX426">
        <v>2.80884</v>
      </c>
      <c r="GY426">
        <v>2.19482</v>
      </c>
      <c r="GZ426">
        <v>2.32544</v>
      </c>
      <c r="HA426">
        <v>35.498600000000003</v>
      </c>
      <c r="HB426">
        <v>14.210800000000001</v>
      </c>
      <c r="HC426">
        <v>18</v>
      </c>
      <c r="HD426">
        <v>500.15800000000002</v>
      </c>
      <c r="HE426">
        <v>601.45899999999995</v>
      </c>
      <c r="HF426">
        <v>24.400500000000001</v>
      </c>
      <c r="HG426">
        <v>24.485499999999998</v>
      </c>
      <c r="HH426">
        <v>29.999600000000001</v>
      </c>
      <c r="HI426">
        <v>24.4861</v>
      </c>
      <c r="HJ426">
        <v>24.405200000000001</v>
      </c>
      <c r="HK426">
        <v>55.338900000000002</v>
      </c>
      <c r="HL426">
        <v>34.696100000000001</v>
      </c>
      <c r="HM426">
        <v>0</v>
      </c>
      <c r="HN426">
        <v>24.385999999999999</v>
      </c>
      <c r="HO426">
        <v>1108.68</v>
      </c>
      <c r="HP426">
        <v>15.9986</v>
      </c>
      <c r="HQ426">
        <v>100.92400000000001</v>
      </c>
      <c r="HR426">
        <v>100.90600000000001</v>
      </c>
    </row>
    <row r="427" spans="1:226" x14ac:dyDescent="0.2">
      <c r="A427">
        <v>411</v>
      </c>
      <c r="B427">
        <v>1657561927.5999999</v>
      </c>
      <c r="C427">
        <v>6179.0999999046326</v>
      </c>
      <c r="D427" t="s">
        <v>1184</v>
      </c>
      <c r="E427" t="s">
        <v>1185</v>
      </c>
      <c r="F427">
        <v>5</v>
      </c>
      <c r="G427" t="s">
        <v>1055</v>
      </c>
      <c r="H427" t="s">
        <v>354</v>
      </c>
      <c r="I427">
        <v>1657561924.8</v>
      </c>
      <c r="J427">
        <f t="shared" si="204"/>
        <v>6.7633976048137199E-3</v>
      </c>
      <c r="K427">
        <f t="shared" si="205"/>
        <v>6.7633976048137203</v>
      </c>
      <c r="L427">
        <f t="shared" si="206"/>
        <v>33.631238768087719</v>
      </c>
      <c r="M427">
        <f t="shared" si="207"/>
        <v>1023.967</v>
      </c>
      <c r="N427">
        <f t="shared" si="208"/>
        <v>818.60802735879599</v>
      </c>
      <c r="O427">
        <f t="shared" si="209"/>
        <v>57.787465567103339</v>
      </c>
      <c r="P427">
        <f t="shared" si="210"/>
        <v>72.28423833720214</v>
      </c>
      <c r="Q427">
        <f t="shared" si="211"/>
        <v>0.33121699413508177</v>
      </c>
      <c r="R427">
        <f t="shared" si="212"/>
        <v>2.3587216646621756</v>
      </c>
      <c r="S427">
        <f t="shared" si="213"/>
        <v>0.30737853309803659</v>
      </c>
      <c r="T427">
        <f t="shared" si="214"/>
        <v>0.19411020623431774</v>
      </c>
      <c r="U427">
        <f t="shared" si="215"/>
        <v>321.51800279999992</v>
      </c>
      <c r="V427">
        <f t="shared" si="216"/>
        <v>26.131690053762107</v>
      </c>
      <c r="W427">
        <f t="shared" si="217"/>
        <v>25.008769999999998</v>
      </c>
      <c r="X427">
        <f t="shared" si="218"/>
        <v>3.1813404942488166</v>
      </c>
      <c r="Y427">
        <f t="shared" si="219"/>
        <v>49.941281349644505</v>
      </c>
      <c r="Z427">
        <f t="shared" si="220"/>
        <v>1.6815634617261019</v>
      </c>
      <c r="AA427">
        <f t="shared" si="221"/>
        <v>3.3670811326471335</v>
      </c>
      <c r="AB427">
        <f t="shared" si="222"/>
        <v>1.4997770325227147</v>
      </c>
      <c r="AC427">
        <f t="shared" si="223"/>
        <v>-298.26583437228504</v>
      </c>
      <c r="AD427">
        <f t="shared" si="224"/>
        <v>121.4728401285269</v>
      </c>
      <c r="AE427">
        <f t="shared" si="225"/>
        <v>10.946831466908492</v>
      </c>
      <c r="AF427">
        <f t="shared" si="226"/>
        <v>155.67184002315025</v>
      </c>
      <c r="AG427">
        <f t="shared" si="227"/>
        <v>49.57644360376532</v>
      </c>
      <c r="AH427">
        <f t="shared" si="228"/>
        <v>6.7585102071009011</v>
      </c>
      <c r="AI427">
        <f t="shared" si="229"/>
        <v>33.631238768087719</v>
      </c>
      <c r="AJ427">
        <v>1110.1877611899761</v>
      </c>
      <c r="AK427">
        <v>1056.76909090909</v>
      </c>
      <c r="AL427">
        <v>3.396783661567734</v>
      </c>
      <c r="AM427">
        <v>64.435309906155354</v>
      </c>
      <c r="AN427">
        <f t="shared" si="230"/>
        <v>6.7633976048137203</v>
      </c>
      <c r="AO427">
        <v>15.894687949640611</v>
      </c>
      <c r="AP427">
        <v>23.81922909090909</v>
      </c>
      <c r="AQ427">
        <v>-3.8552538999563058E-4</v>
      </c>
      <c r="AR427">
        <v>77.939220341632108</v>
      </c>
      <c r="AS427">
        <v>0</v>
      </c>
      <c r="AT427">
        <v>0</v>
      </c>
      <c r="AU427">
        <f t="shared" si="231"/>
        <v>1</v>
      </c>
      <c r="AV427">
        <f t="shared" si="232"/>
        <v>0</v>
      </c>
      <c r="AW427">
        <f t="shared" si="233"/>
        <v>37374.853751665469</v>
      </c>
      <c r="AX427">
        <f t="shared" si="234"/>
        <v>2000.0139999999999</v>
      </c>
      <c r="AY427">
        <f t="shared" si="235"/>
        <v>1681.2116399999998</v>
      </c>
      <c r="AZ427">
        <f t="shared" si="236"/>
        <v>0.84059993580044934</v>
      </c>
      <c r="BA427">
        <f t="shared" si="237"/>
        <v>0.1607578760948673</v>
      </c>
      <c r="BB427">
        <v>6</v>
      </c>
      <c r="BC427">
        <v>0.5</v>
      </c>
      <c r="BD427" t="s">
        <v>355</v>
      </c>
      <c r="BE427">
        <v>2</v>
      </c>
      <c r="BF427" t="b">
        <v>1</v>
      </c>
      <c r="BG427">
        <v>1657561924.8</v>
      </c>
      <c r="BH427">
        <v>1023.967</v>
      </c>
      <c r="BI427">
        <v>1091.7639999999999</v>
      </c>
      <c r="BJ427">
        <v>23.82076</v>
      </c>
      <c r="BK427">
        <v>15.90366</v>
      </c>
      <c r="BL427">
        <v>1028.6600000000001</v>
      </c>
      <c r="BM427">
        <v>23.9237</v>
      </c>
      <c r="BN427">
        <v>499.995</v>
      </c>
      <c r="BO427">
        <v>70.492409999999992</v>
      </c>
      <c r="BP427">
        <v>9.9941450000000001E-2</v>
      </c>
      <c r="BQ427">
        <v>25.964020000000001</v>
      </c>
      <c r="BR427">
        <v>25.008769999999998</v>
      </c>
      <c r="BS427">
        <v>999.9</v>
      </c>
      <c r="BT427">
        <v>0</v>
      </c>
      <c r="BU427">
        <v>0</v>
      </c>
      <c r="BV427">
        <v>9992</v>
      </c>
      <c r="BW427">
        <v>0</v>
      </c>
      <c r="BX427">
        <v>764.27670000000001</v>
      </c>
      <c r="BY427">
        <v>-67.797960000000018</v>
      </c>
      <c r="BZ427">
        <v>1048.954</v>
      </c>
      <c r="CA427">
        <v>1109.4079999999999</v>
      </c>
      <c r="CB427">
        <v>7.9171300000000002</v>
      </c>
      <c r="CC427">
        <v>1091.7639999999999</v>
      </c>
      <c r="CD427">
        <v>15.90366</v>
      </c>
      <c r="CE427">
        <v>1.6791830000000001</v>
      </c>
      <c r="CF427">
        <v>1.121086</v>
      </c>
      <c r="CG427">
        <v>14.70533</v>
      </c>
      <c r="CH427">
        <v>8.5929529999999996</v>
      </c>
      <c r="CI427">
        <v>2000.0139999999999</v>
      </c>
      <c r="CJ427">
        <v>0.98000260000000006</v>
      </c>
      <c r="CK427">
        <v>1.999722E-2</v>
      </c>
      <c r="CL427">
        <v>0</v>
      </c>
      <c r="CM427">
        <v>2.2719299999999998</v>
      </c>
      <c r="CN427">
        <v>0</v>
      </c>
      <c r="CO427">
        <v>14618.07</v>
      </c>
      <c r="CP427">
        <v>16749.57</v>
      </c>
      <c r="CQ427">
        <v>40.249800000000008</v>
      </c>
      <c r="CR427">
        <v>40.987400000000001</v>
      </c>
      <c r="CS427">
        <v>39.949599999999997</v>
      </c>
      <c r="CT427">
        <v>39.968600000000002</v>
      </c>
      <c r="CU427">
        <v>39.174599999999998</v>
      </c>
      <c r="CV427">
        <v>1960.018</v>
      </c>
      <c r="CW427">
        <v>39.996000000000002</v>
      </c>
      <c r="CX427">
        <v>0</v>
      </c>
      <c r="CY427">
        <v>1657561928</v>
      </c>
      <c r="CZ427">
        <v>0</v>
      </c>
      <c r="DA427">
        <v>0</v>
      </c>
      <c r="DB427" t="s">
        <v>356</v>
      </c>
      <c r="DC427">
        <v>1657463822.5999999</v>
      </c>
      <c r="DD427">
        <v>1657463835.0999999</v>
      </c>
      <c r="DE427">
        <v>0</v>
      </c>
      <c r="DF427">
        <v>-2.657</v>
      </c>
      <c r="DG427">
        <v>-13.192</v>
      </c>
      <c r="DH427">
        <v>-3.9239999999999999</v>
      </c>
      <c r="DI427">
        <v>-0.217</v>
      </c>
      <c r="DJ427">
        <v>376</v>
      </c>
      <c r="DK427">
        <v>3</v>
      </c>
      <c r="DL427">
        <v>0.48</v>
      </c>
      <c r="DM427">
        <v>0.03</v>
      </c>
      <c r="DN427">
        <v>-67.639877499999997</v>
      </c>
      <c r="DO427">
        <v>-1.28307804878054</v>
      </c>
      <c r="DP427">
        <v>0.13777850428767999</v>
      </c>
      <c r="DQ427">
        <v>0</v>
      </c>
      <c r="DR427">
        <v>7.9735655000000012</v>
      </c>
      <c r="DS427">
        <v>-0.37508825515947131</v>
      </c>
      <c r="DT427">
        <v>3.7085733709204129E-2</v>
      </c>
      <c r="DU427">
        <v>0</v>
      </c>
      <c r="DV427">
        <v>0</v>
      </c>
      <c r="DW427">
        <v>2</v>
      </c>
      <c r="DX427" t="s">
        <v>357</v>
      </c>
      <c r="DY427">
        <v>2.9856699999999998</v>
      </c>
      <c r="DZ427">
        <v>2.7156500000000001</v>
      </c>
      <c r="EA427">
        <v>0.140375</v>
      </c>
      <c r="EB427">
        <v>0.14429600000000001</v>
      </c>
      <c r="EC427">
        <v>8.4761400000000001E-2</v>
      </c>
      <c r="ED427">
        <v>6.2392900000000001E-2</v>
      </c>
      <c r="EE427">
        <v>27308</v>
      </c>
      <c r="EF427">
        <v>27298.7</v>
      </c>
      <c r="EG427">
        <v>29510.6</v>
      </c>
      <c r="EH427">
        <v>29493.5</v>
      </c>
      <c r="EI427">
        <v>35791</v>
      </c>
      <c r="EJ427">
        <v>36760.300000000003</v>
      </c>
      <c r="EK427">
        <v>41573.300000000003</v>
      </c>
      <c r="EL427">
        <v>42006.9</v>
      </c>
      <c r="EM427">
        <v>1.9562299999999999</v>
      </c>
      <c r="EN427">
        <v>2.1667700000000001</v>
      </c>
      <c r="EO427">
        <v>0.122242</v>
      </c>
      <c r="EP427">
        <v>0</v>
      </c>
      <c r="EQ427">
        <v>22.997</v>
      </c>
      <c r="ER427">
        <v>999.9</v>
      </c>
      <c r="ES427">
        <v>40.299999999999997</v>
      </c>
      <c r="ET427">
        <v>30.8</v>
      </c>
      <c r="EU427">
        <v>25.499300000000002</v>
      </c>
      <c r="EV427">
        <v>56.940800000000003</v>
      </c>
      <c r="EW427">
        <v>27.992799999999999</v>
      </c>
      <c r="EX427">
        <v>2</v>
      </c>
      <c r="EY427">
        <v>-0.23502999999999999</v>
      </c>
      <c r="EZ427">
        <v>-0.48761399999999999</v>
      </c>
      <c r="FA427">
        <v>20.3917</v>
      </c>
      <c r="FB427">
        <v>5.2168400000000004</v>
      </c>
      <c r="FC427">
        <v>12.0099</v>
      </c>
      <c r="FD427">
        <v>4.99</v>
      </c>
      <c r="FE427">
        <v>3.2885</v>
      </c>
      <c r="FF427">
        <v>9584.2999999999993</v>
      </c>
      <c r="FG427">
        <v>9999</v>
      </c>
      <c r="FH427">
        <v>9999</v>
      </c>
      <c r="FI427">
        <v>142.19999999999999</v>
      </c>
      <c r="FJ427">
        <v>1.86721</v>
      </c>
      <c r="FK427">
        <v>1.8662099999999999</v>
      </c>
      <c r="FL427">
        <v>1.8657300000000001</v>
      </c>
      <c r="FM427">
        <v>1.8656900000000001</v>
      </c>
      <c r="FN427">
        <v>1.8674900000000001</v>
      </c>
      <c r="FO427">
        <v>1.8699600000000001</v>
      </c>
      <c r="FP427">
        <v>1.86859</v>
      </c>
      <c r="FQ427">
        <v>1.87001</v>
      </c>
      <c r="FR427">
        <v>0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-4.72</v>
      </c>
      <c r="GF427">
        <v>-0.10290000000000001</v>
      </c>
      <c r="GG427">
        <v>-1.8035086443234081</v>
      </c>
      <c r="GH427">
        <v>-2.4665050289692731E-3</v>
      </c>
      <c r="GI427">
        <v>-5.3462260018376397E-7</v>
      </c>
      <c r="GJ427">
        <v>1.9637706999453921E-10</v>
      </c>
      <c r="GK427">
        <v>-0.25820462836654862</v>
      </c>
      <c r="GL427">
        <v>-1.3214259845164431E-2</v>
      </c>
      <c r="GM427">
        <v>1.417961436184527E-3</v>
      </c>
      <c r="GN427">
        <v>-2.4841473522579259E-5</v>
      </c>
      <c r="GO427">
        <v>19</v>
      </c>
      <c r="GP427">
        <v>2313</v>
      </c>
      <c r="GQ427">
        <v>1</v>
      </c>
      <c r="GR427">
        <v>30</v>
      </c>
      <c r="GS427">
        <v>1635.1</v>
      </c>
      <c r="GT427">
        <v>1634.9</v>
      </c>
      <c r="GU427">
        <v>2.79419</v>
      </c>
      <c r="GV427">
        <v>2.20947</v>
      </c>
      <c r="GW427">
        <v>1.94702</v>
      </c>
      <c r="GX427">
        <v>2.8064</v>
      </c>
      <c r="GY427">
        <v>2.19482</v>
      </c>
      <c r="GZ427">
        <v>2.3303199999999999</v>
      </c>
      <c r="HA427">
        <v>35.498600000000003</v>
      </c>
      <c r="HB427">
        <v>14.2196</v>
      </c>
      <c r="HC427">
        <v>18</v>
      </c>
      <c r="HD427">
        <v>500.12299999999999</v>
      </c>
      <c r="HE427">
        <v>601.64099999999996</v>
      </c>
      <c r="HF427">
        <v>24.376999999999999</v>
      </c>
      <c r="HG427">
        <v>24.477799999999998</v>
      </c>
      <c r="HH427">
        <v>29.999600000000001</v>
      </c>
      <c r="HI427">
        <v>24.480399999999999</v>
      </c>
      <c r="HJ427">
        <v>24.3992</v>
      </c>
      <c r="HK427">
        <v>55.960599999999999</v>
      </c>
      <c r="HL427">
        <v>34.696100000000001</v>
      </c>
      <c r="HM427">
        <v>0</v>
      </c>
      <c r="HN427">
        <v>24.377500000000001</v>
      </c>
      <c r="HO427">
        <v>1122.06</v>
      </c>
      <c r="HP427">
        <v>16.027999999999999</v>
      </c>
      <c r="HQ427">
        <v>100.92400000000001</v>
      </c>
      <c r="HR427">
        <v>100.908</v>
      </c>
    </row>
    <row r="428" spans="1:226" x14ac:dyDescent="0.2">
      <c r="A428">
        <v>412</v>
      </c>
      <c r="B428">
        <v>1657561932.5999999</v>
      </c>
      <c r="C428">
        <v>6184.0999999046326</v>
      </c>
      <c r="D428" t="s">
        <v>1186</v>
      </c>
      <c r="E428" t="s">
        <v>1187</v>
      </c>
      <c r="F428">
        <v>5</v>
      </c>
      <c r="G428" t="s">
        <v>1055</v>
      </c>
      <c r="H428" t="s">
        <v>354</v>
      </c>
      <c r="I428">
        <v>1657561930.0999999</v>
      </c>
      <c r="J428">
        <f t="shared" si="204"/>
        <v>6.7311074535265107E-3</v>
      </c>
      <c r="K428">
        <f t="shared" si="205"/>
        <v>6.7311074535265103</v>
      </c>
      <c r="L428">
        <f t="shared" si="206"/>
        <v>33.521607637989149</v>
      </c>
      <c r="M428">
        <f t="shared" si="207"/>
        <v>1041.76</v>
      </c>
      <c r="N428">
        <f t="shared" si="208"/>
        <v>835.83893670355064</v>
      </c>
      <c r="O428">
        <f t="shared" si="209"/>
        <v>59.003171228021451</v>
      </c>
      <c r="P428">
        <f t="shared" si="210"/>
        <v>73.539459529036449</v>
      </c>
      <c r="Q428">
        <f t="shared" si="211"/>
        <v>0.33006601917999573</v>
      </c>
      <c r="R428">
        <f t="shared" si="212"/>
        <v>2.3584359456524999</v>
      </c>
      <c r="S428">
        <f t="shared" si="213"/>
        <v>0.30638395178137584</v>
      </c>
      <c r="T428">
        <f t="shared" si="214"/>
        <v>0.19347592275891995</v>
      </c>
      <c r="U428">
        <f t="shared" si="215"/>
        <v>321.51245333333338</v>
      </c>
      <c r="V428">
        <f t="shared" si="216"/>
        <v>26.130830908356501</v>
      </c>
      <c r="W428">
        <f t="shared" si="217"/>
        <v>24.998088888888891</v>
      </c>
      <c r="X428">
        <f t="shared" si="218"/>
        <v>3.1793153196595165</v>
      </c>
      <c r="Y428">
        <f t="shared" si="219"/>
        <v>49.982696421945498</v>
      </c>
      <c r="Z428">
        <f t="shared" si="220"/>
        <v>1.6818516686476273</v>
      </c>
      <c r="AA428">
        <f t="shared" si="221"/>
        <v>3.3648678223553987</v>
      </c>
      <c r="AB428">
        <f t="shared" si="222"/>
        <v>1.4974636510118893</v>
      </c>
      <c r="AC428">
        <f t="shared" si="223"/>
        <v>-296.84183870051913</v>
      </c>
      <c r="AD428">
        <f t="shared" si="224"/>
        <v>121.40373467176829</v>
      </c>
      <c r="AE428">
        <f t="shared" si="225"/>
        <v>10.940731135255493</v>
      </c>
      <c r="AF428">
        <f t="shared" si="226"/>
        <v>157.01508043983802</v>
      </c>
      <c r="AG428">
        <f t="shared" si="227"/>
        <v>49.553774587966892</v>
      </c>
      <c r="AH428">
        <f t="shared" si="228"/>
        <v>6.7251451096612058</v>
      </c>
      <c r="AI428">
        <f t="shared" si="229"/>
        <v>33.521607637989149</v>
      </c>
      <c r="AJ428">
        <v>1127.447031585099</v>
      </c>
      <c r="AK428">
        <v>1074.045878787879</v>
      </c>
      <c r="AL428">
        <v>3.4289955125658529</v>
      </c>
      <c r="AM428">
        <v>64.435309906155354</v>
      </c>
      <c r="AN428">
        <f t="shared" si="230"/>
        <v>6.7311074535265103</v>
      </c>
      <c r="AO428">
        <v>15.945528311118821</v>
      </c>
      <c r="AP428">
        <v>23.82822909090909</v>
      </c>
      <c r="AQ428">
        <v>3.8530180977051611E-4</v>
      </c>
      <c r="AR428">
        <v>77.939220341632108</v>
      </c>
      <c r="AS428">
        <v>0</v>
      </c>
      <c r="AT428">
        <v>0</v>
      </c>
      <c r="AU428">
        <f t="shared" si="231"/>
        <v>1</v>
      </c>
      <c r="AV428">
        <f t="shared" si="232"/>
        <v>0</v>
      </c>
      <c r="AW428">
        <f t="shared" si="233"/>
        <v>37369.320903464359</v>
      </c>
      <c r="AX428">
        <f t="shared" si="234"/>
        <v>1999.9777777777781</v>
      </c>
      <c r="AY428">
        <f t="shared" si="235"/>
        <v>1681.1813333333337</v>
      </c>
      <c r="AZ428">
        <f t="shared" si="236"/>
        <v>0.84060000666674073</v>
      </c>
      <c r="BA428">
        <f t="shared" si="237"/>
        <v>0.16075801286680963</v>
      </c>
      <c r="BB428">
        <v>6</v>
      </c>
      <c r="BC428">
        <v>0.5</v>
      </c>
      <c r="BD428" t="s">
        <v>355</v>
      </c>
      <c r="BE428">
        <v>2</v>
      </c>
      <c r="BF428" t="b">
        <v>1</v>
      </c>
      <c r="BG428">
        <v>1657561930.0999999</v>
      </c>
      <c r="BH428">
        <v>1041.76</v>
      </c>
      <c r="BI428">
        <v>1109.627777777778</v>
      </c>
      <c r="BJ428">
        <v>23.825111111111109</v>
      </c>
      <c r="BK428">
        <v>15.94766666666667</v>
      </c>
      <c r="BL428">
        <v>1046.505555555555</v>
      </c>
      <c r="BM428">
        <v>23.92795555555556</v>
      </c>
      <c r="BN428">
        <v>500.02900000000011</v>
      </c>
      <c r="BO428">
        <v>70.491477777777789</v>
      </c>
      <c r="BP428">
        <v>0.1000783666666667</v>
      </c>
      <c r="BQ428">
        <v>25.95291111111111</v>
      </c>
      <c r="BR428">
        <v>24.998088888888891</v>
      </c>
      <c r="BS428">
        <v>999.90000000000009</v>
      </c>
      <c r="BT428">
        <v>0</v>
      </c>
      <c r="BU428">
        <v>0</v>
      </c>
      <c r="BV428">
        <v>9990.2088888888902</v>
      </c>
      <c r="BW428">
        <v>0</v>
      </c>
      <c r="BX428">
        <v>900.90133333333324</v>
      </c>
      <c r="BY428">
        <v>-67.865600000000001</v>
      </c>
      <c r="BZ428">
        <v>1067.1877777777779</v>
      </c>
      <c r="CA428">
        <v>1127.6111111111111</v>
      </c>
      <c r="CB428">
        <v>7.8774344444444448</v>
      </c>
      <c r="CC428">
        <v>1109.627777777778</v>
      </c>
      <c r="CD428">
        <v>15.94766666666667</v>
      </c>
      <c r="CE428">
        <v>1.6794666666666671</v>
      </c>
      <c r="CF428">
        <v>1.124174444444445</v>
      </c>
      <c r="CG428">
        <v>14.70793333333333</v>
      </c>
      <c r="CH428">
        <v>8.6335655555555544</v>
      </c>
      <c r="CI428">
        <v>1999.9777777777781</v>
      </c>
      <c r="CJ428">
        <v>0.97999799999999992</v>
      </c>
      <c r="CK428">
        <v>2.000186666666667E-2</v>
      </c>
      <c r="CL428">
        <v>0</v>
      </c>
      <c r="CM428">
        <v>2.2821888888888879</v>
      </c>
      <c r="CN428">
        <v>0</v>
      </c>
      <c r="CO428">
        <v>14740.611111111109</v>
      </c>
      <c r="CP428">
        <v>16749.3</v>
      </c>
      <c r="CQ428">
        <v>40.340000000000003</v>
      </c>
      <c r="CR428">
        <v>41.041333333333327</v>
      </c>
      <c r="CS428">
        <v>40.027555555555551</v>
      </c>
      <c r="CT428">
        <v>40.103999999999999</v>
      </c>
      <c r="CU428">
        <v>39.243000000000002</v>
      </c>
      <c r="CV428">
        <v>1959.9777777777781</v>
      </c>
      <c r="CW428">
        <v>40</v>
      </c>
      <c r="CX428">
        <v>0</v>
      </c>
      <c r="CY428">
        <v>1657561932.8</v>
      </c>
      <c r="CZ428">
        <v>0</v>
      </c>
      <c r="DA428">
        <v>0</v>
      </c>
      <c r="DB428" t="s">
        <v>356</v>
      </c>
      <c r="DC428">
        <v>1657463822.5999999</v>
      </c>
      <c r="DD428">
        <v>1657463835.0999999</v>
      </c>
      <c r="DE428">
        <v>0</v>
      </c>
      <c r="DF428">
        <v>-2.657</v>
      </c>
      <c r="DG428">
        <v>-13.192</v>
      </c>
      <c r="DH428">
        <v>-3.9239999999999999</v>
      </c>
      <c r="DI428">
        <v>-0.217</v>
      </c>
      <c r="DJ428">
        <v>376</v>
      </c>
      <c r="DK428">
        <v>3</v>
      </c>
      <c r="DL428">
        <v>0.48</v>
      </c>
      <c r="DM428">
        <v>0.03</v>
      </c>
      <c r="DN428">
        <v>-67.753487500000006</v>
      </c>
      <c r="DO428">
        <v>-0.91621125703531237</v>
      </c>
      <c r="DP428">
        <v>9.4629385466407687E-2</v>
      </c>
      <c r="DQ428">
        <v>0</v>
      </c>
      <c r="DR428">
        <v>7.9343342500000009</v>
      </c>
      <c r="DS428">
        <v>-0.45011786116325953</v>
      </c>
      <c r="DT428">
        <v>4.3917520529254572E-2</v>
      </c>
      <c r="DU428">
        <v>0</v>
      </c>
      <c r="DV428">
        <v>0</v>
      </c>
      <c r="DW428">
        <v>2</v>
      </c>
      <c r="DX428" t="s">
        <v>357</v>
      </c>
      <c r="DY428">
        <v>2.9856199999999999</v>
      </c>
      <c r="DZ428">
        <v>2.7154699999999998</v>
      </c>
      <c r="EA428">
        <v>0.141847</v>
      </c>
      <c r="EB428">
        <v>0.14571500000000001</v>
      </c>
      <c r="EC428">
        <v>8.4779800000000002E-2</v>
      </c>
      <c r="ED428">
        <v>6.2441700000000003E-2</v>
      </c>
      <c r="EE428">
        <v>27262</v>
      </c>
      <c r="EF428">
        <v>27253.599999999999</v>
      </c>
      <c r="EG428">
        <v>29511.3</v>
      </c>
      <c r="EH428">
        <v>29493.599999999999</v>
      </c>
      <c r="EI428">
        <v>35790.699999999997</v>
      </c>
      <c r="EJ428">
        <v>36758.400000000001</v>
      </c>
      <c r="EK428">
        <v>41573.800000000003</v>
      </c>
      <c r="EL428">
        <v>42006.9</v>
      </c>
      <c r="EM428">
        <v>1.95635</v>
      </c>
      <c r="EN428">
        <v>2.16703</v>
      </c>
      <c r="EO428">
        <v>0.121877</v>
      </c>
      <c r="EP428">
        <v>0</v>
      </c>
      <c r="EQ428">
        <v>22.9907</v>
      </c>
      <c r="ER428">
        <v>999.9</v>
      </c>
      <c r="ES428">
        <v>40.299999999999997</v>
      </c>
      <c r="ET428">
        <v>30.8</v>
      </c>
      <c r="EU428">
        <v>25.499099999999999</v>
      </c>
      <c r="EV428">
        <v>57.040799999999997</v>
      </c>
      <c r="EW428">
        <v>27.936699999999998</v>
      </c>
      <c r="EX428">
        <v>2</v>
      </c>
      <c r="EY428">
        <v>-0.23571400000000001</v>
      </c>
      <c r="EZ428">
        <v>-0.56999699999999998</v>
      </c>
      <c r="FA428">
        <v>20.391500000000001</v>
      </c>
      <c r="FB428">
        <v>5.2171399999999997</v>
      </c>
      <c r="FC428">
        <v>12.0099</v>
      </c>
      <c r="FD428">
        <v>4.9897999999999998</v>
      </c>
      <c r="FE428">
        <v>3.2884199999999999</v>
      </c>
      <c r="FF428">
        <v>9584.6</v>
      </c>
      <c r="FG428">
        <v>9999</v>
      </c>
      <c r="FH428">
        <v>9999</v>
      </c>
      <c r="FI428">
        <v>142.19999999999999</v>
      </c>
      <c r="FJ428">
        <v>1.86721</v>
      </c>
      <c r="FK428">
        <v>1.8662300000000001</v>
      </c>
      <c r="FL428">
        <v>1.8657300000000001</v>
      </c>
      <c r="FM428">
        <v>1.8656900000000001</v>
      </c>
      <c r="FN428">
        <v>1.86751</v>
      </c>
      <c r="FO428">
        <v>1.8699600000000001</v>
      </c>
      <c r="FP428">
        <v>1.8686100000000001</v>
      </c>
      <c r="FQ428">
        <v>1.87008</v>
      </c>
      <c r="FR428">
        <v>0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-4.7699999999999996</v>
      </c>
      <c r="GF428">
        <v>-0.1028</v>
      </c>
      <c r="GG428">
        <v>-1.8035086443234081</v>
      </c>
      <c r="GH428">
        <v>-2.4665050289692731E-3</v>
      </c>
      <c r="GI428">
        <v>-5.3462260018376397E-7</v>
      </c>
      <c r="GJ428">
        <v>1.9637706999453921E-10</v>
      </c>
      <c r="GK428">
        <v>-0.25820462836654862</v>
      </c>
      <c r="GL428">
        <v>-1.3214259845164431E-2</v>
      </c>
      <c r="GM428">
        <v>1.417961436184527E-3</v>
      </c>
      <c r="GN428">
        <v>-2.4841473522579259E-5</v>
      </c>
      <c r="GO428">
        <v>19</v>
      </c>
      <c r="GP428">
        <v>2313</v>
      </c>
      <c r="GQ428">
        <v>1</v>
      </c>
      <c r="GR428">
        <v>30</v>
      </c>
      <c r="GS428">
        <v>1635.2</v>
      </c>
      <c r="GT428">
        <v>1635</v>
      </c>
      <c r="GU428">
        <v>2.8247100000000001</v>
      </c>
      <c r="GV428">
        <v>2.20947</v>
      </c>
      <c r="GW428">
        <v>1.94702</v>
      </c>
      <c r="GX428">
        <v>2.80762</v>
      </c>
      <c r="GY428">
        <v>2.19482</v>
      </c>
      <c r="GZ428">
        <v>2.3535200000000001</v>
      </c>
      <c r="HA428">
        <v>35.498600000000003</v>
      </c>
      <c r="HB428">
        <v>14.2196</v>
      </c>
      <c r="HC428">
        <v>18</v>
      </c>
      <c r="HD428">
        <v>500.149</v>
      </c>
      <c r="HE428">
        <v>601.779</v>
      </c>
      <c r="HF428">
        <v>24.3687</v>
      </c>
      <c r="HG428">
        <v>24.4711</v>
      </c>
      <c r="HH428">
        <v>29.999600000000001</v>
      </c>
      <c r="HI428">
        <v>24.474599999999999</v>
      </c>
      <c r="HJ428">
        <v>24.394400000000001</v>
      </c>
      <c r="HK428">
        <v>56.628900000000002</v>
      </c>
      <c r="HL428">
        <v>34.4069</v>
      </c>
      <c r="HM428">
        <v>0</v>
      </c>
      <c r="HN428">
        <v>24.529800000000002</v>
      </c>
      <c r="HO428">
        <v>1142.1300000000001</v>
      </c>
      <c r="HP428">
        <v>16.055900000000001</v>
      </c>
      <c r="HQ428">
        <v>100.926</v>
      </c>
      <c r="HR428">
        <v>100.908</v>
      </c>
    </row>
    <row r="429" spans="1:226" x14ac:dyDescent="0.2">
      <c r="A429">
        <v>413</v>
      </c>
      <c r="B429">
        <v>1657561937.5999999</v>
      </c>
      <c r="C429">
        <v>6189.0999999046326</v>
      </c>
      <c r="D429" t="s">
        <v>1188</v>
      </c>
      <c r="E429" t="s">
        <v>1189</v>
      </c>
      <c r="F429">
        <v>5</v>
      </c>
      <c r="G429" t="s">
        <v>1055</v>
      </c>
      <c r="H429" t="s">
        <v>354</v>
      </c>
      <c r="I429">
        <v>1657561934.8</v>
      </c>
      <c r="J429">
        <f t="shared" si="204"/>
        <v>6.7210916941673297E-3</v>
      </c>
      <c r="K429">
        <f t="shared" si="205"/>
        <v>6.7210916941673293</v>
      </c>
      <c r="L429">
        <f t="shared" si="206"/>
        <v>33.503939973144576</v>
      </c>
      <c r="M429">
        <f t="shared" si="207"/>
        <v>1057.4079999999999</v>
      </c>
      <c r="N429">
        <f t="shared" si="208"/>
        <v>850.80406708840894</v>
      </c>
      <c r="O429">
        <f t="shared" si="209"/>
        <v>60.058557438724954</v>
      </c>
      <c r="P429">
        <f t="shared" si="210"/>
        <v>74.642801510689267</v>
      </c>
      <c r="Q429">
        <f t="shared" si="211"/>
        <v>0.32956734026147205</v>
      </c>
      <c r="R429">
        <f t="shared" si="212"/>
        <v>2.3587729027266144</v>
      </c>
      <c r="S429">
        <f t="shared" si="213"/>
        <v>0.30595714954711201</v>
      </c>
      <c r="T429">
        <f t="shared" si="214"/>
        <v>0.19320336040086142</v>
      </c>
      <c r="U429">
        <f t="shared" si="215"/>
        <v>321.50732219999992</v>
      </c>
      <c r="V429">
        <f t="shared" si="216"/>
        <v>26.130545008898192</v>
      </c>
      <c r="W429">
        <f t="shared" si="217"/>
        <v>24.999030000000001</v>
      </c>
      <c r="X429">
        <f t="shared" si="218"/>
        <v>3.1794937122214826</v>
      </c>
      <c r="Y429">
        <f t="shared" si="219"/>
        <v>50.003285654162653</v>
      </c>
      <c r="Z429">
        <f t="shared" si="220"/>
        <v>1.6822047632101433</v>
      </c>
      <c r="AA429">
        <f t="shared" si="221"/>
        <v>3.3641884552242494</v>
      </c>
      <c r="AB429">
        <f t="shared" si="222"/>
        <v>1.4972889490113392</v>
      </c>
      <c r="AC429">
        <f t="shared" si="223"/>
        <v>-296.40014371277925</v>
      </c>
      <c r="AD429">
        <f t="shared" si="224"/>
        <v>120.86762459263123</v>
      </c>
      <c r="AE429">
        <f t="shared" si="225"/>
        <v>10.890726207772106</v>
      </c>
      <c r="AF429">
        <f t="shared" si="226"/>
        <v>156.86552928762399</v>
      </c>
      <c r="AG429">
        <f t="shared" si="227"/>
        <v>49.512315127550359</v>
      </c>
      <c r="AH429">
        <f t="shared" si="228"/>
        <v>6.689351766252722</v>
      </c>
      <c r="AI429">
        <f t="shared" si="229"/>
        <v>33.503939973144576</v>
      </c>
      <c r="AJ429">
        <v>1144.4254335694329</v>
      </c>
      <c r="AK429">
        <v>1091.0778787878789</v>
      </c>
      <c r="AL429">
        <v>3.4183878942284451</v>
      </c>
      <c r="AM429">
        <v>64.435309906155354</v>
      </c>
      <c r="AN429">
        <f t="shared" si="230"/>
        <v>6.7210916941673293</v>
      </c>
      <c r="AO429">
        <v>15.96505693326254</v>
      </c>
      <c r="AP429">
        <v>23.83861818181818</v>
      </c>
      <c r="AQ429">
        <v>-5.9997391990960018E-5</v>
      </c>
      <c r="AR429">
        <v>77.939220341632108</v>
      </c>
      <c r="AS429">
        <v>0</v>
      </c>
      <c r="AT429">
        <v>0</v>
      </c>
      <c r="AU429">
        <f t="shared" si="231"/>
        <v>1</v>
      </c>
      <c r="AV429">
        <f t="shared" si="232"/>
        <v>0</v>
      </c>
      <c r="AW429">
        <f t="shared" si="233"/>
        <v>37377.863806927802</v>
      </c>
      <c r="AX429">
        <f t="shared" si="234"/>
        <v>1999.942</v>
      </c>
      <c r="AY429">
        <f t="shared" si="235"/>
        <v>1681.1515799999997</v>
      </c>
      <c r="AZ429">
        <f t="shared" si="236"/>
        <v>0.84060016740485466</v>
      </c>
      <c r="BA429">
        <f t="shared" si="237"/>
        <v>0.16075832309136961</v>
      </c>
      <c r="BB429">
        <v>6</v>
      </c>
      <c r="BC429">
        <v>0.5</v>
      </c>
      <c r="BD429" t="s">
        <v>355</v>
      </c>
      <c r="BE429">
        <v>2</v>
      </c>
      <c r="BF429" t="b">
        <v>1</v>
      </c>
      <c r="BG429">
        <v>1657561934.8</v>
      </c>
      <c r="BH429">
        <v>1057.4079999999999</v>
      </c>
      <c r="BI429">
        <v>1125.3130000000001</v>
      </c>
      <c r="BJ429">
        <v>23.83052</v>
      </c>
      <c r="BK429">
        <v>15.994339999999999</v>
      </c>
      <c r="BL429">
        <v>1062.1980000000001</v>
      </c>
      <c r="BM429">
        <v>23.933330000000002</v>
      </c>
      <c r="BN429">
        <v>499.98399999999998</v>
      </c>
      <c r="BO429">
        <v>70.49042</v>
      </c>
      <c r="BP429">
        <v>9.9930660000000018E-2</v>
      </c>
      <c r="BQ429">
        <v>25.9495</v>
      </c>
      <c r="BR429">
        <v>24.999030000000001</v>
      </c>
      <c r="BS429">
        <v>999.9</v>
      </c>
      <c r="BT429">
        <v>0</v>
      </c>
      <c r="BU429">
        <v>0</v>
      </c>
      <c r="BV429">
        <v>9992.6269999999986</v>
      </c>
      <c r="BW429">
        <v>0</v>
      </c>
      <c r="BX429">
        <v>1184.1521</v>
      </c>
      <c r="BY429">
        <v>-67.905879999999996</v>
      </c>
      <c r="BZ429">
        <v>1083.222</v>
      </c>
      <c r="CA429">
        <v>1143.606</v>
      </c>
      <c r="CB429">
        <v>7.8361830000000001</v>
      </c>
      <c r="CC429">
        <v>1125.3130000000001</v>
      </c>
      <c r="CD429">
        <v>15.994339999999999</v>
      </c>
      <c r="CE429">
        <v>1.679824</v>
      </c>
      <c r="CF429">
        <v>1.1274459999999999</v>
      </c>
      <c r="CG429">
        <v>14.71123</v>
      </c>
      <c r="CH429">
        <v>8.6764959999999984</v>
      </c>
      <c r="CI429">
        <v>1999.942</v>
      </c>
      <c r="CJ429">
        <v>0.97999330000000007</v>
      </c>
      <c r="CK429">
        <v>2.0006699999999999E-2</v>
      </c>
      <c r="CL429">
        <v>0</v>
      </c>
      <c r="CM429">
        <v>2.2956500000000002</v>
      </c>
      <c r="CN429">
        <v>0</v>
      </c>
      <c r="CO429">
        <v>14956.16</v>
      </c>
      <c r="CP429">
        <v>16748.95</v>
      </c>
      <c r="CQ429">
        <v>40.412199999999999</v>
      </c>
      <c r="CR429">
        <v>41.099800000000002</v>
      </c>
      <c r="CS429">
        <v>40.099800000000002</v>
      </c>
      <c r="CT429">
        <v>40.162199999999999</v>
      </c>
      <c r="CU429">
        <v>39.331000000000003</v>
      </c>
      <c r="CV429">
        <v>1959.932</v>
      </c>
      <c r="CW429">
        <v>40.01</v>
      </c>
      <c r="CX429">
        <v>0</v>
      </c>
      <c r="CY429">
        <v>1657561937.5999999</v>
      </c>
      <c r="CZ429">
        <v>0</v>
      </c>
      <c r="DA429">
        <v>0</v>
      </c>
      <c r="DB429" t="s">
        <v>356</v>
      </c>
      <c r="DC429">
        <v>1657463822.5999999</v>
      </c>
      <c r="DD429">
        <v>1657463835.0999999</v>
      </c>
      <c r="DE429">
        <v>0</v>
      </c>
      <c r="DF429">
        <v>-2.657</v>
      </c>
      <c r="DG429">
        <v>-13.192</v>
      </c>
      <c r="DH429">
        <v>-3.9239999999999999</v>
      </c>
      <c r="DI429">
        <v>-0.217</v>
      </c>
      <c r="DJ429">
        <v>376</v>
      </c>
      <c r="DK429">
        <v>3</v>
      </c>
      <c r="DL429">
        <v>0.48</v>
      </c>
      <c r="DM429">
        <v>0.03</v>
      </c>
      <c r="DN429">
        <v>-67.817146341463413</v>
      </c>
      <c r="DO429">
        <v>-0.71678257839718695</v>
      </c>
      <c r="DP429">
        <v>8.3935968909991249E-2</v>
      </c>
      <c r="DQ429">
        <v>0</v>
      </c>
      <c r="DR429">
        <v>7.9015907317073184</v>
      </c>
      <c r="DS429">
        <v>-0.44607721254356458</v>
      </c>
      <c r="DT429">
        <v>4.5490513853814821E-2</v>
      </c>
      <c r="DU429">
        <v>0</v>
      </c>
      <c r="DV429">
        <v>0</v>
      </c>
      <c r="DW429">
        <v>2</v>
      </c>
      <c r="DX429" t="s">
        <v>357</v>
      </c>
      <c r="DY429">
        <v>2.9858099999999999</v>
      </c>
      <c r="DZ429">
        <v>2.7156199999999999</v>
      </c>
      <c r="EA429">
        <v>0.143291</v>
      </c>
      <c r="EB429">
        <v>0.147093</v>
      </c>
      <c r="EC429">
        <v>8.4822099999999997E-2</v>
      </c>
      <c r="ED429">
        <v>6.2776600000000002E-2</v>
      </c>
      <c r="EE429">
        <v>27216.6</v>
      </c>
      <c r="EF429">
        <v>27210</v>
      </c>
      <c r="EG429">
        <v>29511.7</v>
      </c>
      <c r="EH429">
        <v>29493.9</v>
      </c>
      <c r="EI429">
        <v>35789.599999999999</v>
      </c>
      <c r="EJ429">
        <v>36745.4</v>
      </c>
      <c r="EK429">
        <v>41574.6</v>
      </c>
      <c r="EL429">
        <v>42007.199999999997</v>
      </c>
      <c r="EM429">
        <v>1.9565999999999999</v>
      </c>
      <c r="EN429">
        <v>2.1672500000000001</v>
      </c>
      <c r="EO429">
        <v>0.122905</v>
      </c>
      <c r="EP429">
        <v>0</v>
      </c>
      <c r="EQ429">
        <v>22.984100000000002</v>
      </c>
      <c r="ER429">
        <v>999.9</v>
      </c>
      <c r="ES429">
        <v>40.299999999999997</v>
      </c>
      <c r="ET429">
        <v>30.8</v>
      </c>
      <c r="EU429">
        <v>25.500399999999999</v>
      </c>
      <c r="EV429">
        <v>56.930799999999998</v>
      </c>
      <c r="EW429">
        <v>27.9848</v>
      </c>
      <c r="EX429">
        <v>2</v>
      </c>
      <c r="EY429">
        <v>-0.23599100000000001</v>
      </c>
      <c r="EZ429">
        <v>-1.0589200000000001</v>
      </c>
      <c r="FA429">
        <v>20.3888</v>
      </c>
      <c r="FB429">
        <v>5.2180400000000002</v>
      </c>
      <c r="FC429">
        <v>12.0099</v>
      </c>
      <c r="FD429">
        <v>4.9903500000000003</v>
      </c>
      <c r="FE429">
        <v>3.2886500000000001</v>
      </c>
      <c r="FF429">
        <v>9584.6</v>
      </c>
      <c r="FG429">
        <v>9999</v>
      </c>
      <c r="FH429">
        <v>9999</v>
      </c>
      <c r="FI429">
        <v>142.19999999999999</v>
      </c>
      <c r="FJ429">
        <v>1.86721</v>
      </c>
      <c r="FK429">
        <v>1.8662300000000001</v>
      </c>
      <c r="FL429">
        <v>1.86575</v>
      </c>
      <c r="FM429">
        <v>1.8656900000000001</v>
      </c>
      <c r="FN429">
        <v>1.86751</v>
      </c>
      <c r="FO429">
        <v>1.8699600000000001</v>
      </c>
      <c r="FP429">
        <v>1.8686100000000001</v>
      </c>
      <c r="FQ429">
        <v>1.87002</v>
      </c>
      <c r="FR429">
        <v>0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-4.82</v>
      </c>
      <c r="GF429">
        <v>-0.1026</v>
      </c>
      <c r="GG429">
        <v>-1.8035086443234081</v>
      </c>
      <c r="GH429">
        <v>-2.4665050289692731E-3</v>
      </c>
      <c r="GI429">
        <v>-5.3462260018376397E-7</v>
      </c>
      <c r="GJ429">
        <v>1.9637706999453921E-10</v>
      </c>
      <c r="GK429">
        <v>-0.25820462836654862</v>
      </c>
      <c r="GL429">
        <v>-1.3214259845164431E-2</v>
      </c>
      <c r="GM429">
        <v>1.417961436184527E-3</v>
      </c>
      <c r="GN429">
        <v>-2.4841473522579259E-5</v>
      </c>
      <c r="GO429">
        <v>19</v>
      </c>
      <c r="GP429">
        <v>2313</v>
      </c>
      <c r="GQ429">
        <v>1</v>
      </c>
      <c r="GR429">
        <v>30</v>
      </c>
      <c r="GS429">
        <v>1635.2</v>
      </c>
      <c r="GT429">
        <v>1635</v>
      </c>
      <c r="GU429">
        <v>2.8588900000000002</v>
      </c>
      <c r="GV429">
        <v>2.20825</v>
      </c>
      <c r="GW429">
        <v>1.94702</v>
      </c>
      <c r="GX429">
        <v>2.80762</v>
      </c>
      <c r="GY429">
        <v>2.19482</v>
      </c>
      <c r="GZ429">
        <v>2.33765</v>
      </c>
      <c r="HA429">
        <v>35.4754</v>
      </c>
      <c r="HB429">
        <v>14.2196</v>
      </c>
      <c r="HC429">
        <v>18</v>
      </c>
      <c r="HD429">
        <v>500.24900000000002</v>
      </c>
      <c r="HE429">
        <v>601.89099999999996</v>
      </c>
      <c r="HF429">
        <v>24.483599999999999</v>
      </c>
      <c r="HG429">
        <v>24.462900000000001</v>
      </c>
      <c r="HH429">
        <v>29.9999</v>
      </c>
      <c r="HI429">
        <v>24.4682</v>
      </c>
      <c r="HJ429">
        <v>24.388999999999999</v>
      </c>
      <c r="HK429">
        <v>57.258699999999997</v>
      </c>
      <c r="HL429">
        <v>34.4069</v>
      </c>
      <c r="HM429">
        <v>0</v>
      </c>
      <c r="HN429">
        <v>24.5305</v>
      </c>
      <c r="HO429">
        <v>1155.57</v>
      </c>
      <c r="HP429">
        <v>16.050999999999998</v>
      </c>
      <c r="HQ429">
        <v>100.928</v>
      </c>
      <c r="HR429">
        <v>100.90900000000001</v>
      </c>
    </row>
    <row r="430" spans="1:226" x14ac:dyDescent="0.2">
      <c r="A430">
        <v>414</v>
      </c>
      <c r="B430">
        <v>1657561942.5999999</v>
      </c>
      <c r="C430">
        <v>6194.0999999046326</v>
      </c>
      <c r="D430" t="s">
        <v>1190</v>
      </c>
      <c r="E430" t="s">
        <v>1191</v>
      </c>
      <c r="F430">
        <v>5</v>
      </c>
      <c r="G430" t="s">
        <v>1055</v>
      </c>
      <c r="H430" t="s">
        <v>354</v>
      </c>
      <c r="I430">
        <v>1657561940.0999999</v>
      </c>
      <c r="J430">
        <f t="shared" si="204"/>
        <v>6.7048827650603819E-3</v>
      </c>
      <c r="K430">
        <f t="shared" si="205"/>
        <v>6.7048827650603817</v>
      </c>
      <c r="L430">
        <f t="shared" si="206"/>
        <v>33.669872354565086</v>
      </c>
      <c r="M430">
        <f t="shared" si="207"/>
        <v>1074.9888888888891</v>
      </c>
      <c r="N430">
        <f t="shared" si="208"/>
        <v>866.7340051552485</v>
      </c>
      <c r="O430">
        <f t="shared" si="209"/>
        <v>61.183955632126029</v>
      </c>
      <c r="P430">
        <f t="shared" si="210"/>
        <v>75.88495673597717</v>
      </c>
      <c r="Q430">
        <f t="shared" si="211"/>
        <v>0.32906011253470435</v>
      </c>
      <c r="R430">
        <f t="shared" si="212"/>
        <v>2.3606311151324406</v>
      </c>
      <c r="S430">
        <f t="shared" si="213"/>
        <v>0.30553687012617059</v>
      </c>
      <c r="T430">
        <f t="shared" si="214"/>
        <v>0.19293369652427761</v>
      </c>
      <c r="U430">
        <f t="shared" si="215"/>
        <v>321.50972733333339</v>
      </c>
      <c r="V430">
        <f t="shared" si="216"/>
        <v>26.139470655972669</v>
      </c>
      <c r="W430">
        <f t="shared" si="217"/>
        <v>25.004444444444449</v>
      </c>
      <c r="X430">
        <f t="shared" si="218"/>
        <v>3.1805202185868029</v>
      </c>
      <c r="Y430">
        <f t="shared" si="219"/>
        <v>50.069039126854584</v>
      </c>
      <c r="Z430">
        <f t="shared" si="220"/>
        <v>1.6848046348549446</v>
      </c>
      <c r="AA430">
        <f t="shared" si="221"/>
        <v>3.3649629875786808</v>
      </c>
      <c r="AB430">
        <f t="shared" si="222"/>
        <v>1.4957155837318583</v>
      </c>
      <c r="AC430">
        <f t="shared" si="223"/>
        <v>-295.68532993916284</v>
      </c>
      <c r="AD430">
        <f t="shared" si="224"/>
        <v>120.76869074790777</v>
      </c>
      <c r="AE430">
        <f t="shared" si="225"/>
        <v>10.873754296761049</v>
      </c>
      <c r="AF430">
        <f t="shared" si="226"/>
        <v>157.46684243883936</v>
      </c>
      <c r="AG430">
        <f t="shared" si="227"/>
        <v>49.571997030235941</v>
      </c>
      <c r="AH430">
        <f t="shared" si="228"/>
        <v>6.6445495072690006</v>
      </c>
      <c r="AI430">
        <f t="shared" si="229"/>
        <v>33.669872354565086</v>
      </c>
      <c r="AJ430">
        <v>1161.528770751449</v>
      </c>
      <c r="AK430">
        <v>1108.0623030303029</v>
      </c>
      <c r="AL430">
        <v>3.394512762240447</v>
      </c>
      <c r="AM430">
        <v>64.435309906155354</v>
      </c>
      <c r="AN430">
        <f t="shared" si="230"/>
        <v>6.7048827650603817</v>
      </c>
      <c r="AO430">
        <v>16.079747268980359</v>
      </c>
      <c r="AP430">
        <v>23.8815103030303</v>
      </c>
      <c r="AQ430">
        <v>1.1814405144180201E-2</v>
      </c>
      <c r="AR430">
        <v>77.939220341632108</v>
      </c>
      <c r="AS430">
        <v>0</v>
      </c>
      <c r="AT430">
        <v>0</v>
      </c>
      <c r="AU430">
        <f t="shared" si="231"/>
        <v>1</v>
      </c>
      <c r="AV430">
        <f t="shared" si="232"/>
        <v>0</v>
      </c>
      <c r="AW430">
        <f t="shared" si="233"/>
        <v>37422.287560973171</v>
      </c>
      <c r="AX430">
        <f t="shared" si="234"/>
        <v>1999.9566666666669</v>
      </c>
      <c r="AY430">
        <f t="shared" si="235"/>
        <v>1681.1639333333335</v>
      </c>
      <c r="AZ430">
        <f t="shared" si="236"/>
        <v>0.84060017967055944</v>
      </c>
      <c r="BA430">
        <f t="shared" si="237"/>
        <v>0.16075834676417988</v>
      </c>
      <c r="BB430">
        <v>6</v>
      </c>
      <c r="BC430">
        <v>0.5</v>
      </c>
      <c r="BD430" t="s">
        <v>355</v>
      </c>
      <c r="BE430">
        <v>2</v>
      </c>
      <c r="BF430" t="b">
        <v>1</v>
      </c>
      <c r="BG430">
        <v>1657561940.0999999</v>
      </c>
      <c r="BH430">
        <v>1074.9888888888891</v>
      </c>
      <c r="BI430">
        <v>1143.048888888889</v>
      </c>
      <c r="BJ430">
        <v>23.867000000000001</v>
      </c>
      <c r="BK430">
        <v>16.08358888888889</v>
      </c>
      <c r="BL430">
        <v>1079.8322222222221</v>
      </c>
      <c r="BM430">
        <v>23.9694</v>
      </c>
      <c r="BN430">
        <v>499.98366666666669</v>
      </c>
      <c r="BO430">
        <v>70.491399999999999</v>
      </c>
      <c r="BP430">
        <v>9.9987055555555565E-2</v>
      </c>
      <c r="BQ430">
        <v>25.953388888888892</v>
      </c>
      <c r="BR430">
        <v>25.004444444444449</v>
      </c>
      <c r="BS430">
        <v>999.90000000000009</v>
      </c>
      <c r="BT430">
        <v>0</v>
      </c>
      <c r="BU430">
        <v>0</v>
      </c>
      <c r="BV430">
        <v>10005</v>
      </c>
      <c r="BW430">
        <v>0</v>
      </c>
      <c r="BX430">
        <v>1566.1388888888889</v>
      </c>
      <c r="BY430">
        <v>-68.060222222222222</v>
      </c>
      <c r="BZ430">
        <v>1101.2733333333331</v>
      </c>
      <c r="CA430">
        <v>1161.7333333333329</v>
      </c>
      <c r="CB430">
        <v>7.7834199999999996</v>
      </c>
      <c r="CC430">
        <v>1143.048888888889</v>
      </c>
      <c r="CD430">
        <v>16.08358888888889</v>
      </c>
      <c r="CE430">
        <v>1.68242</v>
      </c>
      <c r="CF430">
        <v>1.133754444444445</v>
      </c>
      <c r="CG430">
        <v>14.73516666666667</v>
      </c>
      <c r="CH430">
        <v>8.7589955555555559</v>
      </c>
      <c r="CI430">
        <v>1999.9566666666669</v>
      </c>
      <c r="CJ430">
        <v>0.97999400000000003</v>
      </c>
      <c r="CK430">
        <v>2.0005999999999999E-2</v>
      </c>
      <c r="CL430">
        <v>0</v>
      </c>
      <c r="CM430">
        <v>2.1313</v>
      </c>
      <c r="CN430">
        <v>0</v>
      </c>
      <c r="CO430">
        <v>15179.322222222219</v>
      </c>
      <c r="CP430">
        <v>16749.07777777778</v>
      </c>
      <c r="CQ430">
        <v>40.513777777777783</v>
      </c>
      <c r="CR430">
        <v>41.166333333333327</v>
      </c>
      <c r="CS430">
        <v>40.18011111111111</v>
      </c>
      <c r="CT430">
        <v>40.186999999999998</v>
      </c>
      <c r="CU430">
        <v>39.402555555555551</v>
      </c>
      <c r="CV430">
        <v>1959.945555555556</v>
      </c>
      <c r="CW430">
        <v>40.011111111111113</v>
      </c>
      <c r="CX430">
        <v>0</v>
      </c>
      <c r="CY430">
        <v>1657561943</v>
      </c>
      <c r="CZ430">
        <v>0</v>
      </c>
      <c r="DA430">
        <v>0</v>
      </c>
      <c r="DB430" t="s">
        <v>356</v>
      </c>
      <c r="DC430">
        <v>1657463822.5999999</v>
      </c>
      <c r="DD430">
        <v>1657463835.0999999</v>
      </c>
      <c r="DE430">
        <v>0</v>
      </c>
      <c r="DF430">
        <v>-2.657</v>
      </c>
      <c r="DG430">
        <v>-13.192</v>
      </c>
      <c r="DH430">
        <v>-3.9239999999999999</v>
      </c>
      <c r="DI430">
        <v>-0.217</v>
      </c>
      <c r="DJ430">
        <v>376</v>
      </c>
      <c r="DK430">
        <v>3</v>
      </c>
      <c r="DL430">
        <v>0.48</v>
      </c>
      <c r="DM430">
        <v>0.03</v>
      </c>
      <c r="DN430">
        <v>-67.882670731707307</v>
      </c>
      <c r="DO430">
        <v>-0.80932264808373267</v>
      </c>
      <c r="DP430">
        <v>0.1182505220818723</v>
      </c>
      <c r="DQ430">
        <v>0</v>
      </c>
      <c r="DR430">
        <v>7.8588390243902442</v>
      </c>
      <c r="DS430">
        <v>-0.52527240418120491</v>
      </c>
      <c r="DT430">
        <v>5.4076245350831442E-2</v>
      </c>
      <c r="DU430">
        <v>0</v>
      </c>
      <c r="DV430">
        <v>0</v>
      </c>
      <c r="DW430">
        <v>2</v>
      </c>
      <c r="DX430" t="s">
        <v>357</v>
      </c>
      <c r="DY430">
        <v>2.9857999999999998</v>
      </c>
      <c r="DZ430">
        <v>2.7156600000000002</v>
      </c>
      <c r="EA430">
        <v>0.14471700000000001</v>
      </c>
      <c r="EB430">
        <v>0.148508</v>
      </c>
      <c r="EC430">
        <v>8.4922899999999996E-2</v>
      </c>
      <c r="ED430">
        <v>6.28388E-2</v>
      </c>
      <c r="EE430">
        <v>27171.7</v>
      </c>
      <c r="EF430">
        <v>27164.9</v>
      </c>
      <c r="EG430">
        <v>29512.1</v>
      </c>
      <c r="EH430">
        <v>29493.9</v>
      </c>
      <c r="EI430">
        <v>35786.400000000001</v>
      </c>
      <c r="EJ430">
        <v>36742.9</v>
      </c>
      <c r="EK430">
        <v>41575.4</v>
      </c>
      <c r="EL430">
        <v>42007.1</v>
      </c>
      <c r="EM430">
        <v>1.95665</v>
      </c>
      <c r="EN430">
        <v>2.1673300000000002</v>
      </c>
      <c r="EO430">
        <v>0.123553</v>
      </c>
      <c r="EP430">
        <v>0</v>
      </c>
      <c r="EQ430">
        <v>22.98</v>
      </c>
      <c r="ER430">
        <v>999.9</v>
      </c>
      <c r="ES430">
        <v>40.299999999999997</v>
      </c>
      <c r="ET430">
        <v>30.8</v>
      </c>
      <c r="EU430">
        <v>25.4998</v>
      </c>
      <c r="EV430">
        <v>57.4208</v>
      </c>
      <c r="EW430">
        <v>27.9207</v>
      </c>
      <c r="EX430">
        <v>2</v>
      </c>
      <c r="EY430">
        <v>-0.23629600000000001</v>
      </c>
      <c r="EZ430">
        <v>-0.83018000000000003</v>
      </c>
      <c r="FA430">
        <v>20.3901</v>
      </c>
      <c r="FB430">
        <v>5.21699</v>
      </c>
      <c r="FC430">
        <v>12.0099</v>
      </c>
      <c r="FD430">
        <v>4.9898999999999996</v>
      </c>
      <c r="FE430">
        <v>3.2885</v>
      </c>
      <c r="FF430">
        <v>9584.7999999999993</v>
      </c>
      <c r="FG430">
        <v>9999</v>
      </c>
      <c r="FH430">
        <v>9999</v>
      </c>
      <c r="FI430">
        <v>142.19999999999999</v>
      </c>
      <c r="FJ430">
        <v>1.86717</v>
      </c>
      <c r="FK430">
        <v>1.8662000000000001</v>
      </c>
      <c r="FL430">
        <v>1.86574</v>
      </c>
      <c r="FM430">
        <v>1.8656900000000001</v>
      </c>
      <c r="FN430">
        <v>1.8674999999999999</v>
      </c>
      <c r="FO430">
        <v>1.8699600000000001</v>
      </c>
      <c r="FP430">
        <v>1.8686</v>
      </c>
      <c r="FQ430">
        <v>1.87005</v>
      </c>
      <c r="FR430">
        <v>0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-4.8600000000000003</v>
      </c>
      <c r="GF430">
        <v>-0.1021</v>
      </c>
      <c r="GG430">
        <v>-1.8035086443234081</v>
      </c>
      <c r="GH430">
        <v>-2.4665050289692731E-3</v>
      </c>
      <c r="GI430">
        <v>-5.3462260018376397E-7</v>
      </c>
      <c r="GJ430">
        <v>1.9637706999453921E-10</v>
      </c>
      <c r="GK430">
        <v>-0.25820462836654862</v>
      </c>
      <c r="GL430">
        <v>-1.3214259845164431E-2</v>
      </c>
      <c r="GM430">
        <v>1.417961436184527E-3</v>
      </c>
      <c r="GN430">
        <v>-2.4841473522579259E-5</v>
      </c>
      <c r="GO430">
        <v>19</v>
      </c>
      <c r="GP430">
        <v>2313</v>
      </c>
      <c r="GQ430">
        <v>1</v>
      </c>
      <c r="GR430">
        <v>30</v>
      </c>
      <c r="GS430">
        <v>1635.3</v>
      </c>
      <c r="GT430">
        <v>1635.1</v>
      </c>
      <c r="GU430">
        <v>2.8894000000000002</v>
      </c>
      <c r="GV430">
        <v>2.20703</v>
      </c>
      <c r="GW430">
        <v>1.94702</v>
      </c>
      <c r="GX430">
        <v>2.8064</v>
      </c>
      <c r="GY430">
        <v>2.19482</v>
      </c>
      <c r="GZ430">
        <v>2.34497</v>
      </c>
      <c r="HA430">
        <v>35.4754</v>
      </c>
      <c r="HB430">
        <v>14.2196</v>
      </c>
      <c r="HC430">
        <v>18</v>
      </c>
      <c r="HD430">
        <v>500.23200000000003</v>
      </c>
      <c r="HE430">
        <v>601.89499999999998</v>
      </c>
      <c r="HF430">
        <v>24.540600000000001</v>
      </c>
      <c r="HG430">
        <v>24.456099999999999</v>
      </c>
      <c r="HH430">
        <v>29.999600000000001</v>
      </c>
      <c r="HI430">
        <v>24.462800000000001</v>
      </c>
      <c r="HJ430">
        <v>24.3842</v>
      </c>
      <c r="HK430">
        <v>57.929400000000001</v>
      </c>
      <c r="HL430">
        <v>34.4069</v>
      </c>
      <c r="HM430">
        <v>0</v>
      </c>
      <c r="HN430">
        <v>24.534700000000001</v>
      </c>
      <c r="HO430">
        <v>1175.69</v>
      </c>
      <c r="HP430">
        <v>16.047799999999999</v>
      </c>
      <c r="HQ430">
        <v>100.929</v>
      </c>
      <c r="HR430">
        <v>100.90900000000001</v>
      </c>
    </row>
    <row r="431" spans="1:226" x14ac:dyDescent="0.2">
      <c r="A431">
        <v>415</v>
      </c>
      <c r="B431">
        <v>1657561947.5999999</v>
      </c>
      <c r="C431">
        <v>6199.0999999046326</v>
      </c>
      <c r="D431" t="s">
        <v>1192</v>
      </c>
      <c r="E431" t="s">
        <v>1193</v>
      </c>
      <c r="F431">
        <v>5</v>
      </c>
      <c r="G431" t="s">
        <v>1055</v>
      </c>
      <c r="H431" t="s">
        <v>354</v>
      </c>
      <c r="I431">
        <v>1657561944.8</v>
      </c>
      <c r="J431">
        <f t="shared" si="204"/>
        <v>6.6787125570147154E-3</v>
      </c>
      <c r="K431">
        <f t="shared" si="205"/>
        <v>6.6787125570147152</v>
      </c>
      <c r="L431">
        <f t="shared" si="206"/>
        <v>33.74556166759487</v>
      </c>
      <c r="M431">
        <f t="shared" si="207"/>
        <v>1090.6130000000001</v>
      </c>
      <c r="N431">
        <f t="shared" si="208"/>
        <v>880.80254454327758</v>
      </c>
      <c r="O431">
        <f t="shared" si="209"/>
        <v>62.176653132009449</v>
      </c>
      <c r="P431">
        <f t="shared" si="210"/>
        <v>76.98736410601775</v>
      </c>
      <c r="Q431">
        <f t="shared" si="211"/>
        <v>0.32776378758253738</v>
      </c>
      <c r="R431">
        <f t="shared" si="212"/>
        <v>2.3596735917320912</v>
      </c>
      <c r="S431">
        <f t="shared" si="213"/>
        <v>0.30440972249555154</v>
      </c>
      <c r="T431">
        <f t="shared" si="214"/>
        <v>0.19221549496198032</v>
      </c>
      <c r="U431">
        <f t="shared" si="215"/>
        <v>321.51232769999996</v>
      </c>
      <c r="V431">
        <f t="shared" si="216"/>
        <v>26.157807333928965</v>
      </c>
      <c r="W431">
        <f t="shared" si="217"/>
        <v>25.012409999999999</v>
      </c>
      <c r="X431">
        <f t="shared" si="218"/>
        <v>3.1820309079880209</v>
      </c>
      <c r="Y431">
        <f t="shared" si="219"/>
        <v>50.095444619681231</v>
      </c>
      <c r="Z431">
        <f t="shared" si="220"/>
        <v>1.6866843789710242</v>
      </c>
      <c r="AA431">
        <f t="shared" si="221"/>
        <v>3.3669416286772886</v>
      </c>
      <c r="AB431">
        <f t="shared" si="222"/>
        <v>1.4953465290169967</v>
      </c>
      <c r="AC431">
        <f t="shared" si="223"/>
        <v>-294.53122376434897</v>
      </c>
      <c r="AD431">
        <f t="shared" si="224"/>
        <v>120.969751941224</v>
      </c>
      <c r="AE431">
        <f t="shared" si="225"/>
        <v>10.897257329431287</v>
      </c>
      <c r="AF431">
        <f t="shared" si="226"/>
        <v>158.84811320630627</v>
      </c>
      <c r="AG431">
        <f t="shared" si="227"/>
        <v>49.714060658436836</v>
      </c>
      <c r="AH431">
        <f t="shared" si="228"/>
        <v>6.6602006743576254</v>
      </c>
      <c r="AI431">
        <f t="shared" si="229"/>
        <v>33.74556166759487</v>
      </c>
      <c r="AJ431">
        <v>1178.7595974677481</v>
      </c>
      <c r="AK431">
        <v>1125.1530303030299</v>
      </c>
      <c r="AL431">
        <v>3.4081735872025112</v>
      </c>
      <c r="AM431">
        <v>64.435309906155354</v>
      </c>
      <c r="AN431">
        <f t="shared" si="230"/>
        <v>6.6787125570147152</v>
      </c>
      <c r="AO431">
        <v>16.091887960053182</v>
      </c>
      <c r="AP431">
        <v>23.905033333333321</v>
      </c>
      <c r="AQ431">
        <v>2.1925925925926539E-3</v>
      </c>
      <c r="AR431">
        <v>77.939220341632108</v>
      </c>
      <c r="AS431">
        <v>0</v>
      </c>
      <c r="AT431">
        <v>0</v>
      </c>
      <c r="AU431">
        <f t="shared" si="231"/>
        <v>1</v>
      </c>
      <c r="AV431">
        <f t="shared" si="232"/>
        <v>0</v>
      </c>
      <c r="AW431">
        <f t="shared" si="233"/>
        <v>37397.903171238424</v>
      </c>
      <c r="AX431">
        <f t="shared" si="234"/>
        <v>1999.973</v>
      </c>
      <c r="AY431">
        <f t="shared" si="235"/>
        <v>1681.1776499999999</v>
      </c>
      <c r="AZ431">
        <f t="shared" si="236"/>
        <v>0.84060017310233681</v>
      </c>
      <c r="BA431">
        <f t="shared" si="237"/>
        <v>0.16075833408751017</v>
      </c>
      <c r="BB431">
        <v>6</v>
      </c>
      <c r="BC431">
        <v>0.5</v>
      </c>
      <c r="BD431" t="s">
        <v>355</v>
      </c>
      <c r="BE431">
        <v>2</v>
      </c>
      <c r="BF431" t="b">
        <v>1</v>
      </c>
      <c r="BG431">
        <v>1657561944.8</v>
      </c>
      <c r="BH431">
        <v>1090.6130000000001</v>
      </c>
      <c r="BI431">
        <v>1158.9860000000001</v>
      </c>
      <c r="BJ431">
        <v>23.893789999999999</v>
      </c>
      <c r="BK431">
        <v>16.092549999999999</v>
      </c>
      <c r="BL431">
        <v>1095.5</v>
      </c>
      <c r="BM431">
        <v>23.995840000000001</v>
      </c>
      <c r="BN431">
        <v>500.00229999999999</v>
      </c>
      <c r="BO431">
        <v>70.490920000000003</v>
      </c>
      <c r="BP431">
        <v>9.9989979999999992E-2</v>
      </c>
      <c r="BQ431">
        <v>25.96332</v>
      </c>
      <c r="BR431">
        <v>25.012409999999999</v>
      </c>
      <c r="BS431">
        <v>999.9</v>
      </c>
      <c r="BT431">
        <v>0</v>
      </c>
      <c r="BU431">
        <v>0</v>
      </c>
      <c r="BV431">
        <v>9998.619999999999</v>
      </c>
      <c r="BW431">
        <v>0</v>
      </c>
      <c r="BX431">
        <v>1769.9390000000001</v>
      </c>
      <c r="BY431">
        <v>-68.375020000000006</v>
      </c>
      <c r="BZ431">
        <v>1117.308</v>
      </c>
      <c r="CA431">
        <v>1177.943</v>
      </c>
      <c r="CB431">
        <v>7.8012370000000004</v>
      </c>
      <c r="CC431">
        <v>1158.9860000000001</v>
      </c>
      <c r="CD431">
        <v>16.092549999999999</v>
      </c>
      <c r="CE431">
        <v>1.6842950000000001</v>
      </c>
      <c r="CF431">
        <v>1.134377</v>
      </c>
      <c r="CG431">
        <v>14.75245</v>
      </c>
      <c r="CH431">
        <v>8.7671349999999997</v>
      </c>
      <c r="CI431">
        <v>1999.973</v>
      </c>
      <c r="CJ431">
        <v>0.97999510000000001</v>
      </c>
      <c r="CK431">
        <v>2.0004899999999999E-2</v>
      </c>
      <c r="CL431">
        <v>0</v>
      </c>
      <c r="CM431">
        <v>2.4508000000000001</v>
      </c>
      <c r="CN431">
        <v>0</v>
      </c>
      <c r="CO431">
        <v>15185.81</v>
      </c>
      <c r="CP431">
        <v>16749.189999999999</v>
      </c>
      <c r="CQ431">
        <v>40.574599999999997</v>
      </c>
      <c r="CR431">
        <v>41.224800000000002</v>
      </c>
      <c r="CS431">
        <v>40.243699999999997</v>
      </c>
      <c r="CT431">
        <v>40.280900000000003</v>
      </c>
      <c r="CU431">
        <v>39.462200000000003</v>
      </c>
      <c r="CV431">
        <v>1959.962</v>
      </c>
      <c r="CW431">
        <v>40.011000000000003</v>
      </c>
      <c r="CX431">
        <v>0</v>
      </c>
      <c r="CY431">
        <v>1657561947.8</v>
      </c>
      <c r="CZ431">
        <v>0</v>
      </c>
      <c r="DA431">
        <v>0</v>
      </c>
      <c r="DB431" t="s">
        <v>356</v>
      </c>
      <c r="DC431">
        <v>1657463822.5999999</v>
      </c>
      <c r="DD431">
        <v>1657463835.0999999</v>
      </c>
      <c r="DE431">
        <v>0</v>
      </c>
      <c r="DF431">
        <v>-2.657</v>
      </c>
      <c r="DG431">
        <v>-13.192</v>
      </c>
      <c r="DH431">
        <v>-3.9239999999999999</v>
      </c>
      <c r="DI431">
        <v>-0.217</v>
      </c>
      <c r="DJ431">
        <v>376</v>
      </c>
      <c r="DK431">
        <v>3</v>
      </c>
      <c r="DL431">
        <v>0.48</v>
      </c>
      <c r="DM431">
        <v>0.03</v>
      </c>
      <c r="DN431">
        <v>-68.027407317073155</v>
      </c>
      <c r="DO431">
        <v>-1.8307128919862441</v>
      </c>
      <c r="DP431">
        <v>0.22015485834697729</v>
      </c>
      <c r="DQ431">
        <v>0</v>
      </c>
      <c r="DR431">
        <v>7.8285841463414636</v>
      </c>
      <c r="DS431">
        <v>-0.36420439024389772</v>
      </c>
      <c r="DT431">
        <v>4.2758663876066069E-2</v>
      </c>
      <c r="DU431">
        <v>0</v>
      </c>
      <c r="DV431">
        <v>0</v>
      </c>
      <c r="DW431">
        <v>2</v>
      </c>
      <c r="DX431" t="s">
        <v>357</v>
      </c>
      <c r="DY431">
        <v>2.9857900000000002</v>
      </c>
      <c r="DZ431">
        <v>2.7155900000000002</v>
      </c>
      <c r="EA431">
        <v>0.146149</v>
      </c>
      <c r="EB431">
        <v>0.14988199999999999</v>
      </c>
      <c r="EC431">
        <v>8.4981600000000004E-2</v>
      </c>
      <c r="ED431">
        <v>6.2853199999999998E-2</v>
      </c>
      <c r="EE431">
        <v>27126.400000000001</v>
      </c>
      <c r="EF431">
        <v>27121.4</v>
      </c>
      <c r="EG431">
        <v>29512.2</v>
      </c>
      <c r="EH431">
        <v>29494.2</v>
      </c>
      <c r="EI431">
        <v>35784.300000000003</v>
      </c>
      <c r="EJ431">
        <v>36743</v>
      </c>
      <c r="EK431">
        <v>41575.699999999997</v>
      </c>
      <c r="EL431">
        <v>42007.9</v>
      </c>
      <c r="EM431">
        <v>1.9568000000000001</v>
      </c>
      <c r="EN431">
        <v>2.1676500000000001</v>
      </c>
      <c r="EO431">
        <v>0.12392599999999999</v>
      </c>
      <c r="EP431">
        <v>0</v>
      </c>
      <c r="EQ431">
        <v>22.9786</v>
      </c>
      <c r="ER431">
        <v>999.9</v>
      </c>
      <c r="ES431">
        <v>40.299999999999997</v>
      </c>
      <c r="ET431">
        <v>30.8</v>
      </c>
      <c r="EU431">
        <v>25.4999</v>
      </c>
      <c r="EV431">
        <v>57.340899999999998</v>
      </c>
      <c r="EW431">
        <v>28.0288</v>
      </c>
      <c r="EX431">
        <v>2</v>
      </c>
      <c r="EY431">
        <v>-0.23705300000000001</v>
      </c>
      <c r="EZ431">
        <v>-0.73619599999999996</v>
      </c>
      <c r="FA431">
        <v>20.390899999999998</v>
      </c>
      <c r="FB431">
        <v>5.2174399999999999</v>
      </c>
      <c r="FC431">
        <v>12.0099</v>
      </c>
      <c r="FD431">
        <v>4.9897999999999998</v>
      </c>
      <c r="FE431">
        <v>3.2885</v>
      </c>
      <c r="FF431">
        <v>9584.7999999999993</v>
      </c>
      <c r="FG431">
        <v>9999</v>
      </c>
      <c r="FH431">
        <v>9999</v>
      </c>
      <c r="FI431">
        <v>142.19999999999999</v>
      </c>
      <c r="FJ431">
        <v>1.86721</v>
      </c>
      <c r="FK431">
        <v>1.8662000000000001</v>
      </c>
      <c r="FL431">
        <v>1.86574</v>
      </c>
      <c r="FM431">
        <v>1.86568</v>
      </c>
      <c r="FN431">
        <v>1.86747</v>
      </c>
      <c r="FO431">
        <v>1.8699600000000001</v>
      </c>
      <c r="FP431">
        <v>1.8686400000000001</v>
      </c>
      <c r="FQ431">
        <v>1.8700300000000001</v>
      </c>
      <c r="FR431">
        <v>0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-4.92</v>
      </c>
      <c r="GF431">
        <v>-0.1019</v>
      </c>
      <c r="GG431">
        <v>-1.8035086443234081</v>
      </c>
      <c r="GH431">
        <v>-2.4665050289692731E-3</v>
      </c>
      <c r="GI431">
        <v>-5.3462260018376397E-7</v>
      </c>
      <c r="GJ431">
        <v>1.9637706999453921E-10</v>
      </c>
      <c r="GK431">
        <v>-0.25820462836654862</v>
      </c>
      <c r="GL431">
        <v>-1.3214259845164431E-2</v>
      </c>
      <c r="GM431">
        <v>1.417961436184527E-3</v>
      </c>
      <c r="GN431">
        <v>-2.4841473522579259E-5</v>
      </c>
      <c r="GO431">
        <v>19</v>
      </c>
      <c r="GP431">
        <v>2313</v>
      </c>
      <c r="GQ431">
        <v>1</v>
      </c>
      <c r="GR431">
        <v>30</v>
      </c>
      <c r="GS431">
        <v>1635.4</v>
      </c>
      <c r="GT431">
        <v>1635.2</v>
      </c>
      <c r="GU431">
        <v>2.9235799999999998</v>
      </c>
      <c r="GV431">
        <v>2.20703</v>
      </c>
      <c r="GW431">
        <v>1.94702</v>
      </c>
      <c r="GX431">
        <v>2.80884</v>
      </c>
      <c r="GY431">
        <v>2.19482</v>
      </c>
      <c r="GZ431">
        <v>2.3547400000000001</v>
      </c>
      <c r="HA431">
        <v>35.4754</v>
      </c>
      <c r="HB431">
        <v>14.228300000000001</v>
      </c>
      <c r="HC431">
        <v>18</v>
      </c>
      <c r="HD431">
        <v>500.27300000000002</v>
      </c>
      <c r="HE431">
        <v>602.08500000000004</v>
      </c>
      <c r="HF431">
        <v>24.549199999999999</v>
      </c>
      <c r="HG431">
        <v>24.448499999999999</v>
      </c>
      <c r="HH431">
        <v>29.999500000000001</v>
      </c>
      <c r="HI431">
        <v>24.456800000000001</v>
      </c>
      <c r="HJ431">
        <v>24.378799999999998</v>
      </c>
      <c r="HK431">
        <v>58.538200000000003</v>
      </c>
      <c r="HL431">
        <v>34.4069</v>
      </c>
      <c r="HM431">
        <v>0</v>
      </c>
      <c r="HN431">
        <v>24.522200000000002</v>
      </c>
      <c r="HO431">
        <v>1189.07</v>
      </c>
      <c r="HP431">
        <v>16.034099999999999</v>
      </c>
      <c r="HQ431">
        <v>100.93</v>
      </c>
      <c r="HR431">
        <v>100.91</v>
      </c>
    </row>
    <row r="432" spans="1:226" x14ac:dyDescent="0.2">
      <c r="A432">
        <v>416</v>
      </c>
      <c r="B432">
        <v>1657561952.5999999</v>
      </c>
      <c r="C432">
        <v>6204.0999999046326</v>
      </c>
      <c r="D432" t="s">
        <v>1194</v>
      </c>
      <c r="E432" t="s">
        <v>1195</v>
      </c>
      <c r="F432">
        <v>5</v>
      </c>
      <c r="G432" t="s">
        <v>1055</v>
      </c>
      <c r="H432" t="s">
        <v>354</v>
      </c>
      <c r="I432">
        <v>1657561950.0999999</v>
      </c>
      <c r="J432">
        <f t="shared" si="204"/>
        <v>6.6797673990376515E-3</v>
      </c>
      <c r="K432">
        <f t="shared" si="205"/>
        <v>6.6797673990376518</v>
      </c>
      <c r="L432">
        <f t="shared" si="206"/>
        <v>33.793367123628769</v>
      </c>
      <c r="M432">
        <f t="shared" si="207"/>
        <v>1108.297777777778</v>
      </c>
      <c r="N432">
        <f t="shared" si="208"/>
        <v>897.47825137464383</v>
      </c>
      <c r="O432">
        <f t="shared" si="209"/>
        <v>63.353356514037536</v>
      </c>
      <c r="P432">
        <f t="shared" si="210"/>
        <v>78.235193033063027</v>
      </c>
      <c r="Q432">
        <f t="shared" si="211"/>
        <v>0.32748364540908353</v>
      </c>
      <c r="R432">
        <f t="shared" si="212"/>
        <v>2.361724144753965</v>
      </c>
      <c r="S432">
        <f t="shared" si="213"/>
        <v>0.30418666332935174</v>
      </c>
      <c r="T432">
        <f t="shared" si="214"/>
        <v>0.19207151481238943</v>
      </c>
      <c r="U432">
        <f t="shared" si="215"/>
        <v>321.50344066666668</v>
      </c>
      <c r="V432">
        <f t="shared" si="216"/>
        <v>26.176885801506856</v>
      </c>
      <c r="W432">
        <f t="shared" si="217"/>
        <v>25.025833333333331</v>
      </c>
      <c r="X432">
        <f t="shared" si="218"/>
        <v>3.1845780985803334</v>
      </c>
      <c r="Y432">
        <f t="shared" si="219"/>
        <v>50.07485355168091</v>
      </c>
      <c r="Z432">
        <f t="shared" si="220"/>
        <v>1.6879515768029647</v>
      </c>
      <c r="AA432">
        <f t="shared" si="221"/>
        <v>3.370856741619574</v>
      </c>
      <c r="AB432">
        <f t="shared" si="222"/>
        <v>1.4966265217773687</v>
      </c>
      <c r="AC432">
        <f t="shared" si="223"/>
        <v>-294.57774229756041</v>
      </c>
      <c r="AD432">
        <f t="shared" si="224"/>
        <v>121.86584736972169</v>
      </c>
      <c r="AE432">
        <f t="shared" si="225"/>
        <v>10.970270948170887</v>
      </c>
      <c r="AF432">
        <f t="shared" si="226"/>
        <v>159.76181668699883</v>
      </c>
      <c r="AG432">
        <f t="shared" si="227"/>
        <v>49.744656079689172</v>
      </c>
      <c r="AH432">
        <f t="shared" si="228"/>
        <v>6.6741837801291775</v>
      </c>
      <c r="AI432">
        <f t="shared" si="229"/>
        <v>33.793367123628769</v>
      </c>
      <c r="AJ432">
        <v>1195.927793820387</v>
      </c>
      <c r="AK432">
        <v>1142.263999999999</v>
      </c>
      <c r="AL432">
        <v>3.4075529311850259</v>
      </c>
      <c r="AM432">
        <v>64.435309906155354</v>
      </c>
      <c r="AN432">
        <f t="shared" si="230"/>
        <v>6.6797673990376518</v>
      </c>
      <c r="AO432">
        <v>16.093605863210382</v>
      </c>
      <c r="AP432">
        <v>23.91416727272728</v>
      </c>
      <c r="AQ432">
        <v>8.4364995674377462E-4</v>
      </c>
      <c r="AR432">
        <v>77.939220341632108</v>
      </c>
      <c r="AS432">
        <v>0</v>
      </c>
      <c r="AT432">
        <v>0</v>
      </c>
      <c r="AU432">
        <f t="shared" si="231"/>
        <v>1</v>
      </c>
      <c r="AV432">
        <f t="shared" si="232"/>
        <v>0</v>
      </c>
      <c r="AW432">
        <f t="shared" si="233"/>
        <v>37444.971933298948</v>
      </c>
      <c r="AX432">
        <f t="shared" si="234"/>
        <v>1999.9188888888889</v>
      </c>
      <c r="AY432">
        <f t="shared" si="235"/>
        <v>1681.1320666666666</v>
      </c>
      <c r="AZ432">
        <f t="shared" si="236"/>
        <v>0.84060012433837594</v>
      </c>
      <c r="BA432">
        <f t="shared" si="237"/>
        <v>0.16075823997306557</v>
      </c>
      <c r="BB432">
        <v>6</v>
      </c>
      <c r="BC432">
        <v>0.5</v>
      </c>
      <c r="BD432" t="s">
        <v>355</v>
      </c>
      <c r="BE432">
        <v>2</v>
      </c>
      <c r="BF432" t="b">
        <v>1</v>
      </c>
      <c r="BG432">
        <v>1657561950.0999999</v>
      </c>
      <c r="BH432">
        <v>1108.297777777778</v>
      </c>
      <c r="BI432">
        <v>1176.8699999999999</v>
      </c>
      <c r="BJ432">
        <v>23.91191111111111</v>
      </c>
      <c r="BK432">
        <v>16.094144444444439</v>
      </c>
      <c r="BL432">
        <v>1113.241111111111</v>
      </c>
      <c r="BM432">
        <v>24.013755555555559</v>
      </c>
      <c r="BN432">
        <v>499.98355555555548</v>
      </c>
      <c r="BO432">
        <v>70.490511111111104</v>
      </c>
      <c r="BP432">
        <v>9.9897533333333344E-2</v>
      </c>
      <c r="BQ432">
        <v>25.982955555555559</v>
      </c>
      <c r="BR432">
        <v>25.025833333333331</v>
      </c>
      <c r="BS432">
        <v>999.90000000000009</v>
      </c>
      <c r="BT432">
        <v>0</v>
      </c>
      <c r="BU432">
        <v>0</v>
      </c>
      <c r="BV432">
        <v>10012.488888888891</v>
      </c>
      <c r="BW432">
        <v>0</v>
      </c>
      <c r="BX432">
        <v>1581.4244444444439</v>
      </c>
      <c r="BY432">
        <v>-68.570033333333342</v>
      </c>
      <c r="BZ432">
        <v>1135.4488888888891</v>
      </c>
      <c r="CA432">
        <v>1196.1199999999999</v>
      </c>
      <c r="CB432">
        <v>7.8177611111111096</v>
      </c>
      <c r="CC432">
        <v>1176.8699999999999</v>
      </c>
      <c r="CD432">
        <v>16.094144444444439</v>
      </c>
      <c r="CE432">
        <v>1.685562222222222</v>
      </c>
      <c r="CF432">
        <v>1.1344844444444451</v>
      </c>
      <c r="CG432">
        <v>14.76412222222222</v>
      </c>
      <c r="CH432">
        <v>8.7685144444444436</v>
      </c>
      <c r="CI432">
        <v>1999.9188888888889</v>
      </c>
      <c r="CJ432">
        <v>0.97999633333333336</v>
      </c>
      <c r="CK432">
        <v>2.0003677777777781E-2</v>
      </c>
      <c r="CL432">
        <v>0</v>
      </c>
      <c r="CM432">
        <v>2.187844444444444</v>
      </c>
      <c r="CN432">
        <v>0</v>
      </c>
      <c r="CO432">
        <v>14888.144444444441</v>
      </c>
      <c r="CP432">
        <v>16748.755555555559</v>
      </c>
      <c r="CQ432">
        <v>40.666333333333327</v>
      </c>
      <c r="CR432">
        <v>41.30511111111111</v>
      </c>
      <c r="CS432">
        <v>40.340000000000003</v>
      </c>
      <c r="CT432">
        <v>40.416333333333327</v>
      </c>
      <c r="CU432">
        <v>39.541333333333327</v>
      </c>
      <c r="CV432">
        <v>1959.912222222222</v>
      </c>
      <c r="CW432">
        <v>40.006666666666661</v>
      </c>
      <c r="CX432">
        <v>0</v>
      </c>
      <c r="CY432">
        <v>1657561953.2</v>
      </c>
      <c r="CZ432">
        <v>0</v>
      </c>
      <c r="DA432">
        <v>0</v>
      </c>
      <c r="DB432" t="s">
        <v>356</v>
      </c>
      <c r="DC432">
        <v>1657463822.5999999</v>
      </c>
      <c r="DD432">
        <v>1657463835.0999999</v>
      </c>
      <c r="DE432">
        <v>0</v>
      </c>
      <c r="DF432">
        <v>-2.657</v>
      </c>
      <c r="DG432">
        <v>-13.192</v>
      </c>
      <c r="DH432">
        <v>-3.9239999999999999</v>
      </c>
      <c r="DI432">
        <v>-0.217</v>
      </c>
      <c r="DJ432">
        <v>376</v>
      </c>
      <c r="DK432">
        <v>3</v>
      </c>
      <c r="DL432">
        <v>0.48</v>
      </c>
      <c r="DM432">
        <v>0.03</v>
      </c>
      <c r="DN432">
        <v>-68.189200000000014</v>
      </c>
      <c r="DO432">
        <v>-2.573550522648143</v>
      </c>
      <c r="DP432">
        <v>0.27650228332317028</v>
      </c>
      <c r="DQ432">
        <v>0</v>
      </c>
      <c r="DR432">
        <v>7.8125785365853657</v>
      </c>
      <c r="DS432">
        <v>-0.1118236933797898</v>
      </c>
      <c r="DT432">
        <v>2.983598069780655E-2</v>
      </c>
      <c r="DU432">
        <v>0</v>
      </c>
      <c r="DV432">
        <v>0</v>
      </c>
      <c r="DW432">
        <v>2</v>
      </c>
      <c r="DX432" t="s">
        <v>357</v>
      </c>
      <c r="DY432">
        <v>2.9857499999999999</v>
      </c>
      <c r="DZ432">
        <v>2.7158199999999999</v>
      </c>
      <c r="EA432">
        <v>0.147567</v>
      </c>
      <c r="EB432">
        <v>0.15126600000000001</v>
      </c>
      <c r="EC432">
        <v>8.5000199999999998E-2</v>
      </c>
      <c r="ED432">
        <v>6.2857899999999994E-2</v>
      </c>
      <c r="EE432">
        <v>27081.5</v>
      </c>
      <c r="EF432">
        <v>27077.7</v>
      </c>
      <c r="EG432">
        <v>29512.3</v>
      </c>
      <c r="EH432">
        <v>29494.6</v>
      </c>
      <c r="EI432">
        <v>35783.4</v>
      </c>
      <c r="EJ432">
        <v>36743.1</v>
      </c>
      <c r="EK432">
        <v>41575.5</v>
      </c>
      <c r="EL432">
        <v>42008.1</v>
      </c>
      <c r="EM432">
        <v>1.9568000000000001</v>
      </c>
      <c r="EN432">
        <v>2.1678500000000001</v>
      </c>
      <c r="EO432">
        <v>0.12534100000000001</v>
      </c>
      <c r="EP432">
        <v>0</v>
      </c>
      <c r="EQ432">
        <v>22.981400000000001</v>
      </c>
      <c r="ER432">
        <v>999.9</v>
      </c>
      <c r="ES432">
        <v>40.299999999999997</v>
      </c>
      <c r="ET432">
        <v>30.8</v>
      </c>
      <c r="EU432">
        <v>25.500299999999999</v>
      </c>
      <c r="EV432">
        <v>57.290900000000001</v>
      </c>
      <c r="EW432">
        <v>27.956700000000001</v>
      </c>
      <c r="EX432">
        <v>2</v>
      </c>
      <c r="EY432">
        <v>-0.23763999999999999</v>
      </c>
      <c r="EZ432">
        <v>-0.64444400000000002</v>
      </c>
      <c r="FA432">
        <v>20.391200000000001</v>
      </c>
      <c r="FB432">
        <v>5.2181899999999999</v>
      </c>
      <c r="FC432">
        <v>12.0099</v>
      </c>
      <c r="FD432">
        <v>4.9898499999999997</v>
      </c>
      <c r="FE432">
        <v>3.2885</v>
      </c>
      <c r="FF432">
        <v>9585.1</v>
      </c>
      <c r="FG432">
        <v>9999</v>
      </c>
      <c r="FH432">
        <v>9999</v>
      </c>
      <c r="FI432">
        <v>142.19999999999999</v>
      </c>
      <c r="FJ432">
        <v>1.86721</v>
      </c>
      <c r="FK432">
        <v>1.8662300000000001</v>
      </c>
      <c r="FL432">
        <v>1.86575</v>
      </c>
      <c r="FM432">
        <v>1.8656900000000001</v>
      </c>
      <c r="FN432">
        <v>1.8674900000000001</v>
      </c>
      <c r="FO432">
        <v>1.8699699999999999</v>
      </c>
      <c r="FP432">
        <v>1.8686499999999999</v>
      </c>
      <c r="FQ432">
        <v>1.87005</v>
      </c>
      <c r="FR432">
        <v>0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-4.96</v>
      </c>
      <c r="GF432">
        <v>-0.1019</v>
      </c>
      <c r="GG432">
        <v>-1.8035086443234081</v>
      </c>
      <c r="GH432">
        <v>-2.4665050289692731E-3</v>
      </c>
      <c r="GI432">
        <v>-5.3462260018376397E-7</v>
      </c>
      <c r="GJ432">
        <v>1.9637706999453921E-10</v>
      </c>
      <c r="GK432">
        <v>-0.25820462836654862</v>
      </c>
      <c r="GL432">
        <v>-1.3214259845164431E-2</v>
      </c>
      <c r="GM432">
        <v>1.417961436184527E-3</v>
      </c>
      <c r="GN432">
        <v>-2.4841473522579259E-5</v>
      </c>
      <c r="GO432">
        <v>19</v>
      </c>
      <c r="GP432">
        <v>2313</v>
      </c>
      <c r="GQ432">
        <v>1</v>
      </c>
      <c r="GR432">
        <v>30</v>
      </c>
      <c r="GS432">
        <v>1635.5</v>
      </c>
      <c r="GT432">
        <v>1635.3</v>
      </c>
      <c r="GU432">
        <v>2.9528799999999999</v>
      </c>
      <c r="GV432">
        <v>2.20825</v>
      </c>
      <c r="GW432">
        <v>1.94702</v>
      </c>
      <c r="GX432">
        <v>2.80884</v>
      </c>
      <c r="GY432">
        <v>2.19482</v>
      </c>
      <c r="GZ432">
        <v>2.32178</v>
      </c>
      <c r="HA432">
        <v>35.4754</v>
      </c>
      <c r="HB432">
        <v>14.2196</v>
      </c>
      <c r="HC432">
        <v>18</v>
      </c>
      <c r="HD432">
        <v>500.22</v>
      </c>
      <c r="HE432">
        <v>602.18200000000002</v>
      </c>
      <c r="HF432">
        <v>24.537600000000001</v>
      </c>
      <c r="HG432">
        <v>24.4421</v>
      </c>
      <c r="HH432">
        <v>29.999500000000001</v>
      </c>
      <c r="HI432">
        <v>24.451000000000001</v>
      </c>
      <c r="HJ432">
        <v>24.373899999999999</v>
      </c>
      <c r="HK432">
        <v>59.197200000000002</v>
      </c>
      <c r="HL432">
        <v>34.4069</v>
      </c>
      <c r="HM432">
        <v>0</v>
      </c>
      <c r="HN432">
        <v>24.497499999999999</v>
      </c>
      <c r="HO432">
        <v>1209.0999999999999</v>
      </c>
      <c r="HP432">
        <v>16.036100000000001</v>
      </c>
      <c r="HQ432">
        <v>100.93</v>
      </c>
      <c r="HR432">
        <v>100.911</v>
      </c>
    </row>
    <row r="433" spans="1:226" x14ac:dyDescent="0.2">
      <c r="A433">
        <v>417</v>
      </c>
      <c r="B433">
        <v>1657561957.5999999</v>
      </c>
      <c r="C433">
        <v>6209.0999999046326</v>
      </c>
      <c r="D433" t="s">
        <v>1196</v>
      </c>
      <c r="E433" t="s">
        <v>1197</v>
      </c>
      <c r="F433">
        <v>5</v>
      </c>
      <c r="G433" t="s">
        <v>1055</v>
      </c>
      <c r="H433" t="s">
        <v>354</v>
      </c>
      <c r="I433">
        <v>1657561954.8</v>
      </c>
      <c r="J433">
        <f t="shared" si="204"/>
        <v>6.6864237094361109E-3</v>
      </c>
      <c r="K433">
        <f t="shared" si="205"/>
        <v>6.6864237094361112</v>
      </c>
      <c r="L433">
        <f t="shared" si="206"/>
        <v>33.786297084921401</v>
      </c>
      <c r="M433">
        <f t="shared" si="207"/>
        <v>1124.0350000000001</v>
      </c>
      <c r="N433">
        <f t="shared" si="208"/>
        <v>912.18193778755256</v>
      </c>
      <c r="O433">
        <f t="shared" si="209"/>
        <v>64.391739975054094</v>
      </c>
      <c r="P433">
        <f t="shared" si="210"/>
        <v>79.346637380707392</v>
      </c>
      <c r="Q433">
        <f t="shared" si="211"/>
        <v>0.3266380072544704</v>
      </c>
      <c r="R433">
        <f t="shared" si="212"/>
        <v>2.3631633391837932</v>
      </c>
      <c r="S433">
        <f t="shared" si="213"/>
        <v>0.30346966638350092</v>
      </c>
      <c r="T433">
        <f t="shared" si="214"/>
        <v>0.1916130041556951</v>
      </c>
      <c r="U433">
        <f t="shared" si="215"/>
        <v>321.5168559</v>
      </c>
      <c r="V433">
        <f t="shared" si="216"/>
        <v>26.197061898907847</v>
      </c>
      <c r="W433">
        <f t="shared" si="217"/>
        <v>25.05508</v>
      </c>
      <c r="X433">
        <f t="shared" si="218"/>
        <v>3.1901340711257768</v>
      </c>
      <c r="Y433">
        <f t="shared" si="219"/>
        <v>50.026045186773352</v>
      </c>
      <c r="Z433">
        <f t="shared" si="220"/>
        <v>1.6885335177998435</v>
      </c>
      <c r="AA433">
        <f t="shared" si="221"/>
        <v>3.3753088246245855</v>
      </c>
      <c r="AB433">
        <f t="shared" si="222"/>
        <v>1.5016005533259333</v>
      </c>
      <c r="AC433">
        <f t="shared" si="223"/>
        <v>-294.8712855861325</v>
      </c>
      <c r="AD433">
        <f t="shared" si="224"/>
        <v>121.05565136012235</v>
      </c>
      <c r="AE433">
        <f t="shared" si="225"/>
        <v>10.893522149208211</v>
      </c>
      <c r="AF433">
        <f t="shared" si="226"/>
        <v>158.59474382319803</v>
      </c>
      <c r="AG433">
        <f t="shared" si="227"/>
        <v>49.652596418058963</v>
      </c>
      <c r="AH433">
        <f t="shared" si="228"/>
        <v>6.6794220381107188</v>
      </c>
      <c r="AI433">
        <f t="shared" si="229"/>
        <v>33.786297084921401</v>
      </c>
      <c r="AJ433">
        <v>1212.968407830585</v>
      </c>
      <c r="AK433">
        <v>1159.3918181818181</v>
      </c>
      <c r="AL433">
        <v>3.3864326768638411</v>
      </c>
      <c r="AM433">
        <v>64.435309906155354</v>
      </c>
      <c r="AN433">
        <f t="shared" si="230"/>
        <v>6.6864237094361112</v>
      </c>
      <c r="AO433">
        <v>16.09591897189539</v>
      </c>
      <c r="AP433">
        <v>23.92541454545454</v>
      </c>
      <c r="AQ433">
        <v>5.4371245415115301E-4</v>
      </c>
      <c r="AR433">
        <v>77.939220341632108</v>
      </c>
      <c r="AS433">
        <v>0</v>
      </c>
      <c r="AT433">
        <v>0</v>
      </c>
      <c r="AU433">
        <f t="shared" si="231"/>
        <v>1</v>
      </c>
      <c r="AV433">
        <f t="shared" si="232"/>
        <v>0</v>
      </c>
      <c r="AW433">
        <f t="shared" si="233"/>
        <v>37476.95487656437</v>
      </c>
      <c r="AX433">
        <f t="shared" si="234"/>
        <v>2000.0050000000001</v>
      </c>
      <c r="AY433">
        <f t="shared" si="235"/>
        <v>1681.2042300000001</v>
      </c>
      <c r="AZ433">
        <f t="shared" si="236"/>
        <v>0.84060001349996627</v>
      </c>
      <c r="BA433">
        <f t="shared" si="237"/>
        <v>0.16075802605493486</v>
      </c>
      <c r="BB433">
        <v>6</v>
      </c>
      <c r="BC433">
        <v>0.5</v>
      </c>
      <c r="BD433" t="s">
        <v>355</v>
      </c>
      <c r="BE433">
        <v>2</v>
      </c>
      <c r="BF433" t="b">
        <v>1</v>
      </c>
      <c r="BG433">
        <v>1657561954.8</v>
      </c>
      <c r="BH433">
        <v>1124.0350000000001</v>
      </c>
      <c r="BI433">
        <v>1192.6289999999999</v>
      </c>
      <c r="BJ433">
        <v>23.919989999999999</v>
      </c>
      <c r="BK433">
        <v>16.096250000000001</v>
      </c>
      <c r="BL433">
        <v>1129.021</v>
      </c>
      <c r="BM433">
        <v>24.021719999999998</v>
      </c>
      <c r="BN433">
        <v>499.9898</v>
      </c>
      <c r="BO433">
        <v>70.49091</v>
      </c>
      <c r="BP433">
        <v>9.9985640000000015E-2</v>
      </c>
      <c r="BQ433">
        <v>26.00526</v>
      </c>
      <c r="BR433">
        <v>25.05508</v>
      </c>
      <c r="BS433">
        <v>999.9</v>
      </c>
      <c r="BT433">
        <v>0</v>
      </c>
      <c r="BU433">
        <v>0</v>
      </c>
      <c r="BV433">
        <v>10022.129999999999</v>
      </c>
      <c r="BW433">
        <v>0</v>
      </c>
      <c r="BX433">
        <v>1133.2909</v>
      </c>
      <c r="BY433">
        <v>-68.594629999999995</v>
      </c>
      <c r="BZ433">
        <v>1151.5820000000001</v>
      </c>
      <c r="CA433">
        <v>1212.1410000000001</v>
      </c>
      <c r="CB433">
        <v>7.8237519999999989</v>
      </c>
      <c r="CC433">
        <v>1192.6289999999999</v>
      </c>
      <c r="CD433">
        <v>16.096250000000001</v>
      </c>
      <c r="CE433">
        <v>1.6861409999999999</v>
      </c>
      <c r="CF433">
        <v>1.134638</v>
      </c>
      <c r="CG433">
        <v>14.769439999999999</v>
      </c>
      <c r="CH433">
        <v>8.7705190000000002</v>
      </c>
      <c r="CI433">
        <v>2000.0050000000001</v>
      </c>
      <c r="CJ433">
        <v>0.97999839999999983</v>
      </c>
      <c r="CK433">
        <v>2.0001680000000001E-2</v>
      </c>
      <c r="CL433">
        <v>0</v>
      </c>
      <c r="CM433">
        <v>2.2685</v>
      </c>
      <c r="CN433">
        <v>0</v>
      </c>
      <c r="CO433">
        <v>14552.48</v>
      </c>
      <c r="CP433">
        <v>16749.47</v>
      </c>
      <c r="CQ433">
        <v>40.756100000000004</v>
      </c>
      <c r="CR433">
        <v>41.349800000000002</v>
      </c>
      <c r="CS433">
        <v>40.399800000000013</v>
      </c>
      <c r="CT433">
        <v>40.487400000000001</v>
      </c>
      <c r="CU433">
        <v>39.612400000000001</v>
      </c>
      <c r="CV433">
        <v>1960.0039999999999</v>
      </c>
      <c r="CW433">
        <v>40.000999999999998</v>
      </c>
      <c r="CX433">
        <v>0</v>
      </c>
      <c r="CY433">
        <v>1657561958</v>
      </c>
      <c r="CZ433">
        <v>0</v>
      </c>
      <c r="DA433">
        <v>0</v>
      </c>
      <c r="DB433" t="s">
        <v>356</v>
      </c>
      <c r="DC433">
        <v>1657463822.5999999</v>
      </c>
      <c r="DD433">
        <v>1657463835.0999999</v>
      </c>
      <c r="DE433">
        <v>0</v>
      </c>
      <c r="DF433">
        <v>-2.657</v>
      </c>
      <c r="DG433">
        <v>-13.192</v>
      </c>
      <c r="DH433">
        <v>-3.9239999999999999</v>
      </c>
      <c r="DI433">
        <v>-0.217</v>
      </c>
      <c r="DJ433">
        <v>376</v>
      </c>
      <c r="DK433">
        <v>3</v>
      </c>
      <c r="DL433">
        <v>0.48</v>
      </c>
      <c r="DM433">
        <v>0.03</v>
      </c>
      <c r="DN433">
        <v>-68.354704878048778</v>
      </c>
      <c r="DO433">
        <v>-2.4221602787456691</v>
      </c>
      <c r="DP433">
        <v>0.26604340554642752</v>
      </c>
      <c r="DQ433">
        <v>0</v>
      </c>
      <c r="DR433">
        <v>7.8049226829268292</v>
      </c>
      <c r="DS433">
        <v>0.1607521254355401</v>
      </c>
      <c r="DT433">
        <v>1.6479943171875521E-2</v>
      </c>
      <c r="DU433">
        <v>0</v>
      </c>
      <c r="DV433">
        <v>0</v>
      </c>
      <c r="DW433">
        <v>2</v>
      </c>
      <c r="DX433" t="s">
        <v>357</v>
      </c>
      <c r="DY433">
        <v>2.9857499999999999</v>
      </c>
      <c r="DZ433">
        <v>2.7157200000000001</v>
      </c>
      <c r="EA433">
        <v>0.14897299999999999</v>
      </c>
      <c r="EB433">
        <v>0.152619</v>
      </c>
      <c r="EC433">
        <v>8.50268E-2</v>
      </c>
      <c r="ED433">
        <v>6.2864799999999998E-2</v>
      </c>
      <c r="EE433">
        <v>27037.3</v>
      </c>
      <c r="EF433">
        <v>27035.1</v>
      </c>
      <c r="EG433">
        <v>29512.7</v>
      </c>
      <c r="EH433">
        <v>29495.200000000001</v>
      </c>
      <c r="EI433">
        <v>35782.9</v>
      </c>
      <c r="EJ433">
        <v>36743.599999999999</v>
      </c>
      <c r="EK433">
        <v>41576.1</v>
      </c>
      <c r="EL433">
        <v>42008.9</v>
      </c>
      <c r="EM433">
        <v>1.9569000000000001</v>
      </c>
      <c r="EN433">
        <v>2.1678199999999999</v>
      </c>
      <c r="EO433">
        <v>0.126667</v>
      </c>
      <c r="EP433">
        <v>0</v>
      </c>
      <c r="EQ433">
        <v>22.986499999999999</v>
      </c>
      <c r="ER433">
        <v>999.9</v>
      </c>
      <c r="ES433">
        <v>40.200000000000003</v>
      </c>
      <c r="ET433">
        <v>30.8</v>
      </c>
      <c r="EU433">
        <v>25.435099999999998</v>
      </c>
      <c r="EV433">
        <v>57.180900000000001</v>
      </c>
      <c r="EW433">
        <v>28.036899999999999</v>
      </c>
      <c r="EX433">
        <v>2</v>
      </c>
      <c r="EY433">
        <v>-0.238176</v>
      </c>
      <c r="EZ433">
        <v>-0.54672900000000002</v>
      </c>
      <c r="FA433">
        <v>20.391400000000001</v>
      </c>
      <c r="FB433">
        <v>5.2186399999999997</v>
      </c>
      <c r="FC433">
        <v>12.0099</v>
      </c>
      <c r="FD433">
        <v>4.9894499999999997</v>
      </c>
      <c r="FE433">
        <v>3.2884799999999998</v>
      </c>
      <c r="FF433">
        <v>9585.1</v>
      </c>
      <c r="FG433">
        <v>9999</v>
      </c>
      <c r="FH433">
        <v>9999</v>
      </c>
      <c r="FI433">
        <v>142.19999999999999</v>
      </c>
      <c r="FJ433">
        <v>1.86721</v>
      </c>
      <c r="FK433">
        <v>1.86619</v>
      </c>
      <c r="FL433">
        <v>1.86578</v>
      </c>
      <c r="FM433">
        <v>1.8656900000000001</v>
      </c>
      <c r="FN433">
        <v>1.8674900000000001</v>
      </c>
      <c r="FO433">
        <v>1.8699699999999999</v>
      </c>
      <c r="FP433">
        <v>1.8686400000000001</v>
      </c>
      <c r="FQ433">
        <v>1.87002</v>
      </c>
      <c r="FR433">
        <v>0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-5.0199999999999996</v>
      </c>
      <c r="GF433">
        <v>-0.1017</v>
      </c>
      <c r="GG433">
        <v>-1.8035086443234081</v>
      </c>
      <c r="GH433">
        <v>-2.4665050289692731E-3</v>
      </c>
      <c r="GI433">
        <v>-5.3462260018376397E-7</v>
      </c>
      <c r="GJ433">
        <v>1.9637706999453921E-10</v>
      </c>
      <c r="GK433">
        <v>-0.25820462836654862</v>
      </c>
      <c r="GL433">
        <v>-1.3214259845164431E-2</v>
      </c>
      <c r="GM433">
        <v>1.417961436184527E-3</v>
      </c>
      <c r="GN433">
        <v>-2.4841473522579259E-5</v>
      </c>
      <c r="GO433">
        <v>19</v>
      </c>
      <c r="GP433">
        <v>2313</v>
      </c>
      <c r="GQ433">
        <v>1</v>
      </c>
      <c r="GR433">
        <v>30</v>
      </c>
      <c r="GS433">
        <v>1635.6</v>
      </c>
      <c r="GT433">
        <v>1635.4</v>
      </c>
      <c r="GU433">
        <v>2.98706</v>
      </c>
      <c r="GV433">
        <v>2.21069</v>
      </c>
      <c r="GW433">
        <v>1.94702</v>
      </c>
      <c r="GX433">
        <v>2.8064</v>
      </c>
      <c r="GY433">
        <v>2.19482</v>
      </c>
      <c r="GZ433">
        <v>2.32666</v>
      </c>
      <c r="HA433">
        <v>35.4754</v>
      </c>
      <c r="HB433">
        <v>14.2196</v>
      </c>
      <c r="HC433">
        <v>18</v>
      </c>
      <c r="HD433">
        <v>500.23500000000001</v>
      </c>
      <c r="HE433">
        <v>602.10500000000002</v>
      </c>
      <c r="HF433">
        <v>24.508500000000002</v>
      </c>
      <c r="HG433">
        <v>24.435700000000001</v>
      </c>
      <c r="HH433">
        <v>29.999600000000001</v>
      </c>
      <c r="HI433">
        <v>24.445599999999999</v>
      </c>
      <c r="HJ433">
        <v>24.3687</v>
      </c>
      <c r="HK433">
        <v>59.800199999999997</v>
      </c>
      <c r="HL433">
        <v>34.4069</v>
      </c>
      <c r="HM433">
        <v>0</v>
      </c>
      <c r="HN433">
        <v>24.4422</v>
      </c>
      <c r="HO433">
        <v>1222.47</v>
      </c>
      <c r="HP433">
        <v>16.0351</v>
      </c>
      <c r="HQ433">
        <v>100.931</v>
      </c>
      <c r="HR433">
        <v>100.913</v>
      </c>
    </row>
    <row r="434" spans="1:226" x14ac:dyDescent="0.2">
      <c r="A434">
        <v>418</v>
      </c>
      <c r="B434">
        <v>1657561962.5999999</v>
      </c>
      <c r="C434">
        <v>6214.0999999046326</v>
      </c>
      <c r="D434" t="s">
        <v>1198</v>
      </c>
      <c r="E434" t="s">
        <v>1199</v>
      </c>
      <c r="F434">
        <v>5</v>
      </c>
      <c r="G434" t="s">
        <v>1055</v>
      </c>
      <c r="H434" t="s">
        <v>354</v>
      </c>
      <c r="I434">
        <v>1657561960.0999999</v>
      </c>
      <c r="J434">
        <f t="shared" si="204"/>
        <v>6.6853158807973594E-3</v>
      </c>
      <c r="K434">
        <f t="shared" si="205"/>
        <v>6.6853158807973596</v>
      </c>
      <c r="L434">
        <f t="shared" si="206"/>
        <v>33.7269884929119</v>
      </c>
      <c r="M434">
        <f t="shared" si="207"/>
        <v>1141.653333333333</v>
      </c>
      <c r="N434">
        <f t="shared" si="208"/>
        <v>928.83736646394766</v>
      </c>
      <c r="O434">
        <f t="shared" si="209"/>
        <v>65.566989117469234</v>
      </c>
      <c r="P434">
        <f t="shared" si="210"/>
        <v>80.589750569099834</v>
      </c>
      <c r="Q434">
        <f t="shared" si="211"/>
        <v>0.32558657446065747</v>
      </c>
      <c r="R434">
        <f t="shared" si="212"/>
        <v>2.3563982403546686</v>
      </c>
      <c r="S434">
        <f t="shared" si="213"/>
        <v>0.30250043457803777</v>
      </c>
      <c r="T434">
        <f t="shared" si="214"/>
        <v>0.19100038060611482</v>
      </c>
      <c r="U434">
        <f t="shared" si="215"/>
        <v>321.50340933333331</v>
      </c>
      <c r="V434">
        <f t="shared" si="216"/>
        <v>26.218314587036865</v>
      </c>
      <c r="W434">
        <f t="shared" si="217"/>
        <v>25.081166666666672</v>
      </c>
      <c r="X434">
        <f t="shared" si="218"/>
        <v>3.1950968854061208</v>
      </c>
      <c r="Y434">
        <f t="shared" si="219"/>
        <v>49.979398938526849</v>
      </c>
      <c r="Z434">
        <f t="shared" si="220"/>
        <v>1.6890059922963512</v>
      </c>
      <c r="AA434">
        <f t="shared" si="221"/>
        <v>3.3794043709364683</v>
      </c>
      <c r="AB434">
        <f t="shared" si="222"/>
        <v>1.5060908931097696</v>
      </c>
      <c r="AC434">
        <f t="shared" si="223"/>
        <v>-294.82243034316355</v>
      </c>
      <c r="AD434">
        <f t="shared" si="224"/>
        <v>119.99881733594668</v>
      </c>
      <c r="AE434">
        <f t="shared" si="225"/>
        <v>10.831956358818138</v>
      </c>
      <c r="AF434">
        <f t="shared" si="226"/>
        <v>157.51175268493461</v>
      </c>
      <c r="AG434">
        <f t="shared" si="227"/>
        <v>49.617002533736006</v>
      </c>
      <c r="AH434">
        <f t="shared" si="228"/>
        <v>6.6847683489294107</v>
      </c>
      <c r="AI434">
        <f t="shared" si="229"/>
        <v>33.7269884929119</v>
      </c>
      <c r="AJ434">
        <v>1229.959554823266</v>
      </c>
      <c r="AK434">
        <v>1176.429696969697</v>
      </c>
      <c r="AL434">
        <v>3.3948402538692091</v>
      </c>
      <c r="AM434">
        <v>64.435309906155354</v>
      </c>
      <c r="AN434">
        <f t="shared" si="230"/>
        <v>6.6853158807973596</v>
      </c>
      <c r="AO434">
        <v>16.097971515797958</v>
      </c>
      <c r="AP434">
        <v>23.9278309090909</v>
      </c>
      <c r="AQ434">
        <v>2.4312775738764061E-5</v>
      </c>
      <c r="AR434">
        <v>77.939220341632108</v>
      </c>
      <c r="AS434">
        <v>0</v>
      </c>
      <c r="AT434">
        <v>0</v>
      </c>
      <c r="AU434">
        <f t="shared" si="231"/>
        <v>1</v>
      </c>
      <c r="AV434">
        <f t="shared" si="232"/>
        <v>0</v>
      </c>
      <c r="AW434">
        <f t="shared" si="233"/>
        <v>37310.987114557451</v>
      </c>
      <c r="AX434">
        <f t="shared" si="234"/>
        <v>1999.921111111111</v>
      </c>
      <c r="AY434">
        <f t="shared" si="235"/>
        <v>1681.1337333333333</v>
      </c>
      <c r="AZ434">
        <f t="shared" si="236"/>
        <v>0.84060002366760023</v>
      </c>
      <c r="BA434">
        <f t="shared" si="237"/>
        <v>0.16075804567846844</v>
      </c>
      <c r="BB434">
        <v>6</v>
      </c>
      <c r="BC434">
        <v>0.5</v>
      </c>
      <c r="BD434" t="s">
        <v>355</v>
      </c>
      <c r="BE434">
        <v>2</v>
      </c>
      <c r="BF434" t="b">
        <v>1</v>
      </c>
      <c r="BG434">
        <v>1657561960.0999999</v>
      </c>
      <c r="BH434">
        <v>1141.653333333333</v>
      </c>
      <c r="BI434">
        <v>1210.347777777778</v>
      </c>
      <c r="BJ434">
        <v>23.926855555555559</v>
      </c>
      <c r="BK434">
        <v>16.097522222222221</v>
      </c>
      <c r="BL434">
        <v>1146.6933333333329</v>
      </c>
      <c r="BM434">
        <v>24.028522222222222</v>
      </c>
      <c r="BN434">
        <v>500.02900000000011</v>
      </c>
      <c r="BO434">
        <v>70.490277777777777</v>
      </c>
      <c r="BP434">
        <v>0.10010917777777779</v>
      </c>
      <c r="BQ434">
        <v>26.025755555555559</v>
      </c>
      <c r="BR434">
        <v>25.081166666666672</v>
      </c>
      <c r="BS434">
        <v>999.90000000000009</v>
      </c>
      <c r="BT434">
        <v>0</v>
      </c>
      <c r="BU434">
        <v>0</v>
      </c>
      <c r="BV434">
        <v>9976.6666666666661</v>
      </c>
      <c r="BW434">
        <v>0</v>
      </c>
      <c r="BX434">
        <v>763.54733333333343</v>
      </c>
      <c r="BY434">
        <v>-68.692711111111123</v>
      </c>
      <c r="BZ434">
        <v>1169.6400000000001</v>
      </c>
      <c r="CA434">
        <v>1230.1488888888889</v>
      </c>
      <c r="CB434">
        <v>7.8293600000000003</v>
      </c>
      <c r="CC434">
        <v>1210.347777777778</v>
      </c>
      <c r="CD434">
        <v>16.097522222222221</v>
      </c>
      <c r="CE434">
        <v>1.6866111111111111</v>
      </c>
      <c r="CF434">
        <v>1.1347177777777779</v>
      </c>
      <c r="CG434">
        <v>14.77375555555556</v>
      </c>
      <c r="CH434">
        <v>8.771551111111112</v>
      </c>
      <c r="CI434">
        <v>1999.921111111111</v>
      </c>
      <c r="CJ434">
        <v>0.97999933333333322</v>
      </c>
      <c r="CK434">
        <v>2.0000766666666669E-2</v>
      </c>
      <c r="CL434">
        <v>0</v>
      </c>
      <c r="CM434">
        <v>2.2279444444444438</v>
      </c>
      <c r="CN434">
        <v>0</v>
      </c>
      <c r="CO434">
        <v>14360.044444444449</v>
      </c>
      <c r="CP434">
        <v>16748.8</v>
      </c>
      <c r="CQ434">
        <v>40.853999999999999</v>
      </c>
      <c r="CR434">
        <v>41.416333333333327</v>
      </c>
      <c r="CS434">
        <v>40.493000000000002</v>
      </c>
      <c r="CT434">
        <v>40.590000000000003</v>
      </c>
      <c r="CU434">
        <v>39.694111111111113</v>
      </c>
      <c r="CV434">
        <v>1959.921111111111</v>
      </c>
      <c r="CW434">
        <v>40</v>
      </c>
      <c r="CX434">
        <v>0</v>
      </c>
      <c r="CY434">
        <v>1657561962.8</v>
      </c>
      <c r="CZ434">
        <v>0</v>
      </c>
      <c r="DA434">
        <v>0</v>
      </c>
      <c r="DB434" t="s">
        <v>356</v>
      </c>
      <c r="DC434">
        <v>1657463822.5999999</v>
      </c>
      <c r="DD434">
        <v>1657463835.0999999</v>
      </c>
      <c r="DE434">
        <v>0</v>
      </c>
      <c r="DF434">
        <v>-2.657</v>
      </c>
      <c r="DG434">
        <v>-13.192</v>
      </c>
      <c r="DH434">
        <v>-3.9239999999999999</v>
      </c>
      <c r="DI434">
        <v>-0.217</v>
      </c>
      <c r="DJ434">
        <v>376</v>
      </c>
      <c r="DK434">
        <v>3</v>
      </c>
      <c r="DL434">
        <v>0.48</v>
      </c>
      <c r="DM434">
        <v>0.03</v>
      </c>
      <c r="DN434">
        <v>-68.552125000000004</v>
      </c>
      <c r="DO434">
        <v>-1.1872255159472349</v>
      </c>
      <c r="DP434">
        <v>0.12732880811112579</v>
      </c>
      <c r="DQ434">
        <v>0</v>
      </c>
      <c r="DR434">
        <v>7.8179707500000006</v>
      </c>
      <c r="DS434">
        <v>0.1077299437148273</v>
      </c>
      <c r="DT434">
        <v>1.087642344419801E-2</v>
      </c>
      <c r="DU434">
        <v>0</v>
      </c>
      <c r="DV434">
        <v>0</v>
      </c>
      <c r="DW434">
        <v>2</v>
      </c>
      <c r="DX434" t="s">
        <v>357</v>
      </c>
      <c r="DY434">
        <v>2.9858699999999998</v>
      </c>
      <c r="DZ434">
        <v>2.7155300000000002</v>
      </c>
      <c r="EA434">
        <v>0.150364</v>
      </c>
      <c r="EB434">
        <v>0.15395800000000001</v>
      </c>
      <c r="EC434">
        <v>8.5033200000000003E-2</v>
      </c>
      <c r="ED434">
        <v>6.28634E-2</v>
      </c>
      <c r="EE434">
        <v>26993.8</v>
      </c>
      <c r="EF434">
        <v>26992.799999999999</v>
      </c>
      <c r="EG434">
        <v>29513.4</v>
      </c>
      <c r="EH434">
        <v>29495.5</v>
      </c>
      <c r="EI434">
        <v>35783.4</v>
      </c>
      <c r="EJ434">
        <v>36744.199999999997</v>
      </c>
      <c r="EK434">
        <v>41577</v>
      </c>
      <c r="EL434">
        <v>42009.599999999999</v>
      </c>
      <c r="EM434">
        <v>1.95723</v>
      </c>
      <c r="EN434">
        <v>2.1680999999999999</v>
      </c>
      <c r="EO434">
        <v>0.127584</v>
      </c>
      <c r="EP434">
        <v>0</v>
      </c>
      <c r="EQ434">
        <v>22.9925</v>
      </c>
      <c r="ER434">
        <v>999.9</v>
      </c>
      <c r="ES434">
        <v>40.200000000000003</v>
      </c>
      <c r="ET434">
        <v>30.8</v>
      </c>
      <c r="EU434">
        <v>25.436399999999999</v>
      </c>
      <c r="EV434">
        <v>57.100900000000003</v>
      </c>
      <c r="EW434">
        <v>27.964700000000001</v>
      </c>
      <c r="EX434">
        <v>2</v>
      </c>
      <c r="EY434">
        <v>-0.23872499999999999</v>
      </c>
      <c r="EZ434">
        <v>-0.41289999999999999</v>
      </c>
      <c r="FA434">
        <v>20.3917</v>
      </c>
      <c r="FB434">
        <v>5.2193899999999998</v>
      </c>
      <c r="FC434">
        <v>12.0099</v>
      </c>
      <c r="FD434">
        <v>4.9894499999999997</v>
      </c>
      <c r="FE434">
        <v>3.2884500000000001</v>
      </c>
      <c r="FF434">
        <v>9585.2999999999993</v>
      </c>
      <c r="FG434">
        <v>9999</v>
      </c>
      <c r="FH434">
        <v>9999</v>
      </c>
      <c r="FI434">
        <v>142.19999999999999</v>
      </c>
      <c r="FJ434">
        <v>1.8672200000000001</v>
      </c>
      <c r="FK434">
        <v>1.8662099999999999</v>
      </c>
      <c r="FL434">
        <v>1.86578</v>
      </c>
      <c r="FM434">
        <v>1.86568</v>
      </c>
      <c r="FN434">
        <v>1.8674900000000001</v>
      </c>
      <c r="FO434">
        <v>1.8699699999999999</v>
      </c>
      <c r="FP434">
        <v>1.8686</v>
      </c>
      <c r="FQ434">
        <v>1.87002</v>
      </c>
      <c r="FR434">
        <v>0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-5.0599999999999996</v>
      </c>
      <c r="GF434">
        <v>-0.1016</v>
      </c>
      <c r="GG434">
        <v>-1.8035086443234081</v>
      </c>
      <c r="GH434">
        <v>-2.4665050289692731E-3</v>
      </c>
      <c r="GI434">
        <v>-5.3462260018376397E-7</v>
      </c>
      <c r="GJ434">
        <v>1.9637706999453921E-10</v>
      </c>
      <c r="GK434">
        <v>-0.25820462836654862</v>
      </c>
      <c r="GL434">
        <v>-1.3214259845164431E-2</v>
      </c>
      <c r="GM434">
        <v>1.417961436184527E-3</v>
      </c>
      <c r="GN434">
        <v>-2.4841473522579259E-5</v>
      </c>
      <c r="GO434">
        <v>19</v>
      </c>
      <c r="GP434">
        <v>2313</v>
      </c>
      <c r="GQ434">
        <v>1</v>
      </c>
      <c r="GR434">
        <v>30</v>
      </c>
      <c r="GS434">
        <v>1635.7</v>
      </c>
      <c r="GT434">
        <v>1635.5</v>
      </c>
      <c r="GU434">
        <v>3.0163600000000002</v>
      </c>
      <c r="GV434">
        <v>2.20703</v>
      </c>
      <c r="GW434">
        <v>1.94702</v>
      </c>
      <c r="GX434">
        <v>2.80762</v>
      </c>
      <c r="GY434">
        <v>2.19482</v>
      </c>
      <c r="GZ434">
        <v>2.32666</v>
      </c>
      <c r="HA434">
        <v>35.452300000000001</v>
      </c>
      <c r="HB434">
        <v>14.2196</v>
      </c>
      <c r="HC434">
        <v>18</v>
      </c>
      <c r="HD434">
        <v>500.38600000000002</v>
      </c>
      <c r="HE434">
        <v>602.26700000000005</v>
      </c>
      <c r="HF434">
        <v>24.456499999999998</v>
      </c>
      <c r="HG434">
        <v>24.4298</v>
      </c>
      <c r="HH434">
        <v>29.999600000000001</v>
      </c>
      <c r="HI434">
        <v>24.439699999999998</v>
      </c>
      <c r="HJ434">
        <v>24.3644</v>
      </c>
      <c r="HK434">
        <v>60.4634</v>
      </c>
      <c r="HL434">
        <v>34.4069</v>
      </c>
      <c r="HM434">
        <v>0</v>
      </c>
      <c r="HN434">
        <v>24.362300000000001</v>
      </c>
      <c r="HO434">
        <v>1242.5</v>
      </c>
      <c r="HP434">
        <v>16.0351</v>
      </c>
      <c r="HQ434">
        <v>100.93300000000001</v>
      </c>
      <c r="HR434">
        <v>100.91500000000001</v>
      </c>
    </row>
    <row r="435" spans="1:226" x14ac:dyDescent="0.2">
      <c r="A435">
        <v>419</v>
      </c>
      <c r="B435">
        <v>1657561967.5999999</v>
      </c>
      <c r="C435">
        <v>6219.0999999046326</v>
      </c>
      <c r="D435" t="s">
        <v>1200</v>
      </c>
      <c r="E435" t="s">
        <v>1201</v>
      </c>
      <c r="F435">
        <v>5</v>
      </c>
      <c r="G435" t="s">
        <v>1055</v>
      </c>
      <c r="H435" t="s">
        <v>354</v>
      </c>
      <c r="I435">
        <v>1657561964.8</v>
      </c>
      <c r="J435">
        <f t="shared" si="204"/>
        <v>6.6850668849502944E-3</v>
      </c>
      <c r="K435">
        <f t="shared" si="205"/>
        <v>6.6850668849502943</v>
      </c>
      <c r="L435">
        <f t="shared" si="206"/>
        <v>33.613147136879419</v>
      </c>
      <c r="M435">
        <f t="shared" si="207"/>
        <v>1157.2809999999999</v>
      </c>
      <c r="N435">
        <f t="shared" si="208"/>
        <v>944.20743383786646</v>
      </c>
      <c r="O435">
        <f t="shared" si="209"/>
        <v>66.65153359142046</v>
      </c>
      <c r="P435">
        <f t="shared" si="210"/>
        <v>81.692381019166746</v>
      </c>
      <c r="Q435">
        <f t="shared" si="211"/>
        <v>0.32504044109745078</v>
      </c>
      <c r="R435">
        <f t="shared" si="212"/>
        <v>2.3605990492244149</v>
      </c>
      <c r="S435">
        <f t="shared" si="213"/>
        <v>0.30206659940696795</v>
      </c>
      <c r="T435">
        <f t="shared" si="214"/>
        <v>0.1907202438947076</v>
      </c>
      <c r="U435">
        <f t="shared" si="215"/>
        <v>321.52286279999998</v>
      </c>
      <c r="V435">
        <f t="shared" si="216"/>
        <v>26.233481651358723</v>
      </c>
      <c r="W435">
        <f t="shared" si="217"/>
        <v>25.092310000000001</v>
      </c>
      <c r="X435">
        <f t="shared" si="218"/>
        <v>3.1972188858122954</v>
      </c>
      <c r="Y435">
        <f t="shared" si="219"/>
        <v>49.935744471154145</v>
      </c>
      <c r="Z435">
        <f t="shared" si="220"/>
        <v>1.6890552961952425</v>
      </c>
      <c r="AA435">
        <f t="shared" si="221"/>
        <v>3.3824574242022991</v>
      </c>
      <c r="AB435">
        <f t="shared" si="222"/>
        <v>1.5081635896170529</v>
      </c>
      <c r="AC435">
        <f t="shared" si="223"/>
        <v>-294.81144962630799</v>
      </c>
      <c r="AD435">
        <f t="shared" si="224"/>
        <v>120.73721379013223</v>
      </c>
      <c r="AE435">
        <f t="shared" si="225"/>
        <v>10.880658430144969</v>
      </c>
      <c r="AF435">
        <f t="shared" si="226"/>
        <v>158.3292853939692</v>
      </c>
      <c r="AG435">
        <f t="shared" si="227"/>
        <v>49.643500292842134</v>
      </c>
      <c r="AH435">
        <f t="shared" si="228"/>
        <v>6.6853160242192047</v>
      </c>
      <c r="AI435">
        <f t="shared" si="229"/>
        <v>33.613147136879419</v>
      </c>
      <c r="AJ435">
        <v>1247.033746627231</v>
      </c>
      <c r="AK435">
        <v>1193.5260000000001</v>
      </c>
      <c r="AL435">
        <v>3.425796148368899</v>
      </c>
      <c r="AM435">
        <v>64.435309906155354</v>
      </c>
      <c r="AN435">
        <f t="shared" si="230"/>
        <v>6.6850668849502943</v>
      </c>
      <c r="AO435">
        <v>16.09731090992592</v>
      </c>
      <c r="AP435">
        <v>23.927715151515141</v>
      </c>
      <c r="AQ435">
        <v>-1.9491950285281759E-5</v>
      </c>
      <c r="AR435">
        <v>77.939220341632108</v>
      </c>
      <c r="AS435">
        <v>0</v>
      </c>
      <c r="AT435">
        <v>0</v>
      </c>
      <c r="AU435">
        <f t="shared" si="231"/>
        <v>1</v>
      </c>
      <c r="AV435">
        <f t="shared" si="232"/>
        <v>0</v>
      </c>
      <c r="AW435">
        <f t="shared" si="233"/>
        <v>37410.515768549943</v>
      </c>
      <c r="AX435">
        <f t="shared" si="234"/>
        <v>2000.0429999999999</v>
      </c>
      <c r="AY435">
        <f t="shared" si="235"/>
        <v>1681.23612</v>
      </c>
      <c r="AZ435">
        <f t="shared" si="236"/>
        <v>0.84059998710027739</v>
      </c>
      <c r="BA435">
        <f t="shared" si="237"/>
        <v>0.16075797510353526</v>
      </c>
      <c r="BB435">
        <v>6</v>
      </c>
      <c r="BC435">
        <v>0.5</v>
      </c>
      <c r="BD435" t="s">
        <v>355</v>
      </c>
      <c r="BE435">
        <v>2</v>
      </c>
      <c r="BF435" t="b">
        <v>1</v>
      </c>
      <c r="BG435">
        <v>1657561964.8</v>
      </c>
      <c r="BH435">
        <v>1157.2809999999999</v>
      </c>
      <c r="BI435">
        <v>1226.1389999999999</v>
      </c>
      <c r="BJ435">
        <v>23.927710000000001</v>
      </c>
      <c r="BK435">
        <v>16.097100000000001</v>
      </c>
      <c r="BL435">
        <v>1162.366</v>
      </c>
      <c r="BM435">
        <v>24.02936</v>
      </c>
      <c r="BN435">
        <v>499.988</v>
      </c>
      <c r="BO435">
        <v>70.48997</v>
      </c>
      <c r="BP435">
        <v>9.9956749999999997E-2</v>
      </c>
      <c r="BQ435">
        <v>26.04102</v>
      </c>
      <c r="BR435">
        <v>25.092310000000001</v>
      </c>
      <c r="BS435">
        <v>999.9</v>
      </c>
      <c r="BT435">
        <v>0</v>
      </c>
      <c r="BU435">
        <v>0</v>
      </c>
      <c r="BV435">
        <v>10004.986999999999</v>
      </c>
      <c r="BW435">
        <v>0</v>
      </c>
      <c r="BX435">
        <v>687.42000000000007</v>
      </c>
      <c r="BY435">
        <v>-68.856140000000011</v>
      </c>
      <c r="BZ435">
        <v>1185.6500000000001</v>
      </c>
      <c r="CA435">
        <v>1246.1980000000001</v>
      </c>
      <c r="CB435">
        <v>7.830604000000001</v>
      </c>
      <c r="CC435">
        <v>1226.1389999999999</v>
      </c>
      <c r="CD435">
        <v>16.097100000000001</v>
      </c>
      <c r="CE435">
        <v>1.6866620000000001</v>
      </c>
      <c r="CF435">
        <v>1.1346830000000001</v>
      </c>
      <c r="CG435">
        <v>14.77422</v>
      </c>
      <c r="CH435">
        <v>8.7711149999999982</v>
      </c>
      <c r="CI435">
        <v>2000.0429999999999</v>
      </c>
      <c r="CJ435">
        <v>0.98000140000000013</v>
      </c>
      <c r="CK435">
        <v>1.9998700000000001E-2</v>
      </c>
      <c r="CL435">
        <v>0</v>
      </c>
      <c r="CM435">
        <v>2.27251</v>
      </c>
      <c r="CN435">
        <v>0</v>
      </c>
      <c r="CO435">
        <v>14317.91</v>
      </c>
      <c r="CP435">
        <v>16749.82</v>
      </c>
      <c r="CQ435">
        <v>40.912199999999999</v>
      </c>
      <c r="CR435">
        <v>41.449599999999997</v>
      </c>
      <c r="CS435">
        <v>40.549599999999998</v>
      </c>
      <c r="CT435">
        <v>40.649800000000013</v>
      </c>
      <c r="CU435">
        <v>39.774800000000013</v>
      </c>
      <c r="CV435">
        <v>1960.0429999999999</v>
      </c>
      <c r="CW435">
        <v>40</v>
      </c>
      <c r="CX435">
        <v>0</v>
      </c>
      <c r="CY435">
        <v>1657561967.5999999</v>
      </c>
      <c r="CZ435">
        <v>0</v>
      </c>
      <c r="DA435">
        <v>0</v>
      </c>
      <c r="DB435" t="s">
        <v>356</v>
      </c>
      <c r="DC435">
        <v>1657463822.5999999</v>
      </c>
      <c r="DD435">
        <v>1657463835.0999999</v>
      </c>
      <c r="DE435">
        <v>0</v>
      </c>
      <c r="DF435">
        <v>-2.657</v>
      </c>
      <c r="DG435">
        <v>-13.192</v>
      </c>
      <c r="DH435">
        <v>-3.9239999999999999</v>
      </c>
      <c r="DI435">
        <v>-0.217</v>
      </c>
      <c r="DJ435">
        <v>376</v>
      </c>
      <c r="DK435">
        <v>3</v>
      </c>
      <c r="DL435">
        <v>0.48</v>
      </c>
      <c r="DM435">
        <v>0.03</v>
      </c>
      <c r="DN435">
        <v>-68.672462500000009</v>
      </c>
      <c r="DO435">
        <v>-1.275162101313168</v>
      </c>
      <c r="DP435">
        <v>0.13666577056362689</v>
      </c>
      <c r="DQ435">
        <v>0</v>
      </c>
      <c r="DR435">
        <v>7.8252472500000012</v>
      </c>
      <c r="DS435">
        <v>5.4281988742941413E-2</v>
      </c>
      <c r="DT435">
        <v>5.4961295415501066E-3</v>
      </c>
      <c r="DU435">
        <v>1</v>
      </c>
      <c r="DV435">
        <v>1</v>
      </c>
      <c r="DW435">
        <v>2</v>
      </c>
      <c r="DX435" t="s">
        <v>373</v>
      </c>
      <c r="DY435">
        <v>2.9859200000000001</v>
      </c>
      <c r="DZ435">
        <v>2.7156500000000001</v>
      </c>
      <c r="EA435">
        <v>0.151752</v>
      </c>
      <c r="EB435">
        <v>0.155308</v>
      </c>
      <c r="EC435">
        <v>8.5033700000000004E-2</v>
      </c>
      <c r="ED435">
        <v>6.2861399999999998E-2</v>
      </c>
      <c r="EE435">
        <v>26949.4</v>
      </c>
      <c r="EF435">
        <v>26950.2</v>
      </c>
      <c r="EG435">
        <v>29512.9</v>
      </c>
      <c r="EH435">
        <v>29495.9</v>
      </c>
      <c r="EI435">
        <v>35782.6</v>
      </c>
      <c r="EJ435">
        <v>36744.800000000003</v>
      </c>
      <c r="EK435">
        <v>41576.1</v>
      </c>
      <c r="EL435">
        <v>42010.1</v>
      </c>
      <c r="EM435">
        <v>1.9572000000000001</v>
      </c>
      <c r="EN435">
        <v>2.1680799999999998</v>
      </c>
      <c r="EO435">
        <v>0.12754599999999999</v>
      </c>
      <c r="EP435">
        <v>0</v>
      </c>
      <c r="EQ435">
        <v>22.9969</v>
      </c>
      <c r="ER435">
        <v>999.9</v>
      </c>
      <c r="ES435">
        <v>40.200000000000003</v>
      </c>
      <c r="ET435">
        <v>30.8</v>
      </c>
      <c r="EU435">
        <v>25.438500000000001</v>
      </c>
      <c r="EV435">
        <v>57.170900000000003</v>
      </c>
      <c r="EW435">
        <v>27.980799999999999</v>
      </c>
      <c r="EX435">
        <v>2</v>
      </c>
      <c r="EY435">
        <v>-0.23911299999999999</v>
      </c>
      <c r="EZ435">
        <v>-0.24981999999999999</v>
      </c>
      <c r="FA435">
        <v>20.3919</v>
      </c>
      <c r="FB435">
        <v>5.2196899999999999</v>
      </c>
      <c r="FC435">
        <v>12.0099</v>
      </c>
      <c r="FD435">
        <v>4.9896500000000001</v>
      </c>
      <c r="FE435">
        <v>3.2886500000000001</v>
      </c>
      <c r="FF435">
        <v>9585.2999999999993</v>
      </c>
      <c r="FG435">
        <v>9999</v>
      </c>
      <c r="FH435">
        <v>9999</v>
      </c>
      <c r="FI435">
        <v>142.19999999999999</v>
      </c>
      <c r="FJ435">
        <v>1.86721</v>
      </c>
      <c r="FK435">
        <v>1.86622</v>
      </c>
      <c r="FL435">
        <v>1.8657600000000001</v>
      </c>
      <c r="FM435">
        <v>1.8656900000000001</v>
      </c>
      <c r="FN435">
        <v>1.8674900000000001</v>
      </c>
      <c r="FO435">
        <v>1.86998</v>
      </c>
      <c r="FP435">
        <v>1.86863</v>
      </c>
      <c r="FQ435">
        <v>1.87005</v>
      </c>
      <c r="FR435">
        <v>0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-5.1100000000000003</v>
      </c>
      <c r="GF435">
        <v>-0.1017</v>
      </c>
      <c r="GG435">
        <v>-1.8035086443234081</v>
      </c>
      <c r="GH435">
        <v>-2.4665050289692731E-3</v>
      </c>
      <c r="GI435">
        <v>-5.3462260018376397E-7</v>
      </c>
      <c r="GJ435">
        <v>1.9637706999453921E-10</v>
      </c>
      <c r="GK435">
        <v>-0.25820462836654862</v>
      </c>
      <c r="GL435">
        <v>-1.3214259845164431E-2</v>
      </c>
      <c r="GM435">
        <v>1.417961436184527E-3</v>
      </c>
      <c r="GN435">
        <v>-2.4841473522579259E-5</v>
      </c>
      <c r="GO435">
        <v>19</v>
      </c>
      <c r="GP435">
        <v>2313</v>
      </c>
      <c r="GQ435">
        <v>1</v>
      </c>
      <c r="GR435">
        <v>30</v>
      </c>
      <c r="GS435">
        <v>1635.8</v>
      </c>
      <c r="GT435">
        <v>1635.5</v>
      </c>
      <c r="GU435">
        <v>3.0493199999999998</v>
      </c>
      <c r="GV435">
        <v>2.20459</v>
      </c>
      <c r="GW435">
        <v>1.94702</v>
      </c>
      <c r="GX435">
        <v>2.80884</v>
      </c>
      <c r="GY435">
        <v>2.19482</v>
      </c>
      <c r="GZ435">
        <v>2.34741</v>
      </c>
      <c r="HA435">
        <v>35.452300000000001</v>
      </c>
      <c r="HB435">
        <v>14.2196</v>
      </c>
      <c r="HC435">
        <v>18</v>
      </c>
      <c r="HD435">
        <v>500.32299999999998</v>
      </c>
      <c r="HE435">
        <v>602.20000000000005</v>
      </c>
      <c r="HF435">
        <v>24.3736</v>
      </c>
      <c r="HG435">
        <v>24.424099999999999</v>
      </c>
      <c r="HH435">
        <v>29.9998</v>
      </c>
      <c r="HI435">
        <v>24.4344</v>
      </c>
      <c r="HJ435">
        <v>24.360099999999999</v>
      </c>
      <c r="HK435">
        <v>61.058199999999999</v>
      </c>
      <c r="HL435">
        <v>34.4069</v>
      </c>
      <c r="HM435">
        <v>0</v>
      </c>
      <c r="HN435">
        <v>24.27</v>
      </c>
      <c r="HO435">
        <v>1255.8800000000001</v>
      </c>
      <c r="HP435">
        <v>16.0351</v>
      </c>
      <c r="HQ435">
        <v>100.931</v>
      </c>
      <c r="HR435">
        <v>100.916</v>
      </c>
    </row>
    <row r="436" spans="1:226" x14ac:dyDescent="0.2">
      <c r="A436">
        <v>420</v>
      </c>
      <c r="B436">
        <v>1657561972.5999999</v>
      </c>
      <c r="C436">
        <v>6224.0999999046326</v>
      </c>
      <c r="D436" t="s">
        <v>1202</v>
      </c>
      <c r="E436" t="s">
        <v>1203</v>
      </c>
      <c r="F436">
        <v>5</v>
      </c>
      <c r="G436" t="s">
        <v>1055</v>
      </c>
      <c r="H436" t="s">
        <v>354</v>
      </c>
      <c r="I436">
        <v>1657561970.0999999</v>
      </c>
      <c r="J436">
        <f t="shared" si="204"/>
        <v>6.6843194818320788E-3</v>
      </c>
      <c r="K436">
        <f t="shared" si="205"/>
        <v>6.6843194818320786</v>
      </c>
      <c r="L436">
        <f t="shared" si="206"/>
        <v>33.682918955855747</v>
      </c>
      <c r="M436">
        <f t="shared" si="207"/>
        <v>1174.9833333333329</v>
      </c>
      <c r="N436">
        <f t="shared" si="208"/>
        <v>960.89256365222548</v>
      </c>
      <c r="O436">
        <f t="shared" si="209"/>
        <v>67.829007255090346</v>
      </c>
      <c r="P436">
        <f t="shared" si="210"/>
        <v>82.941585829695143</v>
      </c>
      <c r="Q436">
        <f t="shared" si="211"/>
        <v>0.32493778404919277</v>
      </c>
      <c r="R436">
        <f t="shared" si="212"/>
        <v>2.3625234492346414</v>
      </c>
      <c r="S436">
        <f t="shared" si="213"/>
        <v>0.30199518894859106</v>
      </c>
      <c r="T436">
        <f t="shared" si="214"/>
        <v>0.1906731310796726</v>
      </c>
      <c r="U436">
        <f t="shared" si="215"/>
        <v>321.50616666666667</v>
      </c>
      <c r="V436">
        <f t="shared" si="216"/>
        <v>26.242278019783132</v>
      </c>
      <c r="W436">
        <f t="shared" si="217"/>
        <v>25.092911111111111</v>
      </c>
      <c r="X436">
        <f t="shared" si="218"/>
        <v>3.1973333890753604</v>
      </c>
      <c r="Y436">
        <f t="shared" si="219"/>
        <v>49.907753932433181</v>
      </c>
      <c r="Z436">
        <f t="shared" si="220"/>
        <v>1.6889899402730821</v>
      </c>
      <c r="AA436">
        <f t="shared" si="221"/>
        <v>3.3842235067514648</v>
      </c>
      <c r="AB436">
        <f t="shared" si="222"/>
        <v>1.5083434488022782</v>
      </c>
      <c r="AC436">
        <f t="shared" si="223"/>
        <v>-294.77848914879468</v>
      </c>
      <c r="AD436">
        <f t="shared" si="224"/>
        <v>121.88303331046811</v>
      </c>
      <c r="AE436">
        <f t="shared" si="225"/>
        <v>10.975491201896267</v>
      </c>
      <c r="AF436">
        <f t="shared" si="226"/>
        <v>159.58620203023636</v>
      </c>
      <c r="AG436">
        <f t="shared" si="227"/>
        <v>49.60839502376259</v>
      </c>
      <c r="AH436">
        <f t="shared" si="228"/>
        <v>6.6861216221635642</v>
      </c>
      <c r="AI436">
        <f t="shared" si="229"/>
        <v>33.682918955855747</v>
      </c>
      <c r="AJ436">
        <v>1264.0907949014511</v>
      </c>
      <c r="AK436">
        <v>1210.5873939393939</v>
      </c>
      <c r="AL436">
        <v>3.40146878299685</v>
      </c>
      <c r="AM436">
        <v>64.435309906155354</v>
      </c>
      <c r="AN436">
        <f t="shared" si="230"/>
        <v>6.6843194818320786</v>
      </c>
      <c r="AO436">
        <v>16.095837696605599</v>
      </c>
      <c r="AP436">
        <v>23.925388484848479</v>
      </c>
      <c r="AQ436">
        <v>-2.3791097836317911E-5</v>
      </c>
      <c r="AR436">
        <v>77.939220341632108</v>
      </c>
      <c r="AS436">
        <v>0</v>
      </c>
      <c r="AT436">
        <v>0</v>
      </c>
      <c r="AU436">
        <f t="shared" si="231"/>
        <v>1</v>
      </c>
      <c r="AV436">
        <f t="shared" si="232"/>
        <v>0</v>
      </c>
      <c r="AW436">
        <f t="shared" si="233"/>
        <v>37455.883927865529</v>
      </c>
      <c r="AX436">
        <f t="shared" si="234"/>
        <v>1999.94</v>
      </c>
      <c r="AY436">
        <f t="shared" si="235"/>
        <v>1681.1494666666667</v>
      </c>
      <c r="AZ436">
        <f t="shared" si="236"/>
        <v>0.84059995133187326</v>
      </c>
      <c r="BA436">
        <f t="shared" si="237"/>
        <v>0.16075790607051546</v>
      </c>
      <c r="BB436">
        <v>6</v>
      </c>
      <c r="BC436">
        <v>0.5</v>
      </c>
      <c r="BD436" t="s">
        <v>355</v>
      </c>
      <c r="BE436">
        <v>2</v>
      </c>
      <c r="BF436" t="b">
        <v>1</v>
      </c>
      <c r="BG436">
        <v>1657561970.0999999</v>
      </c>
      <c r="BH436">
        <v>1174.9833333333329</v>
      </c>
      <c r="BI436">
        <v>1243.942222222222</v>
      </c>
      <c r="BJ436">
        <v>23.9269</v>
      </c>
      <c r="BK436">
        <v>16.09535555555556</v>
      </c>
      <c r="BL436">
        <v>1180.117777777778</v>
      </c>
      <c r="BM436">
        <v>24.02856666666667</v>
      </c>
      <c r="BN436">
        <v>499.98899999999998</v>
      </c>
      <c r="BO436">
        <v>70.489666666666665</v>
      </c>
      <c r="BP436">
        <v>9.9918288888888887E-2</v>
      </c>
      <c r="BQ436">
        <v>26.049844444444449</v>
      </c>
      <c r="BR436">
        <v>25.092911111111111</v>
      </c>
      <c r="BS436">
        <v>999.90000000000009</v>
      </c>
      <c r="BT436">
        <v>0</v>
      </c>
      <c r="BU436">
        <v>0</v>
      </c>
      <c r="BV436">
        <v>10017.99444444445</v>
      </c>
      <c r="BW436">
        <v>0</v>
      </c>
      <c r="BX436">
        <v>669.49622222222229</v>
      </c>
      <c r="BY436">
        <v>-68.959055555555551</v>
      </c>
      <c r="BZ436">
        <v>1203.784444444444</v>
      </c>
      <c r="CA436">
        <v>1264.2922222222221</v>
      </c>
      <c r="CB436">
        <v>7.8315288888888892</v>
      </c>
      <c r="CC436">
        <v>1243.942222222222</v>
      </c>
      <c r="CD436">
        <v>16.09535555555556</v>
      </c>
      <c r="CE436">
        <v>1.686598888888889</v>
      </c>
      <c r="CF436">
        <v>1.1345566666666671</v>
      </c>
      <c r="CG436">
        <v>14.773622222222221</v>
      </c>
      <c r="CH436">
        <v>8.7694488888888884</v>
      </c>
      <c r="CI436">
        <v>1999.94</v>
      </c>
      <c r="CJ436">
        <v>0.98000200000000015</v>
      </c>
      <c r="CK436">
        <v>1.9998100000000001E-2</v>
      </c>
      <c r="CL436">
        <v>0</v>
      </c>
      <c r="CM436">
        <v>2.256444444444444</v>
      </c>
      <c r="CN436">
        <v>0</v>
      </c>
      <c r="CO436">
        <v>14286.966666666671</v>
      </c>
      <c r="CP436">
        <v>16748.95555555556</v>
      </c>
      <c r="CQ436">
        <v>41.013777777777783</v>
      </c>
      <c r="CR436">
        <v>41.513777777777783</v>
      </c>
      <c r="CS436">
        <v>40.603999999999999</v>
      </c>
      <c r="CT436">
        <v>40.743000000000002</v>
      </c>
      <c r="CU436">
        <v>39.840000000000003</v>
      </c>
      <c r="CV436">
        <v>1959.9444444444439</v>
      </c>
      <c r="CW436">
        <v>39.995555555555562</v>
      </c>
      <c r="CX436">
        <v>0</v>
      </c>
      <c r="CY436">
        <v>1657561973</v>
      </c>
      <c r="CZ436">
        <v>0</v>
      </c>
      <c r="DA436">
        <v>0</v>
      </c>
      <c r="DB436" t="s">
        <v>356</v>
      </c>
      <c r="DC436">
        <v>1657463822.5999999</v>
      </c>
      <c r="DD436">
        <v>1657463835.0999999</v>
      </c>
      <c r="DE436">
        <v>0</v>
      </c>
      <c r="DF436">
        <v>-2.657</v>
      </c>
      <c r="DG436">
        <v>-13.192</v>
      </c>
      <c r="DH436">
        <v>-3.9239999999999999</v>
      </c>
      <c r="DI436">
        <v>-0.217</v>
      </c>
      <c r="DJ436">
        <v>376</v>
      </c>
      <c r="DK436">
        <v>3</v>
      </c>
      <c r="DL436">
        <v>0.48</v>
      </c>
      <c r="DM436">
        <v>0.03</v>
      </c>
      <c r="DN436">
        <v>-68.762434146341462</v>
      </c>
      <c r="DO436">
        <v>-1.358393728222937</v>
      </c>
      <c r="DP436">
        <v>0.14491663980566161</v>
      </c>
      <c r="DQ436">
        <v>0</v>
      </c>
      <c r="DR436">
        <v>7.8282419512195123</v>
      </c>
      <c r="DS436">
        <v>3.5000905923360547E-2</v>
      </c>
      <c r="DT436">
        <v>3.9530224432255357E-3</v>
      </c>
      <c r="DU436">
        <v>1</v>
      </c>
      <c r="DV436">
        <v>1</v>
      </c>
      <c r="DW436">
        <v>2</v>
      </c>
      <c r="DX436" t="s">
        <v>373</v>
      </c>
      <c r="DY436">
        <v>2.9858199999999999</v>
      </c>
      <c r="DZ436">
        <v>2.7157</v>
      </c>
      <c r="EA436">
        <v>0.15312100000000001</v>
      </c>
      <c r="EB436">
        <v>0.15663199999999999</v>
      </c>
      <c r="EC436">
        <v>8.5025699999999996E-2</v>
      </c>
      <c r="ED436">
        <v>6.2854400000000005E-2</v>
      </c>
      <c r="EE436">
        <v>26906.400000000001</v>
      </c>
      <c r="EF436">
        <v>26908.2</v>
      </c>
      <c r="EG436">
        <v>29513.5</v>
      </c>
      <c r="EH436">
        <v>29496.2</v>
      </c>
      <c r="EI436">
        <v>35783.9</v>
      </c>
      <c r="EJ436">
        <v>36745.300000000003</v>
      </c>
      <c r="EK436">
        <v>41577.1</v>
      </c>
      <c r="EL436">
        <v>42010.3</v>
      </c>
      <c r="EM436">
        <v>1.9570700000000001</v>
      </c>
      <c r="EN436">
        <v>2.16812</v>
      </c>
      <c r="EO436">
        <v>0.12775500000000001</v>
      </c>
      <c r="EP436">
        <v>0</v>
      </c>
      <c r="EQ436">
        <v>22.999300000000002</v>
      </c>
      <c r="ER436">
        <v>999.9</v>
      </c>
      <c r="ES436">
        <v>40.200000000000003</v>
      </c>
      <c r="ET436">
        <v>30.8</v>
      </c>
      <c r="EU436">
        <v>25.4358</v>
      </c>
      <c r="EV436">
        <v>57.180900000000001</v>
      </c>
      <c r="EW436">
        <v>27.900600000000001</v>
      </c>
      <c r="EX436">
        <v>2</v>
      </c>
      <c r="EY436">
        <v>-0.23954500000000001</v>
      </c>
      <c r="EZ436">
        <v>-0.13994000000000001</v>
      </c>
      <c r="FA436">
        <v>20.392199999999999</v>
      </c>
      <c r="FB436">
        <v>5.2196899999999999</v>
      </c>
      <c r="FC436">
        <v>12.0099</v>
      </c>
      <c r="FD436">
        <v>4.9897</v>
      </c>
      <c r="FE436">
        <v>3.2886500000000001</v>
      </c>
      <c r="FF436">
        <v>9585.6</v>
      </c>
      <c r="FG436">
        <v>9999</v>
      </c>
      <c r="FH436">
        <v>9999</v>
      </c>
      <c r="FI436">
        <v>142.19999999999999</v>
      </c>
      <c r="FJ436">
        <v>1.8672200000000001</v>
      </c>
      <c r="FK436">
        <v>1.86619</v>
      </c>
      <c r="FL436">
        <v>1.86575</v>
      </c>
      <c r="FM436">
        <v>1.8656900000000001</v>
      </c>
      <c r="FN436">
        <v>1.86747</v>
      </c>
      <c r="FO436">
        <v>1.8699600000000001</v>
      </c>
      <c r="FP436">
        <v>1.8686199999999999</v>
      </c>
      <c r="FQ436">
        <v>1.8700399999999999</v>
      </c>
      <c r="FR436">
        <v>0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-5.16</v>
      </c>
      <c r="GF436">
        <v>-0.1017</v>
      </c>
      <c r="GG436">
        <v>-1.8035086443234081</v>
      </c>
      <c r="GH436">
        <v>-2.4665050289692731E-3</v>
      </c>
      <c r="GI436">
        <v>-5.3462260018376397E-7</v>
      </c>
      <c r="GJ436">
        <v>1.9637706999453921E-10</v>
      </c>
      <c r="GK436">
        <v>-0.25820462836654862</v>
      </c>
      <c r="GL436">
        <v>-1.3214259845164431E-2</v>
      </c>
      <c r="GM436">
        <v>1.417961436184527E-3</v>
      </c>
      <c r="GN436">
        <v>-2.4841473522579259E-5</v>
      </c>
      <c r="GO436">
        <v>19</v>
      </c>
      <c r="GP436">
        <v>2313</v>
      </c>
      <c r="GQ436">
        <v>1</v>
      </c>
      <c r="GR436">
        <v>30</v>
      </c>
      <c r="GS436">
        <v>1635.8</v>
      </c>
      <c r="GT436">
        <v>1635.6</v>
      </c>
      <c r="GU436">
        <v>3.0786099999999998</v>
      </c>
      <c r="GV436">
        <v>2.20581</v>
      </c>
      <c r="GW436">
        <v>1.94702</v>
      </c>
      <c r="GX436">
        <v>2.80762</v>
      </c>
      <c r="GY436">
        <v>2.19482</v>
      </c>
      <c r="GZ436">
        <v>2.33765</v>
      </c>
      <c r="HA436">
        <v>35.452300000000001</v>
      </c>
      <c r="HB436">
        <v>14.228300000000001</v>
      </c>
      <c r="HC436">
        <v>18</v>
      </c>
      <c r="HD436">
        <v>500.20100000000002</v>
      </c>
      <c r="HE436">
        <v>602.18899999999996</v>
      </c>
      <c r="HF436">
        <v>24.278600000000001</v>
      </c>
      <c r="HG436">
        <v>24.4191</v>
      </c>
      <c r="HH436">
        <v>29.999600000000001</v>
      </c>
      <c r="HI436">
        <v>24.429500000000001</v>
      </c>
      <c r="HJ436">
        <v>24.355699999999999</v>
      </c>
      <c r="HK436">
        <v>61.713299999999997</v>
      </c>
      <c r="HL436">
        <v>34.4069</v>
      </c>
      <c r="HM436">
        <v>0</v>
      </c>
      <c r="HN436">
        <v>24.177</v>
      </c>
      <c r="HO436">
        <v>1275.9100000000001</v>
      </c>
      <c r="HP436">
        <v>16.0351</v>
      </c>
      <c r="HQ436">
        <v>100.934</v>
      </c>
      <c r="HR436">
        <v>100.917</v>
      </c>
    </row>
    <row r="437" spans="1:226" x14ac:dyDescent="0.2">
      <c r="A437">
        <v>421</v>
      </c>
      <c r="B437">
        <v>1657561977.5999999</v>
      </c>
      <c r="C437">
        <v>6229.0999999046326</v>
      </c>
      <c r="D437" t="s">
        <v>1204</v>
      </c>
      <c r="E437" t="s">
        <v>1205</v>
      </c>
      <c r="F437">
        <v>5</v>
      </c>
      <c r="G437" t="s">
        <v>1055</v>
      </c>
      <c r="H437" t="s">
        <v>354</v>
      </c>
      <c r="I437">
        <v>1657561974.8</v>
      </c>
      <c r="J437">
        <f t="shared" si="204"/>
        <v>6.6778519324780057E-3</v>
      </c>
      <c r="K437">
        <f t="shared" si="205"/>
        <v>6.6778519324780055</v>
      </c>
      <c r="L437">
        <f t="shared" si="206"/>
        <v>33.856990423850824</v>
      </c>
      <c r="M437">
        <f t="shared" si="207"/>
        <v>1190.568</v>
      </c>
      <c r="N437">
        <f t="shared" si="208"/>
        <v>974.38352766614503</v>
      </c>
      <c r="O437">
        <f t="shared" si="209"/>
        <v>68.781837564685148</v>
      </c>
      <c r="P437">
        <f t="shared" si="210"/>
        <v>84.042322617927098</v>
      </c>
      <c r="Q437">
        <f t="shared" si="211"/>
        <v>0.3238736964823592</v>
      </c>
      <c r="R437">
        <f t="shared" si="212"/>
        <v>2.3548054648005561</v>
      </c>
      <c r="S437">
        <f t="shared" si="213"/>
        <v>0.3010064000687826</v>
      </c>
      <c r="T437">
        <f t="shared" si="214"/>
        <v>0.19004881734417697</v>
      </c>
      <c r="U437">
        <f t="shared" si="215"/>
        <v>321.50696219999992</v>
      </c>
      <c r="V437">
        <f t="shared" si="216"/>
        <v>26.248476646508028</v>
      </c>
      <c r="W437">
        <f t="shared" si="217"/>
        <v>25.109010000000001</v>
      </c>
      <c r="X437">
        <f t="shared" si="218"/>
        <v>3.2004013357394552</v>
      </c>
      <c r="Y437">
        <f t="shared" si="219"/>
        <v>49.885303055210606</v>
      </c>
      <c r="Z437">
        <f t="shared" si="220"/>
        <v>1.6885852457988186</v>
      </c>
      <c r="AA437">
        <f t="shared" si="221"/>
        <v>3.3849353264025988</v>
      </c>
      <c r="AB437">
        <f t="shared" si="222"/>
        <v>1.5118160899406365</v>
      </c>
      <c r="AC437">
        <f t="shared" si="223"/>
        <v>-294.49327022228005</v>
      </c>
      <c r="AD437">
        <f t="shared" si="224"/>
        <v>119.89245636026619</v>
      </c>
      <c r="AE437">
        <f t="shared" si="225"/>
        <v>10.832695019987275</v>
      </c>
      <c r="AF437">
        <f t="shared" si="226"/>
        <v>157.73884335797334</v>
      </c>
      <c r="AG437">
        <f t="shared" si="227"/>
        <v>49.576910876773972</v>
      </c>
      <c r="AH437">
        <f t="shared" si="228"/>
        <v>6.6837231348617951</v>
      </c>
      <c r="AI437">
        <f t="shared" si="229"/>
        <v>33.856990423850824</v>
      </c>
      <c r="AJ437">
        <v>1281.0039248972339</v>
      </c>
      <c r="AK437">
        <v>1227.4705454545449</v>
      </c>
      <c r="AL437">
        <v>3.3530230684529809</v>
      </c>
      <c r="AM437">
        <v>64.435309906155354</v>
      </c>
      <c r="AN437">
        <f t="shared" si="230"/>
        <v>6.6778519324780055</v>
      </c>
      <c r="AO437">
        <v>16.09628831333961</v>
      </c>
      <c r="AP437">
        <v>23.918039999999991</v>
      </c>
      <c r="AQ437">
        <v>-1.323230234543799E-4</v>
      </c>
      <c r="AR437">
        <v>77.939220341632108</v>
      </c>
      <c r="AS437">
        <v>0</v>
      </c>
      <c r="AT437">
        <v>0</v>
      </c>
      <c r="AU437">
        <f t="shared" si="231"/>
        <v>1</v>
      </c>
      <c r="AV437">
        <f t="shared" si="232"/>
        <v>0</v>
      </c>
      <c r="AW437">
        <f t="shared" si="233"/>
        <v>37269.078931435251</v>
      </c>
      <c r="AX437">
        <f t="shared" si="234"/>
        <v>1999.9469999999999</v>
      </c>
      <c r="AY437">
        <f t="shared" si="235"/>
        <v>1681.1551799999997</v>
      </c>
      <c r="AZ437">
        <f t="shared" si="236"/>
        <v>0.8405998658964462</v>
      </c>
      <c r="BA437">
        <f t="shared" si="237"/>
        <v>0.16075774118014124</v>
      </c>
      <c r="BB437">
        <v>6</v>
      </c>
      <c r="BC437">
        <v>0.5</v>
      </c>
      <c r="BD437" t="s">
        <v>355</v>
      </c>
      <c r="BE437">
        <v>2</v>
      </c>
      <c r="BF437" t="b">
        <v>1</v>
      </c>
      <c r="BG437">
        <v>1657561974.8</v>
      </c>
      <c r="BH437">
        <v>1190.568</v>
      </c>
      <c r="BI437">
        <v>1259.604</v>
      </c>
      <c r="BJ437">
        <v>23.92099</v>
      </c>
      <c r="BK437">
        <v>16.092970000000001</v>
      </c>
      <c r="BL437">
        <v>1195.749</v>
      </c>
      <c r="BM437">
        <v>24.02271</v>
      </c>
      <c r="BN437">
        <v>500.03769999999997</v>
      </c>
      <c r="BO437">
        <v>70.489949999999993</v>
      </c>
      <c r="BP437">
        <v>0.10015709</v>
      </c>
      <c r="BQ437">
        <v>26.0534</v>
      </c>
      <c r="BR437">
        <v>25.109010000000001</v>
      </c>
      <c r="BS437">
        <v>999.9</v>
      </c>
      <c r="BT437">
        <v>0</v>
      </c>
      <c r="BU437">
        <v>0</v>
      </c>
      <c r="BV437">
        <v>9966</v>
      </c>
      <c r="BW437">
        <v>0</v>
      </c>
      <c r="BX437">
        <v>661.74170000000004</v>
      </c>
      <c r="BY437">
        <v>-69.037949999999995</v>
      </c>
      <c r="BZ437">
        <v>1219.7460000000001</v>
      </c>
      <c r="CA437">
        <v>1280.2080000000001</v>
      </c>
      <c r="CB437">
        <v>7.8279939999999986</v>
      </c>
      <c r="CC437">
        <v>1259.604</v>
      </c>
      <c r="CD437">
        <v>16.092970000000001</v>
      </c>
      <c r="CE437">
        <v>1.686188</v>
      </c>
      <c r="CF437">
        <v>1.134393</v>
      </c>
      <c r="CG437">
        <v>14.769869999999999</v>
      </c>
      <c r="CH437">
        <v>8.767320999999999</v>
      </c>
      <c r="CI437">
        <v>1999.9469999999999</v>
      </c>
      <c r="CJ437">
        <v>0.98000319999999996</v>
      </c>
      <c r="CK437">
        <v>1.9996940000000001E-2</v>
      </c>
      <c r="CL437">
        <v>0</v>
      </c>
      <c r="CM437">
        <v>2.3016100000000002</v>
      </c>
      <c r="CN437">
        <v>0</v>
      </c>
      <c r="CO437">
        <v>14260.62</v>
      </c>
      <c r="CP437">
        <v>16749.05</v>
      </c>
      <c r="CQ437">
        <v>41.074599999999997</v>
      </c>
      <c r="CR437">
        <v>41.587200000000003</v>
      </c>
      <c r="CS437">
        <v>40.674599999999998</v>
      </c>
      <c r="CT437">
        <v>40.818399999999997</v>
      </c>
      <c r="CU437">
        <v>39.912199999999999</v>
      </c>
      <c r="CV437">
        <v>1959.9570000000001</v>
      </c>
      <c r="CW437">
        <v>39.99</v>
      </c>
      <c r="CX437">
        <v>0</v>
      </c>
      <c r="CY437">
        <v>1657561977.8</v>
      </c>
      <c r="CZ437">
        <v>0</v>
      </c>
      <c r="DA437">
        <v>0</v>
      </c>
      <c r="DB437" t="s">
        <v>356</v>
      </c>
      <c r="DC437">
        <v>1657463822.5999999</v>
      </c>
      <c r="DD437">
        <v>1657463835.0999999</v>
      </c>
      <c r="DE437">
        <v>0</v>
      </c>
      <c r="DF437">
        <v>-2.657</v>
      </c>
      <c r="DG437">
        <v>-13.192</v>
      </c>
      <c r="DH437">
        <v>-3.9239999999999999</v>
      </c>
      <c r="DI437">
        <v>-0.217</v>
      </c>
      <c r="DJ437">
        <v>376</v>
      </c>
      <c r="DK437">
        <v>3</v>
      </c>
      <c r="DL437">
        <v>0.48</v>
      </c>
      <c r="DM437">
        <v>0.03</v>
      </c>
      <c r="DN437">
        <v>-68.865941463414629</v>
      </c>
      <c r="DO437">
        <v>-1.3863386759583221</v>
      </c>
      <c r="DP437">
        <v>0.1441009181866961</v>
      </c>
      <c r="DQ437">
        <v>0</v>
      </c>
      <c r="DR437">
        <v>7.82957292682927</v>
      </c>
      <c r="DS437">
        <v>-3.0248780487873161E-3</v>
      </c>
      <c r="DT437">
        <v>2.1383926536040539E-3</v>
      </c>
      <c r="DU437">
        <v>1</v>
      </c>
      <c r="DV437">
        <v>1</v>
      </c>
      <c r="DW437">
        <v>2</v>
      </c>
      <c r="DX437" t="s">
        <v>373</v>
      </c>
      <c r="DY437">
        <v>2.9858500000000001</v>
      </c>
      <c r="DZ437">
        <v>2.7154099999999999</v>
      </c>
      <c r="EA437">
        <v>0.15447900000000001</v>
      </c>
      <c r="EB437">
        <v>0.15794900000000001</v>
      </c>
      <c r="EC437">
        <v>8.5010100000000005E-2</v>
      </c>
      <c r="ED437">
        <v>6.2800700000000001E-2</v>
      </c>
      <c r="EE437">
        <v>26863.7</v>
      </c>
      <c r="EF437">
        <v>26866.5</v>
      </c>
      <c r="EG437">
        <v>29513.8</v>
      </c>
      <c r="EH437">
        <v>29496.400000000001</v>
      </c>
      <c r="EI437">
        <v>35785.1</v>
      </c>
      <c r="EJ437">
        <v>36747.800000000003</v>
      </c>
      <c r="EK437">
        <v>41577.9</v>
      </c>
      <c r="EL437">
        <v>42010.8</v>
      </c>
      <c r="EM437">
        <v>1.9574199999999999</v>
      </c>
      <c r="EN437">
        <v>2.1682000000000001</v>
      </c>
      <c r="EO437">
        <v>0.127748</v>
      </c>
      <c r="EP437">
        <v>0</v>
      </c>
      <c r="EQ437">
        <v>23.004000000000001</v>
      </c>
      <c r="ER437">
        <v>999.9</v>
      </c>
      <c r="ES437">
        <v>40.200000000000003</v>
      </c>
      <c r="ET437">
        <v>30.8</v>
      </c>
      <c r="EU437">
        <v>25.437799999999999</v>
      </c>
      <c r="EV437">
        <v>57.520899999999997</v>
      </c>
      <c r="EW437">
        <v>28.004799999999999</v>
      </c>
      <c r="EX437">
        <v>2</v>
      </c>
      <c r="EY437">
        <v>-0.240097</v>
      </c>
      <c r="EZ437">
        <v>-4.2361099999999999E-2</v>
      </c>
      <c r="FA437">
        <v>20.391999999999999</v>
      </c>
      <c r="FB437">
        <v>5.22058</v>
      </c>
      <c r="FC437">
        <v>12.0099</v>
      </c>
      <c r="FD437">
        <v>4.9897999999999998</v>
      </c>
      <c r="FE437">
        <v>3.2886500000000001</v>
      </c>
      <c r="FF437">
        <v>9585.6</v>
      </c>
      <c r="FG437">
        <v>9999</v>
      </c>
      <c r="FH437">
        <v>9999</v>
      </c>
      <c r="FI437">
        <v>142.19999999999999</v>
      </c>
      <c r="FJ437">
        <v>1.8671899999999999</v>
      </c>
      <c r="FK437">
        <v>1.8662000000000001</v>
      </c>
      <c r="FL437">
        <v>1.8657300000000001</v>
      </c>
      <c r="FM437">
        <v>1.86568</v>
      </c>
      <c r="FN437">
        <v>1.86747</v>
      </c>
      <c r="FO437">
        <v>1.8699600000000001</v>
      </c>
      <c r="FP437">
        <v>1.8686</v>
      </c>
      <c r="FQ437">
        <v>1.87002</v>
      </c>
      <c r="FR437">
        <v>0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-5.21</v>
      </c>
      <c r="GF437">
        <v>-0.1018</v>
      </c>
      <c r="GG437">
        <v>-1.8035086443234081</v>
      </c>
      <c r="GH437">
        <v>-2.4665050289692731E-3</v>
      </c>
      <c r="GI437">
        <v>-5.3462260018376397E-7</v>
      </c>
      <c r="GJ437">
        <v>1.9637706999453921E-10</v>
      </c>
      <c r="GK437">
        <v>-0.25820462836654862</v>
      </c>
      <c r="GL437">
        <v>-1.3214259845164431E-2</v>
      </c>
      <c r="GM437">
        <v>1.417961436184527E-3</v>
      </c>
      <c r="GN437">
        <v>-2.4841473522579259E-5</v>
      </c>
      <c r="GO437">
        <v>19</v>
      </c>
      <c r="GP437">
        <v>2313</v>
      </c>
      <c r="GQ437">
        <v>1</v>
      </c>
      <c r="GR437">
        <v>30</v>
      </c>
      <c r="GS437">
        <v>1635.9</v>
      </c>
      <c r="GT437">
        <v>1635.7</v>
      </c>
      <c r="GU437">
        <v>3.1115699999999999</v>
      </c>
      <c r="GV437">
        <v>2.2033700000000001</v>
      </c>
      <c r="GW437">
        <v>1.94702</v>
      </c>
      <c r="GX437">
        <v>2.80762</v>
      </c>
      <c r="GY437">
        <v>2.19482</v>
      </c>
      <c r="GZ437">
        <v>2.3535200000000001</v>
      </c>
      <c r="HA437">
        <v>35.452300000000001</v>
      </c>
      <c r="HB437">
        <v>14.228300000000001</v>
      </c>
      <c r="HC437">
        <v>18</v>
      </c>
      <c r="HD437">
        <v>500.38099999999997</v>
      </c>
      <c r="HE437">
        <v>602.20399999999995</v>
      </c>
      <c r="HF437">
        <v>24.176400000000001</v>
      </c>
      <c r="HG437">
        <v>24.412800000000001</v>
      </c>
      <c r="HH437">
        <v>29.999600000000001</v>
      </c>
      <c r="HI437">
        <v>24.4252</v>
      </c>
      <c r="HJ437">
        <v>24.352</v>
      </c>
      <c r="HK437">
        <v>62.308300000000003</v>
      </c>
      <c r="HL437">
        <v>34.679600000000001</v>
      </c>
      <c r="HM437">
        <v>0</v>
      </c>
      <c r="HN437">
        <v>24.067799999999998</v>
      </c>
      <c r="HO437">
        <v>1289.29</v>
      </c>
      <c r="HP437">
        <v>16.040099999999999</v>
      </c>
      <c r="HQ437">
        <v>100.935</v>
      </c>
      <c r="HR437">
        <v>100.91800000000001</v>
      </c>
    </row>
    <row r="438" spans="1:226" x14ac:dyDescent="0.2">
      <c r="A438">
        <v>422</v>
      </c>
      <c r="B438">
        <v>1657561982.5999999</v>
      </c>
      <c r="C438">
        <v>6234.0999999046326</v>
      </c>
      <c r="D438" t="s">
        <v>1206</v>
      </c>
      <c r="E438" t="s">
        <v>1207</v>
      </c>
      <c r="F438">
        <v>5</v>
      </c>
      <c r="G438" t="s">
        <v>1055</v>
      </c>
      <c r="H438" t="s">
        <v>354</v>
      </c>
      <c r="I438">
        <v>1657561980.0999999</v>
      </c>
      <c r="J438">
        <f t="shared" si="204"/>
        <v>6.6735369179868531E-3</v>
      </c>
      <c r="K438">
        <f t="shared" si="205"/>
        <v>6.6735369179868531</v>
      </c>
      <c r="L438">
        <f t="shared" si="206"/>
        <v>33.594905015870168</v>
      </c>
      <c r="M438">
        <f t="shared" si="207"/>
        <v>1208.1300000000001</v>
      </c>
      <c r="N438">
        <f t="shared" si="208"/>
        <v>992.43150742850071</v>
      </c>
      <c r="O438">
        <f t="shared" si="209"/>
        <v>70.056735529206833</v>
      </c>
      <c r="P438">
        <f t="shared" si="210"/>
        <v>85.283108467813676</v>
      </c>
      <c r="Q438">
        <f t="shared" si="211"/>
        <v>0.32336972952855736</v>
      </c>
      <c r="R438">
        <f t="shared" si="212"/>
        <v>2.358921650062356</v>
      </c>
      <c r="S438">
        <f t="shared" si="213"/>
        <v>0.30060763974605303</v>
      </c>
      <c r="T438">
        <f t="shared" si="214"/>
        <v>0.18979116987738159</v>
      </c>
      <c r="U438">
        <f t="shared" si="215"/>
        <v>321.50992366666674</v>
      </c>
      <c r="V438">
        <f t="shared" si="216"/>
        <v>26.251068726297046</v>
      </c>
      <c r="W438">
        <f t="shared" si="217"/>
        <v>25.109011111111109</v>
      </c>
      <c r="X438">
        <f t="shared" si="218"/>
        <v>3.2004015475713583</v>
      </c>
      <c r="Y438">
        <f t="shared" si="219"/>
        <v>49.849570739121184</v>
      </c>
      <c r="Z438">
        <f t="shared" si="220"/>
        <v>1.6875265563382411</v>
      </c>
      <c r="AA438">
        <f t="shared" si="221"/>
        <v>3.385237889348355</v>
      </c>
      <c r="AB438">
        <f t="shared" si="222"/>
        <v>1.5128749912331172</v>
      </c>
      <c r="AC438">
        <f t="shared" si="223"/>
        <v>-294.30297808322024</v>
      </c>
      <c r="AD438">
        <f t="shared" si="224"/>
        <v>120.29406064386143</v>
      </c>
      <c r="AE438">
        <f t="shared" si="225"/>
        <v>10.850098101070804</v>
      </c>
      <c r="AF438">
        <f t="shared" si="226"/>
        <v>158.35110432837871</v>
      </c>
      <c r="AG438">
        <f t="shared" si="227"/>
        <v>49.63837169889608</v>
      </c>
      <c r="AH438">
        <f t="shared" si="228"/>
        <v>6.7131864007089632</v>
      </c>
      <c r="AI438">
        <f t="shared" si="229"/>
        <v>33.594905015870168</v>
      </c>
      <c r="AJ438">
        <v>1298.0612535903131</v>
      </c>
      <c r="AK438">
        <v>1244.5724242424239</v>
      </c>
      <c r="AL438">
        <v>3.426779725012369</v>
      </c>
      <c r="AM438">
        <v>64.435309906155354</v>
      </c>
      <c r="AN438">
        <f t="shared" si="230"/>
        <v>6.6735369179868531</v>
      </c>
      <c r="AO438">
        <v>16.052853112630441</v>
      </c>
      <c r="AP438">
        <v>23.89266303030303</v>
      </c>
      <c r="AQ438">
        <v>-5.0621729234508108E-3</v>
      </c>
      <c r="AR438">
        <v>77.939220341632108</v>
      </c>
      <c r="AS438">
        <v>0</v>
      </c>
      <c r="AT438">
        <v>0</v>
      </c>
      <c r="AU438">
        <f t="shared" si="231"/>
        <v>1</v>
      </c>
      <c r="AV438">
        <f t="shared" si="232"/>
        <v>0</v>
      </c>
      <c r="AW438">
        <f t="shared" si="233"/>
        <v>37368.294618383683</v>
      </c>
      <c r="AX438">
        <f t="shared" si="234"/>
        <v>1999.965555555556</v>
      </c>
      <c r="AY438">
        <f t="shared" si="235"/>
        <v>1681.1707666666669</v>
      </c>
      <c r="AZ438">
        <f t="shared" si="236"/>
        <v>0.84059986033092782</v>
      </c>
      <c r="BA438">
        <f t="shared" si="237"/>
        <v>0.16075773043869088</v>
      </c>
      <c r="BB438">
        <v>6</v>
      </c>
      <c r="BC438">
        <v>0.5</v>
      </c>
      <c r="BD438" t="s">
        <v>355</v>
      </c>
      <c r="BE438">
        <v>2</v>
      </c>
      <c r="BF438" t="b">
        <v>1</v>
      </c>
      <c r="BG438">
        <v>1657561980.0999999</v>
      </c>
      <c r="BH438">
        <v>1208.1300000000001</v>
      </c>
      <c r="BI438">
        <v>1277.4333333333329</v>
      </c>
      <c r="BJ438">
        <v>23.905688888888889</v>
      </c>
      <c r="BK438">
        <v>16.041899999999998</v>
      </c>
      <c r="BL438">
        <v>1213.362222222222</v>
      </c>
      <c r="BM438">
        <v>24.00758888888889</v>
      </c>
      <c r="BN438">
        <v>499.96533333333332</v>
      </c>
      <c r="BO438">
        <v>70.491066666666669</v>
      </c>
      <c r="BP438">
        <v>9.993634444444445E-2</v>
      </c>
      <c r="BQ438">
        <v>26.05491111111111</v>
      </c>
      <c r="BR438">
        <v>25.109011111111109</v>
      </c>
      <c r="BS438">
        <v>999.90000000000009</v>
      </c>
      <c r="BT438">
        <v>0</v>
      </c>
      <c r="BU438">
        <v>0</v>
      </c>
      <c r="BV438">
        <v>9993.536666666665</v>
      </c>
      <c r="BW438">
        <v>0</v>
      </c>
      <c r="BX438">
        <v>652.99366666666674</v>
      </c>
      <c r="BY438">
        <v>-69.302833333333339</v>
      </c>
      <c r="BZ438">
        <v>1237.7188888888891</v>
      </c>
      <c r="CA438">
        <v>1298.258888888889</v>
      </c>
      <c r="CB438">
        <v>7.8637722222222219</v>
      </c>
      <c r="CC438">
        <v>1277.4333333333329</v>
      </c>
      <c r="CD438">
        <v>16.041899999999998</v>
      </c>
      <c r="CE438">
        <v>1.6851366666666669</v>
      </c>
      <c r="CF438">
        <v>1.1308122222222221</v>
      </c>
      <c r="CG438">
        <v>14.760188888888891</v>
      </c>
      <c r="CH438">
        <v>8.7205566666666652</v>
      </c>
      <c r="CI438">
        <v>1999.965555555556</v>
      </c>
      <c r="CJ438">
        <v>0.98000466666666675</v>
      </c>
      <c r="CK438">
        <v>1.9995522222222221E-2</v>
      </c>
      <c r="CL438">
        <v>0</v>
      </c>
      <c r="CM438">
        <v>2.3303777777777781</v>
      </c>
      <c r="CN438">
        <v>0</v>
      </c>
      <c r="CO438">
        <v>14230.23333333333</v>
      </c>
      <c r="CP438">
        <v>16749.222222222219</v>
      </c>
      <c r="CQ438">
        <v>41.18011111111111</v>
      </c>
      <c r="CR438">
        <v>41.625</v>
      </c>
      <c r="CS438">
        <v>40.763777777777783</v>
      </c>
      <c r="CT438">
        <v>40.888777777777783</v>
      </c>
      <c r="CU438">
        <v>39.993000000000002</v>
      </c>
      <c r="CV438">
        <v>1959.975555555556</v>
      </c>
      <c r="CW438">
        <v>39.99</v>
      </c>
      <c r="CX438">
        <v>0</v>
      </c>
      <c r="CY438">
        <v>1657561983.2</v>
      </c>
      <c r="CZ438">
        <v>0</v>
      </c>
      <c r="DA438">
        <v>0</v>
      </c>
      <c r="DB438" t="s">
        <v>356</v>
      </c>
      <c r="DC438">
        <v>1657463822.5999999</v>
      </c>
      <c r="DD438">
        <v>1657463835.0999999</v>
      </c>
      <c r="DE438">
        <v>0</v>
      </c>
      <c r="DF438">
        <v>-2.657</v>
      </c>
      <c r="DG438">
        <v>-13.192</v>
      </c>
      <c r="DH438">
        <v>-3.9239999999999999</v>
      </c>
      <c r="DI438">
        <v>-0.217</v>
      </c>
      <c r="DJ438">
        <v>376</v>
      </c>
      <c r="DK438">
        <v>3</v>
      </c>
      <c r="DL438">
        <v>0.48</v>
      </c>
      <c r="DM438">
        <v>0.03</v>
      </c>
      <c r="DN438">
        <v>-69.034445000000005</v>
      </c>
      <c r="DO438">
        <v>-1.693209005628433</v>
      </c>
      <c r="DP438">
        <v>0.1736677747165557</v>
      </c>
      <c r="DQ438">
        <v>0</v>
      </c>
      <c r="DR438">
        <v>7.8379490000000001</v>
      </c>
      <c r="DS438">
        <v>0.10536968105061841</v>
      </c>
      <c r="DT438">
        <v>1.4503570388011399E-2</v>
      </c>
      <c r="DU438">
        <v>0</v>
      </c>
      <c r="DV438">
        <v>0</v>
      </c>
      <c r="DW438">
        <v>2</v>
      </c>
      <c r="DX438" t="s">
        <v>357</v>
      </c>
      <c r="DY438">
        <v>2.9858600000000002</v>
      </c>
      <c r="DZ438">
        <v>2.7156799999999999</v>
      </c>
      <c r="EA438">
        <v>0.155835</v>
      </c>
      <c r="EB438">
        <v>0.159271</v>
      </c>
      <c r="EC438">
        <v>8.4941699999999995E-2</v>
      </c>
      <c r="ED438">
        <v>6.2674900000000006E-2</v>
      </c>
      <c r="EE438">
        <v>26820.7</v>
      </c>
      <c r="EF438">
        <v>26824.5</v>
      </c>
      <c r="EG438">
        <v>29513.8</v>
      </c>
      <c r="EH438">
        <v>29496.5</v>
      </c>
      <c r="EI438">
        <v>35787.599999999999</v>
      </c>
      <c r="EJ438">
        <v>36753.1</v>
      </c>
      <c r="EK438">
        <v>41577.5</v>
      </c>
      <c r="EL438">
        <v>42011.1</v>
      </c>
      <c r="EM438">
        <v>1.9573499999999999</v>
      </c>
      <c r="EN438">
        <v>2.1681699999999999</v>
      </c>
      <c r="EO438">
        <v>0.128247</v>
      </c>
      <c r="EP438">
        <v>0</v>
      </c>
      <c r="EQ438">
        <v>23.0124</v>
      </c>
      <c r="ER438">
        <v>999.9</v>
      </c>
      <c r="ES438">
        <v>40.200000000000003</v>
      </c>
      <c r="ET438">
        <v>30.8</v>
      </c>
      <c r="EU438">
        <v>25.4345</v>
      </c>
      <c r="EV438">
        <v>57.530900000000003</v>
      </c>
      <c r="EW438">
        <v>27.968800000000002</v>
      </c>
      <c r="EX438">
        <v>2</v>
      </c>
      <c r="EY438">
        <v>-0.24018800000000001</v>
      </c>
      <c r="EZ438">
        <v>7.2597999999999996E-2</v>
      </c>
      <c r="FA438">
        <v>20.391999999999999</v>
      </c>
      <c r="FB438">
        <v>5.2192400000000001</v>
      </c>
      <c r="FC438">
        <v>12.0099</v>
      </c>
      <c r="FD438">
        <v>4.9896000000000003</v>
      </c>
      <c r="FE438">
        <v>3.2885800000000001</v>
      </c>
      <c r="FF438">
        <v>9585.7999999999993</v>
      </c>
      <c r="FG438">
        <v>9999</v>
      </c>
      <c r="FH438">
        <v>9999</v>
      </c>
      <c r="FI438">
        <v>142.19999999999999</v>
      </c>
      <c r="FJ438">
        <v>1.86717</v>
      </c>
      <c r="FK438">
        <v>1.8661700000000001</v>
      </c>
      <c r="FL438">
        <v>1.86574</v>
      </c>
      <c r="FM438">
        <v>1.86568</v>
      </c>
      <c r="FN438">
        <v>1.8674599999999999</v>
      </c>
      <c r="FO438">
        <v>1.8699600000000001</v>
      </c>
      <c r="FP438">
        <v>1.8686</v>
      </c>
      <c r="FQ438">
        <v>1.8700399999999999</v>
      </c>
      <c r="FR438">
        <v>0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-5.26</v>
      </c>
      <c r="GF438">
        <v>-0.1022</v>
      </c>
      <c r="GG438">
        <v>-1.8035086443234081</v>
      </c>
      <c r="GH438">
        <v>-2.4665050289692731E-3</v>
      </c>
      <c r="GI438">
        <v>-5.3462260018376397E-7</v>
      </c>
      <c r="GJ438">
        <v>1.9637706999453921E-10</v>
      </c>
      <c r="GK438">
        <v>-0.25820462836654862</v>
      </c>
      <c r="GL438">
        <v>-1.3214259845164431E-2</v>
      </c>
      <c r="GM438">
        <v>1.417961436184527E-3</v>
      </c>
      <c r="GN438">
        <v>-2.4841473522579259E-5</v>
      </c>
      <c r="GO438">
        <v>19</v>
      </c>
      <c r="GP438">
        <v>2313</v>
      </c>
      <c r="GQ438">
        <v>1</v>
      </c>
      <c r="GR438">
        <v>30</v>
      </c>
      <c r="GS438">
        <v>1636</v>
      </c>
      <c r="GT438">
        <v>1635.8</v>
      </c>
      <c r="GU438">
        <v>3.1408700000000001</v>
      </c>
      <c r="GV438">
        <v>2.2033700000000001</v>
      </c>
      <c r="GW438">
        <v>1.94702</v>
      </c>
      <c r="GX438">
        <v>2.8064</v>
      </c>
      <c r="GY438">
        <v>2.19482</v>
      </c>
      <c r="GZ438">
        <v>2.3547400000000001</v>
      </c>
      <c r="HA438">
        <v>35.452300000000001</v>
      </c>
      <c r="HB438">
        <v>14.228300000000001</v>
      </c>
      <c r="HC438">
        <v>18</v>
      </c>
      <c r="HD438">
        <v>500.29399999999998</v>
      </c>
      <c r="HE438">
        <v>602.14099999999996</v>
      </c>
      <c r="HF438">
        <v>24.070699999999999</v>
      </c>
      <c r="HG438">
        <v>24.407900000000001</v>
      </c>
      <c r="HH438">
        <v>29.9999</v>
      </c>
      <c r="HI438">
        <v>24.4208</v>
      </c>
      <c r="HJ438">
        <v>24.348099999999999</v>
      </c>
      <c r="HK438">
        <v>62.955100000000002</v>
      </c>
      <c r="HL438">
        <v>34.679600000000001</v>
      </c>
      <c r="HM438">
        <v>0</v>
      </c>
      <c r="HN438">
        <v>23.959399999999999</v>
      </c>
      <c r="HO438">
        <v>1309.33</v>
      </c>
      <c r="HP438">
        <v>16.0687</v>
      </c>
      <c r="HQ438">
        <v>100.935</v>
      </c>
      <c r="HR438">
        <v>100.91800000000001</v>
      </c>
    </row>
    <row r="439" spans="1:226" x14ac:dyDescent="0.2">
      <c r="A439">
        <v>423</v>
      </c>
      <c r="B439">
        <v>1657561987.5999999</v>
      </c>
      <c r="C439">
        <v>6239.0999999046326</v>
      </c>
      <c r="D439" t="s">
        <v>1208</v>
      </c>
      <c r="E439" t="s">
        <v>1209</v>
      </c>
      <c r="F439">
        <v>5</v>
      </c>
      <c r="G439" t="s">
        <v>1055</v>
      </c>
      <c r="H439" t="s">
        <v>354</v>
      </c>
      <c r="I439">
        <v>1657561984.8</v>
      </c>
      <c r="J439">
        <f t="shared" si="204"/>
        <v>6.6720141874912773E-3</v>
      </c>
      <c r="K439">
        <f t="shared" si="205"/>
        <v>6.6720141874912775</v>
      </c>
      <c r="L439">
        <f t="shared" si="206"/>
        <v>33.695533634271342</v>
      </c>
      <c r="M439">
        <f t="shared" si="207"/>
        <v>1223.8219999999999</v>
      </c>
      <c r="N439">
        <f t="shared" si="208"/>
        <v>1006.3688571037661</v>
      </c>
      <c r="O439">
        <f t="shared" si="209"/>
        <v>71.039767836732537</v>
      </c>
      <c r="P439">
        <f t="shared" si="210"/>
        <v>86.389826294596233</v>
      </c>
      <c r="Q439">
        <f t="shared" si="211"/>
        <v>0.32221598333119789</v>
      </c>
      <c r="R439">
        <f t="shared" si="212"/>
        <v>2.3618938409644183</v>
      </c>
      <c r="S439">
        <f t="shared" si="213"/>
        <v>0.29963625361007695</v>
      </c>
      <c r="T439">
        <f t="shared" si="214"/>
        <v>0.18916933370609224</v>
      </c>
      <c r="U439">
        <f t="shared" si="215"/>
        <v>321.50249339999999</v>
      </c>
      <c r="V439">
        <f t="shared" si="216"/>
        <v>26.245302325817345</v>
      </c>
      <c r="W439">
        <f t="shared" si="217"/>
        <v>25.122109999999999</v>
      </c>
      <c r="X439">
        <f t="shared" si="218"/>
        <v>3.2028996855136804</v>
      </c>
      <c r="Y439">
        <f t="shared" si="219"/>
        <v>49.806990562002909</v>
      </c>
      <c r="Z439">
        <f t="shared" si="220"/>
        <v>1.6854897079125615</v>
      </c>
      <c r="AA439">
        <f t="shared" si="221"/>
        <v>3.3840424584865385</v>
      </c>
      <c r="AB439">
        <f t="shared" si="222"/>
        <v>1.517409977601119</v>
      </c>
      <c r="AC439">
        <f t="shared" si="223"/>
        <v>-294.23582566836535</v>
      </c>
      <c r="AD439">
        <f t="shared" si="224"/>
        <v>118.01736118749849</v>
      </c>
      <c r="AE439">
        <f t="shared" si="225"/>
        <v>10.631732226830225</v>
      </c>
      <c r="AF439">
        <f t="shared" si="226"/>
        <v>155.91576114596339</v>
      </c>
      <c r="AG439">
        <f t="shared" si="227"/>
        <v>49.658470160483638</v>
      </c>
      <c r="AH439">
        <f t="shared" si="228"/>
        <v>6.7030557238033817</v>
      </c>
      <c r="AI439">
        <f t="shared" si="229"/>
        <v>33.695533634271342</v>
      </c>
      <c r="AJ439">
        <v>1315.139397874414</v>
      </c>
      <c r="AK439">
        <v>1261.596</v>
      </c>
      <c r="AL439">
        <v>3.4091176720364551</v>
      </c>
      <c r="AM439">
        <v>64.435309906155354</v>
      </c>
      <c r="AN439">
        <f t="shared" si="230"/>
        <v>6.6720141874912775</v>
      </c>
      <c r="AO439">
        <v>16.026694464859862</v>
      </c>
      <c r="AP439">
        <v>23.86618363636364</v>
      </c>
      <c r="AQ439">
        <v>-5.4474241149876316E-3</v>
      </c>
      <c r="AR439">
        <v>77.939220341632108</v>
      </c>
      <c r="AS439">
        <v>0</v>
      </c>
      <c r="AT439">
        <v>0</v>
      </c>
      <c r="AU439">
        <f t="shared" si="231"/>
        <v>1</v>
      </c>
      <c r="AV439">
        <f t="shared" si="232"/>
        <v>0</v>
      </c>
      <c r="AW439">
        <f t="shared" si="233"/>
        <v>37440.803384456231</v>
      </c>
      <c r="AX439">
        <f t="shared" si="234"/>
        <v>1999.9190000000001</v>
      </c>
      <c r="AY439">
        <f t="shared" si="235"/>
        <v>1681.13166</v>
      </c>
      <c r="AZ439">
        <f t="shared" si="236"/>
        <v>0.8405998742949089</v>
      </c>
      <c r="BA439">
        <f t="shared" si="237"/>
        <v>0.16075775738917425</v>
      </c>
      <c r="BB439">
        <v>6</v>
      </c>
      <c r="BC439">
        <v>0.5</v>
      </c>
      <c r="BD439" t="s">
        <v>355</v>
      </c>
      <c r="BE439">
        <v>2</v>
      </c>
      <c r="BF439" t="b">
        <v>1</v>
      </c>
      <c r="BG439">
        <v>1657561984.8</v>
      </c>
      <c r="BH439">
        <v>1223.8219999999999</v>
      </c>
      <c r="BI439">
        <v>1293.2570000000001</v>
      </c>
      <c r="BJ439">
        <v>23.877109999999998</v>
      </c>
      <c r="BK439">
        <v>16.025410000000001</v>
      </c>
      <c r="BL439">
        <v>1229.0989999999999</v>
      </c>
      <c r="BM439">
        <v>23.979369999999999</v>
      </c>
      <c r="BN439">
        <v>499.9941</v>
      </c>
      <c r="BO439">
        <v>70.490280000000013</v>
      </c>
      <c r="BP439">
        <v>9.9909009999999993E-2</v>
      </c>
      <c r="BQ439">
        <v>26.048940000000002</v>
      </c>
      <c r="BR439">
        <v>25.122109999999999</v>
      </c>
      <c r="BS439">
        <v>999.9</v>
      </c>
      <c r="BT439">
        <v>0</v>
      </c>
      <c r="BU439">
        <v>0</v>
      </c>
      <c r="BV439">
        <v>10013.665000000001</v>
      </c>
      <c r="BW439">
        <v>0</v>
      </c>
      <c r="BX439">
        <v>638.03500000000008</v>
      </c>
      <c r="BY439">
        <v>-69.437600000000003</v>
      </c>
      <c r="BZ439">
        <v>1253.7560000000001</v>
      </c>
      <c r="CA439">
        <v>1314.319</v>
      </c>
      <c r="CB439">
        <v>7.8516869999999983</v>
      </c>
      <c r="CC439">
        <v>1293.2570000000001</v>
      </c>
      <c r="CD439">
        <v>16.025410000000001</v>
      </c>
      <c r="CE439">
        <v>1.6831050000000001</v>
      </c>
      <c r="CF439">
        <v>1.1296360000000001</v>
      </c>
      <c r="CG439">
        <v>14.74147</v>
      </c>
      <c r="CH439">
        <v>8.7051959999999973</v>
      </c>
      <c r="CI439">
        <v>1999.9190000000001</v>
      </c>
      <c r="CJ439">
        <v>0.98000529999999997</v>
      </c>
      <c r="CK439">
        <v>1.9994899999999999E-2</v>
      </c>
      <c r="CL439">
        <v>0</v>
      </c>
      <c r="CM439">
        <v>2.0677400000000001</v>
      </c>
      <c r="CN439">
        <v>0</v>
      </c>
      <c r="CO439">
        <v>14203.68</v>
      </c>
      <c r="CP439">
        <v>16748.82</v>
      </c>
      <c r="CQ439">
        <v>41.243699999999997</v>
      </c>
      <c r="CR439">
        <v>41.680799999999998</v>
      </c>
      <c r="CS439">
        <v>40.824599999999997</v>
      </c>
      <c r="CT439">
        <v>40.962200000000003</v>
      </c>
      <c r="CU439">
        <v>40.055799999999998</v>
      </c>
      <c r="CV439">
        <v>1959.9290000000001</v>
      </c>
      <c r="CW439">
        <v>39.99</v>
      </c>
      <c r="CX439">
        <v>0</v>
      </c>
      <c r="CY439">
        <v>1657561988</v>
      </c>
      <c r="CZ439">
        <v>0</v>
      </c>
      <c r="DA439">
        <v>0</v>
      </c>
      <c r="DB439" t="s">
        <v>356</v>
      </c>
      <c r="DC439">
        <v>1657463822.5999999</v>
      </c>
      <c r="DD439">
        <v>1657463835.0999999</v>
      </c>
      <c r="DE439">
        <v>0</v>
      </c>
      <c r="DF439">
        <v>-2.657</v>
      </c>
      <c r="DG439">
        <v>-13.192</v>
      </c>
      <c r="DH439">
        <v>-3.9239999999999999</v>
      </c>
      <c r="DI439">
        <v>-0.217</v>
      </c>
      <c r="DJ439">
        <v>376</v>
      </c>
      <c r="DK439">
        <v>3</v>
      </c>
      <c r="DL439">
        <v>0.48</v>
      </c>
      <c r="DM439">
        <v>0.03</v>
      </c>
      <c r="DN439">
        <v>-69.153570000000002</v>
      </c>
      <c r="DO439">
        <v>-1.959975984990409</v>
      </c>
      <c r="DP439">
        <v>0.196982424596714</v>
      </c>
      <c r="DQ439">
        <v>0</v>
      </c>
      <c r="DR439">
        <v>7.8424517500000004</v>
      </c>
      <c r="DS439">
        <v>0.11500243902437091</v>
      </c>
      <c r="DT439">
        <v>1.508812991849888E-2</v>
      </c>
      <c r="DU439">
        <v>0</v>
      </c>
      <c r="DV439">
        <v>0</v>
      </c>
      <c r="DW439">
        <v>2</v>
      </c>
      <c r="DX439" t="s">
        <v>357</v>
      </c>
      <c r="DY439">
        <v>2.98576</v>
      </c>
      <c r="DZ439">
        <v>2.7157800000000001</v>
      </c>
      <c r="EA439">
        <v>0.15718299999999999</v>
      </c>
      <c r="EB439">
        <v>0.16057099999999999</v>
      </c>
      <c r="EC439">
        <v>8.4876800000000002E-2</v>
      </c>
      <c r="ED439">
        <v>6.2653700000000007E-2</v>
      </c>
      <c r="EE439">
        <v>26778</v>
      </c>
      <c r="EF439">
        <v>26783.5</v>
      </c>
      <c r="EG439">
        <v>29513.9</v>
      </c>
      <c r="EH439">
        <v>29496.9</v>
      </c>
      <c r="EI439">
        <v>35790.5</v>
      </c>
      <c r="EJ439">
        <v>36754.300000000003</v>
      </c>
      <c r="EK439">
        <v>41577.800000000003</v>
      </c>
      <c r="EL439">
        <v>42011.4</v>
      </c>
      <c r="EM439">
        <v>1.9571000000000001</v>
      </c>
      <c r="EN439">
        <v>2.1682999999999999</v>
      </c>
      <c r="EO439">
        <v>0.12698799999999999</v>
      </c>
      <c r="EP439">
        <v>0</v>
      </c>
      <c r="EQ439">
        <v>23.022400000000001</v>
      </c>
      <c r="ER439">
        <v>999.9</v>
      </c>
      <c r="ES439">
        <v>40.200000000000003</v>
      </c>
      <c r="ET439">
        <v>30.8</v>
      </c>
      <c r="EU439">
        <v>25.4346</v>
      </c>
      <c r="EV439">
        <v>57.180900000000001</v>
      </c>
      <c r="EW439">
        <v>28.020800000000001</v>
      </c>
      <c r="EX439">
        <v>2</v>
      </c>
      <c r="EY439">
        <v>-0.24024400000000001</v>
      </c>
      <c r="EZ439">
        <v>0.165828</v>
      </c>
      <c r="FA439">
        <v>20.3919</v>
      </c>
      <c r="FB439">
        <v>5.2190899999999996</v>
      </c>
      <c r="FC439">
        <v>12.0099</v>
      </c>
      <c r="FD439">
        <v>4.9896000000000003</v>
      </c>
      <c r="FE439">
        <v>3.2885</v>
      </c>
      <c r="FF439">
        <v>9585.7999999999993</v>
      </c>
      <c r="FG439">
        <v>9999</v>
      </c>
      <c r="FH439">
        <v>9999</v>
      </c>
      <c r="FI439">
        <v>142.19999999999999</v>
      </c>
      <c r="FJ439">
        <v>1.8672200000000001</v>
      </c>
      <c r="FK439">
        <v>1.8662099999999999</v>
      </c>
      <c r="FL439">
        <v>1.8657600000000001</v>
      </c>
      <c r="FM439">
        <v>1.86568</v>
      </c>
      <c r="FN439">
        <v>1.8674900000000001</v>
      </c>
      <c r="FO439">
        <v>1.8699699999999999</v>
      </c>
      <c r="FP439">
        <v>1.86859</v>
      </c>
      <c r="FQ439">
        <v>1.8700600000000001</v>
      </c>
      <c r="FR439">
        <v>0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-5.31</v>
      </c>
      <c r="GF439">
        <v>-0.1024</v>
      </c>
      <c r="GG439">
        <v>-1.8035086443234081</v>
      </c>
      <c r="GH439">
        <v>-2.4665050289692731E-3</v>
      </c>
      <c r="GI439">
        <v>-5.3462260018376397E-7</v>
      </c>
      <c r="GJ439">
        <v>1.9637706999453921E-10</v>
      </c>
      <c r="GK439">
        <v>-0.25820462836654862</v>
      </c>
      <c r="GL439">
        <v>-1.3214259845164431E-2</v>
      </c>
      <c r="GM439">
        <v>1.417961436184527E-3</v>
      </c>
      <c r="GN439">
        <v>-2.4841473522579259E-5</v>
      </c>
      <c r="GO439">
        <v>19</v>
      </c>
      <c r="GP439">
        <v>2313</v>
      </c>
      <c r="GQ439">
        <v>1</v>
      </c>
      <c r="GR439">
        <v>30</v>
      </c>
      <c r="GS439">
        <v>1636.1</v>
      </c>
      <c r="GT439">
        <v>1635.9</v>
      </c>
      <c r="GU439">
        <v>3.1738300000000002</v>
      </c>
      <c r="GV439">
        <v>2.2009300000000001</v>
      </c>
      <c r="GW439">
        <v>1.94702</v>
      </c>
      <c r="GX439">
        <v>2.8064</v>
      </c>
      <c r="GY439">
        <v>2.19482</v>
      </c>
      <c r="GZ439">
        <v>2.3339799999999999</v>
      </c>
      <c r="HA439">
        <v>35.452300000000001</v>
      </c>
      <c r="HB439">
        <v>14.2196</v>
      </c>
      <c r="HC439">
        <v>18</v>
      </c>
      <c r="HD439">
        <v>500.1</v>
      </c>
      <c r="HE439">
        <v>602.18899999999996</v>
      </c>
      <c r="HF439">
        <v>23.9544</v>
      </c>
      <c r="HG439">
        <v>24.403199999999998</v>
      </c>
      <c r="HH439">
        <v>29.9999</v>
      </c>
      <c r="HI439">
        <v>24.416499999999999</v>
      </c>
      <c r="HJ439">
        <v>24.343900000000001</v>
      </c>
      <c r="HK439">
        <v>63.538200000000003</v>
      </c>
      <c r="HL439">
        <v>34.679600000000001</v>
      </c>
      <c r="HM439">
        <v>0</v>
      </c>
      <c r="HN439">
        <v>23.837199999999999</v>
      </c>
      <c r="HO439">
        <v>1322.7</v>
      </c>
      <c r="HP439">
        <v>16.106000000000002</v>
      </c>
      <c r="HQ439">
        <v>100.935</v>
      </c>
      <c r="HR439">
        <v>100.919</v>
      </c>
    </row>
    <row r="440" spans="1:226" x14ac:dyDescent="0.2">
      <c r="A440">
        <v>424</v>
      </c>
      <c r="B440">
        <v>1657561992.5999999</v>
      </c>
      <c r="C440">
        <v>6244.0999999046326</v>
      </c>
      <c r="D440" t="s">
        <v>1210</v>
      </c>
      <c r="E440" t="s">
        <v>1211</v>
      </c>
      <c r="F440">
        <v>5</v>
      </c>
      <c r="G440" t="s">
        <v>1055</v>
      </c>
      <c r="H440" t="s">
        <v>354</v>
      </c>
      <c r="I440">
        <v>1657561990.0999999</v>
      </c>
      <c r="J440">
        <f t="shared" si="204"/>
        <v>6.6441239583871457E-3</v>
      </c>
      <c r="K440">
        <f t="shared" si="205"/>
        <v>6.6441239583871461</v>
      </c>
      <c r="L440">
        <f t="shared" si="206"/>
        <v>33.893518198423791</v>
      </c>
      <c r="M440">
        <f t="shared" si="207"/>
        <v>1241.4677777777781</v>
      </c>
      <c r="N440">
        <f t="shared" si="208"/>
        <v>1021.7633252717989</v>
      </c>
      <c r="O440">
        <f t="shared" si="209"/>
        <v>72.126522622834443</v>
      </c>
      <c r="P440">
        <f t="shared" si="210"/>
        <v>87.635513572176492</v>
      </c>
      <c r="Q440">
        <f t="shared" si="211"/>
        <v>0.32098902114425287</v>
      </c>
      <c r="R440">
        <f t="shared" si="212"/>
        <v>2.3614271943744307</v>
      </c>
      <c r="S440">
        <f t="shared" si="213"/>
        <v>0.29857041690422703</v>
      </c>
      <c r="T440">
        <f t="shared" si="214"/>
        <v>0.18849009077258508</v>
      </c>
      <c r="U440">
        <f t="shared" si="215"/>
        <v>321.5159491409778</v>
      </c>
      <c r="V440">
        <f t="shared" si="216"/>
        <v>26.245377794805862</v>
      </c>
      <c r="W440">
        <f t="shared" si="217"/>
        <v>25.106044444444439</v>
      </c>
      <c r="X440">
        <f t="shared" si="218"/>
        <v>3.1998360000384487</v>
      </c>
      <c r="Y440">
        <f t="shared" si="219"/>
        <v>49.768984587555494</v>
      </c>
      <c r="Z440">
        <f t="shared" si="220"/>
        <v>1.6833153554004956</v>
      </c>
      <c r="AA440">
        <f t="shared" si="221"/>
        <v>3.3822577843418586</v>
      </c>
      <c r="AB440">
        <f t="shared" si="222"/>
        <v>1.5165206446379531</v>
      </c>
      <c r="AC440">
        <f t="shared" si="223"/>
        <v>-293.00586656487314</v>
      </c>
      <c r="AD440">
        <f t="shared" si="224"/>
        <v>118.90402245677795</v>
      </c>
      <c r="AE440">
        <f t="shared" si="225"/>
        <v>10.712380684506451</v>
      </c>
      <c r="AF440">
        <f t="shared" si="226"/>
        <v>158.12648571738907</v>
      </c>
      <c r="AG440">
        <f t="shared" si="227"/>
        <v>49.704793322944099</v>
      </c>
      <c r="AH440">
        <f t="shared" si="228"/>
        <v>6.6815844568773342</v>
      </c>
      <c r="AI440">
        <f t="shared" si="229"/>
        <v>33.893518198423791</v>
      </c>
      <c r="AJ440">
        <v>1332.242698656853</v>
      </c>
      <c r="AK440">
        <v>1278.5587878787881</v>
      </c>
      <c r="AL440">
        <v>3.3827297778076511</v>
      </c>
      <c r="AM440">
        <v>64.435309906155354</v>
      </c>
      <c r="AN440">
        <f t="shared" si="230"/>
        <v>6.6441239583871461</v>
      </c>
      <c r="AO440">
        <v>16.021431778686392</v>
      </c>
      <c r="AP440">
        <v>23.833111515151511</v>
      </c>
      <c r="AQ440">
        <v>-6.6427639055910833E-3</v>
      </c>
      <c r="AR440">
        <v>77.939220341632108</v>
      </c>
      <c r="AS440">
        <v>0</v>
      </c>
      <c r="AT440">
        <v>0</v>
      </c>
      <c r="AU440">
        <f t="shared" si="231"/>
        <v>1</v>
      </c>
      <c r="AV440">
        <f t="shared" si="232"/>
        <v>0</v>
      </c>
      <c r="AW440">
        <f t="shared" si="233"/>
        <v>37430.646135658768</v>
      </c>
      <c r="AX440">
        <f t="shared" si="234"/>
        <v>2000.0033333333331</v>
      </c>
      <c r="AY440">
        <f t="shared" si="235"/>
        <v>1681.2024980005065</v>
      </c>
      <c r="AZ440">
        <f t="shared" si="236"/>
        <v>0.84059984800050669</v>
      </c>
      <c r="BA440">
        <f t="shared" si="237"/>
        <v>0.16075770664097785</v>
      </c>
      <c r="BB440">
        <v>6</v>
      </c>
      <c r="BC440">
        <v>0.5</v>
      </c>
      <c r="BD440" t="s">
        <v>355</v>
      </c>
      <c r="BE440">
        <v>2</v>
      </c>
      <c r="BF440" t="b">
        <v>1</v>
      </c>
      <c r="BG440">
        <v>1657561990.0999999</v>
      </c>
      <c r="BH440">
        <v>1241.4677777777781</v>
      </c>
      <c r="BI440">
        <v>1311.0622222222221</v>
      </c>
      <c r="BJ440">
        <v>23.846288888888889</v>
      </c>
      <c r="BK440">
        <v>16.020177777777779</v>
      </c>
      <c r="BL440">
        <v>1246.795555555555</v>
      </c>
      <c r="BM440">
        <v>23.948911111111109</v>
      </c>
      <c r="BN440">
        <v>500.03788888888892</v>
      </c>
      <c r="BO440">
        <v>70.490155555555546</v>
      </c>
      <c r="BP440">
        <v>0.1000886222222222</v>
      </c>
      <c r="BQ440">
        <v>26.04002222222222</v>
      </c>
      <c r="BR440">
        <v>25.106044444444439</v>
      </c>
      <c r="BS440">
        <v>999.90000000000009</v>
      </c>
      <c r="BT440">
        <v>0</v>
      </c>
      <c r="BU440">
        <v>0</v>
      </c>
      <c r="BV440">
        <v>10010.53888888889</v>
      </c>
      <c r="BW440">
        <v>0</v>
      </c>
      <c r="BX440">
        <v>626.54111111111115</v>
      </c>
      <c r="BY440">
        <v>-69.596655555555557</v>
      </c>
      <c r="BZ440">
        <v>1271.793333333334</v>
      </c>
      <c r="CA440">
        <v>1332.4088888888889</v>
      </c>
      <c r="CB440">
        <v>7.8261311111111116</v>
      </c>
      <c r="CC440">
        <v>1311.0622222222221</v>
      </c>
      <c r="CD440">
        <v>16.020177777777779</v>
      </c>
      <c r="CE440">
        <v>1.68093</v>
      </c>
      <c r="CF440">
        <v>1.129264444444444</v>
      </c>
      <c r="CG440">
        <v>14.72142222222222</v>
      </c>
      <c r="CH440">
        <v>8.7003233333333334</v>
      </c>
      <c r="CI440">
        <v>2000.0033333333331</v>
      </c>
      <c r="CJ440">
        <v>0.98000733333333345</v>
      </c>
      <c r="CK440">
        <v>1.9992866666666671E-2</v>
      </c>
      <c r="CL440">
        <v>0</v>
      </c>
      <c r="CM440">
        <v>2.314744444444444</v>
      </c>
      <c r="CN440">
        <v>0</v>
      </c>
      <c r="CO440">
        <v>14176.26666666667</v>
      </c>
      <c r="CP440">
        <v>16749.53333333334</v>
      </c>
      <c r="CQ440">
        <v>41.34</v>
      </c>
      <c r="CR440">
        <v>41.75</v>
      </c>
      <c r="CS440">
        <v>40.902555555555551</v>
      </c>
      <c r="CT440">
        <v>40.985999999999997</v>
      </c>
      <c r="CU440">
        <v>40.138777777777783</v>
      </c>
      <c r="CV440">
        <v>1960.0166666666671</v>
      </c>
      <c r="CW440">
        <v>39.99</v>
      </c>
      <c r="CX440">
        <v>0</v>
      </c>
      <c r="CY440">
        <v>1657561992.8</v>
      </c>
      <c r="CZ440">
        <v>0</v>
      </c>
      <c r="DA440">
        <v>0</v>
      </c>
      <c r="DB440" t="s">
        <v>356</v>
      </c>
      <c r="DC440">
        <v>1657463822.5999999</v>
      </c>
      <c r="DD440">
        <v>1657463835.0999999</v>
      </c>
      <c r="DE440">
        <v>0</v>
      </c>
      <c r="DF440">
        <v>-2.657</v>
      </c>
      <c r="DG440">
        <v>-13.192</v>
      </c>
      <c r="DH440">
        <v>-3.9239999999999999</v>
      </c>
      <c r="DI440">
        <v>-0.217</v>
      </c>
      <c r="DJ440">
        <v>376</v>
      </c>
      <c r="DK440">
        <v>3</v>
      </c>
      <c r="DL440">
        <v>0.48</v>
      </c>
      <c r="DM440">
        <v>0.03</v>
      </c>
      <c r="DN440">
        <v>-69.312960975609755</v>
      </c>
      <c r="DO440">
        <v>-2.1007902439024759</v>
      </c>
      <c r="DP440">
        <v>0.21382977829772251</v>
      </c>
      <c r="DQ440">
        <v>0</v>
      </c>
      <c r="DR440">
        <v>7.8422434146341473</v>
      </c>
      <c r="DS440">
        <v>5.1257142857104874E-3</v>
      </c>
      <c r="DT440">
        <v>1.5666773542064239E-2</v>
      </c>
      <c r="DU440">
        <v>1</v>
      </c>
      <c r="DV440">
        <v>1</v>
      </c>
      <c r="DW440">
        <v>2</v>
      </c>
      <c r="DX440" t="s">
        <v>373</v>
      </c>
      <c r="DY440">
        <v>2.9858099999999999</v>
      </c>
      <c r="DZ440">
        <v>2.71563</v>
      </c>
      <c r="EA440">
        <v>0.15851100000000001</v>
      </c>
      <c r="EB440">
        <v>0.16186800000000001</v>
      </c>
      <c r="EC440">
        <v>8.4796399999999994E-2</v>
      </c>
      <c r="ED440">
        <v>6.2645999999999993E-2</v>
      </c>
      <c r="EE440">
        <v>26736.3</v>
      </c>
      <c r="EF440">
        <v>26742</v>
      </c>
      <c r="EG440">
        <v>29514.3</v>
      </c>
      <c r="EH440">
        <v>29496.799999999999</v>
      </c>
      <c r="EI440">
        <v>35793.9</v>
      </c>
      <c r="EJ440">
        <v>36754.400000000001</v>
      </c>
      <c r="EK440">
        <v>41578.199999999997</v>
      </c>
      <c r="EL440">
        <v>42011.199999999997</v>
      </c>
      <c r="EM440">
        <v>1.9572799999999999</v>
      </c>
      <c r="EN440">
        <v>2.16845</v>
      </c>
      <c r="EO440">
        <v>0.12579899999999999</v>
      </c>
      <c r="EP440">
        <v>0</v>
      </c>
      <c r="EQ440">
        <v>23.0319</v>
      </c>
      <c r="ER440">
        <v>999.9</v>
      </c>
      <c r="ES440">
        <v>40.200000000000003</v>
      </c>
      <c r="ET440">
        <v>30.8</v>
      </c>
      <c r="EU440">
        <v>25.4376</v>
      </c>
      <c r="EV440">
        <v>57.430900000000001</v>
      </c>
      <c r="EW440">
        <v>27.980799999999999</v>
      </c>
      <c r="EX440">
        <v>2</v>
      </c>
      <c r="EY440">
        <v>-0.24065800000000001</v>
      </c>
      <c r="EZ440">
        <v>0.27381800000000001</v>
      </c>
      <c r="FA440">
        <v>20.391500000000001</v>
      </c>
      <c r="FB440">
        <v>5.2198399999999996</v>
      </c>
      <c r="FC440">
        <v>12.0099</v>
      </c>
      <c r="FD440">
        <v>4.9896500000000001</v>
      </c>
      <c r="FE440">
        <v>3.2885</v>
      </c>
      <c r="FF440">
        <v>9586.1</v>
      </c>
      <c r="FG440">
        <v>9999</v>
      </c>
      <c r="FH440">
        <v>9999</v>
      </c>
      <c r="FI440">
        <v>142.19999999999999</v>
      </c>
      <c r="FJ440">
        <v>1.8672200000000001</v>
      </c>
      <c r="FK440">
        <v>1.8662099999999999</v>
      </c>
      <c r="FL440">
        <v>1.8657600000000001</v>
      </c>
      <c r="FM440">
        <v>1.8656699999999999</v>
      </c>
      <c r="FN440">
        <v>1.8674999999999999</v>
      </c>
      <c r="FO440">
        <v>1.8699600000000001</v>
      </c>
      <c r="FP440">
        <v>1.8686199999999999</v>
      </c>
      <c r="FQ440">
        <v>1.8700300000000001</v>
      </c>
      <c r="FR440">
        <v>0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-5.36</v>
      </c>
      <c r="GF440">
        <v>-0.1028</v>
      </c>
      <c r="GG440">
        <v>-1.8035086443234081</v>
      </c>
      <c r="GH440">
        <v>-2.4665050289692731E-3</v>
      </c>
      <c r="GI440">
        <v>-5.3462260018376397E-7</v>
      </c>
      <c r="GJ440">
        <v>1.9637706999453921E-10</v>
      </c>
      <c r="GK440">
        <v>-0.25820462836654862</v>
      </c>
      <c r="GL440">
        <v>-1.3214259845164431E-2</v>
      </c>
      <c r="GM440">
        <v>1.417961436184527E-3</v>
      </c>
      <c r="GN440">
        <v>-2.4841473522579259E-5</v>
      </c>
      <c r="GO440">
        <v>19</v>
      </c>
      <c r="GP440">
        <v>2313</v>
      </c>
      <c r="GQ440">
        <v>1</v>
      </c>
      <c r="GR440">
        <v>30</v>
      </c>
      <c r="GS440">
        <v>1636.2</v>
      </c>
      <c r="GT440">
        <v>1636</v>
      </c>
      <c r="GU440">
        <v>3.2019000000000002</v>
      </c>
      <c r="GV440">
        <v>2.2033700000000001</v>
      </c>
      <c r="GW440">
        <v>1.94702</v>
      </c>
      <c r="GX440">
        <v>2.80884</v>
      </c>
      <c r="GY440">
        <v>2.19482</v>
      </c>
      <c r="GZ440">
        <v>2.34863</v>
      </c>
      <c r="HA440">
        <v>35.452300000000001</v>
      </c>
      <c r="HB440">
        <v>14.2196</v>
      </c>
      <c r="HC440">
        <v>18</v>
      </c>
      <c r="HD440">
        <v>500.16899999999998</v>
      </c>
      <c r="HE440">
        <v>602.26599999999996</v>
      </c>
      <c r="HF440">
        <v>23.8293</v>
      </c>
      <c r="HG440">
        <v>24.398499999999999</v>
      </c>
      <c r="HH440">
        <v>30</v>
      </c>
      <c r="HI440">
        <v>24.412099999999999</v>
      </c>
      <c r="HJ440">
        <v>24.340399999999999</v>
      </c>
      <c r="HK440">
        <v>64.180700000000002</v>
      </c>
      <c r="HL440">
        <v>34.383699999999997</v>
      </c>
      <c r="HM440">
        <v>0</v>
      </c>
      <c r="HN440">
        <v>23.730799999999999</v>
      </c>
      <c r="HO440">
        <v>1342.74</v>
      </c>
      <c r="HP440">
        <v>16.154800000000002</v>
      </c>
      <c r="HQ440">
        <v>100.93600000000001</v>
      </c>
      <c r="HR440">
        <v>100.919</v>
      </c>
    </row>
    <row r="441" spans="1:226" x14ac:dyDescent="0.2">
      <c r="A441">
        <v>425</v>
      </c>
      <c r="B441">
        <v>1657561997.5999999</v>
      </c>
      <c r="C441">
        <v>6249.0999999046326</v>
      </c>
      <c r="D441" t="s">
        <v>1212</v>
      </c>
      <c r="E441" t="s">
        <v>1213</v>
      </c>
      <c r="F441">
        <v>5</v>
      </c>
      <c r="G441" t="s">
        <v>1055</v>
      </c>
      <c r="H441" t="s">
        <v>354</v>
      </c>
      <c r="I441">
        <v>1657561994.8</v>
      </c>
      <c r="J441">
        <f t="shared" si="204"/>
        <v>6.6189203962593018E-3</v>
      </c>
      <c r="K441">
        <f t="shared" si="205"/>
        <v>6.618920396259302</v>
      </c>
      <c r="L441">
        <f t="shared" si="206"/>
        <v>33.435000068251512</v>
      </c>
      <c r="M441">
        <f t="shared" si="207"/>
        <v>1257.1679999999999</v>
      </c>
      <c r="N441">
        <f t="shared" si="208"/>
        <v>1038.8856398257353</v>
      </c>
      <c r="O441">
        <f t="shared" si="209"/>
        <v>73.335133581573757</v>
      </c>
      <c r="P441">
        <f t="shared" si="210"/>
        <v>88.743726624178564</v>
      </c>
      <c r="Q441">
        <f t="shared" si="211"/>
        <v>0.32006888347879525</v>
      </c>
      <c r="R441">
        <f t="shared" si="212"/>
        <v>2.3619079413470487</v>
      </c>
      <c r="S441">
        <f t="shared" si="213"/>
        <v>0.29777803831980282</v>
      </c>
      <c r="T441">
        <f t="shared" si="214"/>
        <v>0.18798449022296801</v>
      </c>
      <c r="U441">
        <f t="shared" si="215"/>
        <v>321.51212232578808</v>
      </c>
      <c r="V441">
        <f t="shared" si="216"/>
        <v>26.233147641403853</v>
      </c>
      <c r="W441">
        <f t="shared" si="217"/>
        <v>25.087160000000001</v>
      </c>
      <c r="X441">
        <f t="shared" si="218"/>
        <v>3.1962380296572812</v>
      </c>
      <c r="Y441">
        <f t="shared" si="219"/>
        <v>49.771415577626158</v>
      </c>
      <c r="Z441">
        <f t="shared" si="220"/>
        <v>1.6813898275911481</v>
      </c>
      <c r="AA441">
        <f t="shared" si="221"/>
        <v>3.3782238420941892</v>
      </c>
      <c r="AB441">
        <f t="shared" si="222"/>
        <v>1.5148482020661331</v>
      </c>
      <c r="AC441">
        <f t="shared" si="223"/>
        <v>-291.89438947503521</v>
      </c>
      <c r="AD441">
        <f t="shared" si="224"/>
        <v>118.76424990524127</v>
      </c>
      <c r="AE441">
        <f t="shared" si="225"/>
        <v>10.695511367640533</v>
      </c>
      <c r="AF441">
        <f t="shared" si="226"/>
        <v>159.07749412363466</v>
      </c>
      <c r="AG441">
        <f t="shared" si="227"/>
        <v>49.610606778605948</v>
      </c>
      <c r="AH441">
        <f t="shared" si="228"/>
        <v>6.6346897307234602</v>
      </c>
      <c r="AI441">
        <f t="shared" si="229"/>
        <v>33.435000068251512</v>
      </c>
      <c r="AJ441">
        <v>1349.150108223695</v>
      </c>
      <c r="AK441">
        <v>1295.772424242424</v>
      </c>
      <c r="AL441">
        <v>3.450093375569423</v>
      </c>
      <c r="AM441">
        <v>64.435309906155354</v>
      </c>
      <c r="AN441">
        <f t="shared" si="230"/>
        <v>6.618920396259302</v>
      </c>
      <c r="AO441">
        <v>16.032448115557681</v>
      </c>
      <c r="AP441">
        <v>23.813621212121209</v>
      </c>
      <c r="AQ441">
        <v>-6.2211124476282999E-3</v>
      </c>
      <c r="AR441">
        <v>77.939220341632108</v>
      </c>
      <c r="AS441">
        <v>0</v>
      </c>
      <c r="AT441">
        <v>0</v>
      </c>
      <c r="AU441">
        <f t="shared" si="231"/>
        <v>1</v>
      </c>
      <c r="AV441">
        <f t="shared" si="232"/>
        <v>0</v>
      </c>
      <c r="AW441">
        <f t="shared" si="233"/>
        <v>37444.786394772542</v>
      </c>
      <c r="AX441">
        <f t="shared" si="234"/>
        <v>1999.9749999999999</v>
      </c>
      <c r="AY441">
        <f t="shared" si="235"/>
        <v>1681.1790581998901</v>
      </c>
      <c r="AZ441">
        <f t="shared" si="236"/>
        <v>0.84060003660040261</v>
      </c>
      <c r="BA441">
        <f t="shared" si="237"/>
        <v>0.16075807063877703</v>
      </c>
      <c r="BB441">
        <v>6</v>
      </c>
      <c r="BC441">
        <v>0.5</v>
      </c>
      <c r="BD441" t="s">
        <v>355</v>
      </c>
      <c r="BE441">
        <v>2</v>
      </c>
      <c r="BF441" t="b">
        <v>1</v>
      </c>
      <c r="BG441">
        <v>1657561994.8</v>
      </c>
      <c r="BH441">
        <v>1257.1679999999999</v>
      </c>
      <c r="BI441">
        <v>1326.711</v>
      </c>
      <c r="BJ441">
        <v>23.819030000000001</v>
      </c>
      <c r="BK441">
        <v>16.04691</v>
      </c>
      <c r="BL441">
        <v>1262.5419999999999</v>
      </c>
      <c r="BM441">
        <v>23.921990000000001</v>
      </c>
      <c r="BN441">
        <v>499.99160000000001</v>
      </c>
      <c r="BO441">
        <v>70.490280000000013</v>
      </c>
      <c r="BP441">
        <v>9.9908919999999998E-2</v>
      </c>
      <c r="BQ441">
        <v>26.019850000000002</v>
      </c>
      <c r="BR441">
        <v>25.087160000000001</v>
      </c>
      <c r="BS441">
        <v>999.9</v>
      </c>
      <c r="BT441">
        <v>0</v>
      </c>
      <c r="BU441">
        <v>0</v>
      </c>
      <c r="BV441">
        <v>10013.76</v>
      </c>
      <c r="BW441">
        <v>0</v>
      </c>
      <c r="BX441">
        <v>617.33310000000006</v>
      </c>
      <c r="BY441">
        <v>-69.544539999999998</v>
      </c>
      <c r="BZ441">
        <v>1287.8430000000001</v>
      </c>
      <c r="CA441">
        <v>1348.3489999999999</v>
      </c>
      <c r="CB441">
        <v>7.772125</v>
      </c>
      <c r="CC441">
        <v>1326.711</v>
      </c>
      <c r="CD441">
        <v>16.04691</v>
      </c>
      <c r="CE441">
        <v>1.679009</v>
      </c>
      <c r="CF441">
        <v>1.1311530000000001</v>
      </c>
      <c r="CG441">
        <v>14.70373</v>
      </c>
      <c r="CH441">
        <v>8.7250000000000014</v>
      </c>
      <c r="CI441">
        <v>1999.9749999999999</v>
      </c>
      <c r="CJ441">
        <v>0.97999840000000005</v>
      </c>
      <c r="CK441">
        <v>2.0001890000000001E-2</v>
      </c>
      <c r="CL441">
        <v>0</v>
      </c>
      <c r="CM441">
        <v>2.3236699999999999</v>
      </c>
      <c r="CN441">
        <v>0</v>
      </c>
      <c r="CO441">
        <v>14152.03</v>
      </c>
      <c r="CP441">
        <v>16749.259999999998</v>
      </c>
      <c r="CQ441">
        <v>41.412199999999999</v>
      </c>
      <c r="CR441">
        <v>41.799599999999998</v>
      </c>
      <c r="CS441">
        <v>40.974800000000002</v>
      </c>
      <c r="CT441">
        <v>40.993699999999997</v>
      </c>
      <c r="CU441">
        <v>40.212200000000003</v>
      </c>
      <c r="CV441">
        <v>1959.9760000000001</v>
      </c>
      <c r="CW441">
        <v>40.002000000000002</v>
      </c>
      <c r="CX441">
        <v>0</v>
      </c>
      <c r="CY441">
        <v>1657561997.5999999</v>
      </c>
      <c r="CZ441">
        <v>0</v>
      </c>
      <c r="DA441">
        <v>0</v>
      </c>
      <c r="DB441" t="s">
        <v>356</v>
      </c>
      <c r="DC441">
        <v>1657463822.5999999</v>
      </c>
      <c r="DD441">
        <v>1657463835.0999999</v>
      </c>
      <c r="DE441">
        <v>0</v>
      </c>
      <c r="DF441">
        <v>-2.657</v>
      </c>
      <c r="DG441">
        <v>-13.192</v>
      </c>
      <c r="DH441">
        <v>-3.9239999999999999</v>
      </c>
      <c r="DI441">
        <v>-0.217</v>
      </c>
      <c r="DJ441">
        <v>376</v>
      </c>
      <c r="DK441">
        <v>3</v>
      </c>
      <c r="DL441">
        <v>0.48</v>
      </c>
      <c r="DM441">
        <v>0.03</v>
      </c>
      <c r="DN441">
        <v>-69.44780731707317</v>
      </c>
      <c r="DO441">
        <v>-1.2852292682927779</v>
      </c>
      <c r="DP441">
        <v>0.14895080443415651</v>
      </c>
      <c r="DQ441">
        <v>0</v>
      </c>
      <c r="DR441">
        <v>7.8305214634146338</v>
      </c>
      <c r="DS441">
        <v>-0.29041777003481872</v>
      </c>
      <c r="DT441">
        <v>3.419176042243581E-2</v>
      </c>
      <c r="DU441">
        <v>0</v>
      </c>
      <c r="DV441">
        <v>0</v>
      </c>
      <c r="DW441">
        <v>2</v>
      </c>
      <c r="DX441" t="s">
        <v>357</v>
      </c>
      <c r="DY441">
        <v>2.9858799999999999</v>
      </c>
      <c r="DZ441">
        <v>2.7157300000000002</v>
      </c>
      <c r="EA441">
        <v>0.15984999999999999</v>
      </c>
      <c r="EB441">
        <v>0.16314699999999999</v>
      </c>
      <c r="EC441">
        <v>8.4758399999999998E-2</v>
      </c>
      <c r="ED441">
        <v>6.2815499999999996E-2</v>
      </c>
      <c r="EE441">
        <v>26694</v>
      </c>
      <c r="EF441">
        <v>26701.4</v>
      </c>
      <c r="EG441">
        <v>29514.6</v>
      </c>
      <c r="EH441">
        <v>29496.9</v>
      </c>
      <c r="EI441">
        <v>35795.9</v>
      </c>
      <c r="EJ441">
        <v>36748.1</v>
      </c>
      <c r="EK441">
        <v>41578.699999999997</v>
      </c>
      <c r="EL441">
        <v>42011.6</v>
      </c>
      <c r="EM441">
        <v>1.9574199999999999</v>
      </c>
      <c r="EN441">
        <v>2.1686999999999999</v>
      </c>
      <c r="EO441">
        <v>0.123918</v>
      </c>
      <c r="EP441">
        <v>0</v>
      </c>
      <c r="EQ441">
        <v>23.0413</v>
      </c>
      <c r="ER441">
        <v>999.9</v>
      </c>
      <c r="ES441">
        <v>40.200000000000003</v>
      </c>
      <c r="ET441">
        <v>30.8</v>
      </c>
      <c r="EU441">
        <v>25.4345</v>
      </c>
      <c r="EV441">
        <v>57.140900000000002</v>
      </c>
      <c r="EW441">
        <v>27.9848</v>
      </c>
      <c r="EX441">
        <v>2</v>
      </c>
      <c r="EY441">
        <v>-0.24076</v>
      </c>
      <c r="EZ441">
        <v>0.29699900000000001</v>
      </c>
      <c r="FA441">
        <v>20.391500000000001</v>
      </c>
      <c r="FB441">
        <v>5.2193899999999998</v>
      </c>
      <c r="FC441">
        <v>12.0099</v>
      </c>
      <c r="FD441">
        <v>4.9897</v>
      </c>
      <c r="FE441">
        <v>3.2884799999999998</v>
      </c>
      <c r="FF441">
        <v>9586.1</v>
      </c>
      <c r="FG441">
        <v>9999</v>
      </c>
      <c r="FH441">
        <v>9999</v>
      </c>
      <c r="FI441">
        <v>142.19999999999999</v>
      </c>
      <c r="FJ441">
        <v>1.86721</v>
      </c>
      <c r="FK441">
        <v>1.8662000000000001</v>
      </c>
      <c r="FL441">
        <v>1.8657300000000001</v>
      </c>
      <c r="FM441">
        <v>1.8656699999999999</v>
      </c>
      <c r="FN441">
        <v>1.8674999999999999</v>
      </c>
      <c r="FO441">
        <v>1.8699600000000001</v>
      </c>
      <c r="FP441">
        <v>1.8686100000000001</v>
      </c>
      <c r="FQ441">
        <v>1.87002</v>
      </c>
      <c r="FR441">
        <v>0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-5.4</v>
      </c>
      <c r="GF441">
        <v>-0.10299999999999999</v>
      </c>
      <c r="GG441">
        <v>-1.8035086443234081</v>
      </c>
      <c r="GH441">
        <v>-2.4665050289692731E-3</v>
      </c>
      <c r="GI441">
        <v>-5.3462260018376397E-7</v>
      </c>
      <c r="GJ441">
        <v>1.9637706999453921E-10</v>
      </c>
      <c r="GK441">
        <v>-0.25820462836654862</v>
      </c>
      <c r="GL441">
        <v>-1.3214259845164431E-2</v>
      </c>
      <c r="GM441">
        <v>1.417961436184527E-3</v>
      </c>
      <c r="GN441">
        <v>-2.4841473522579259E-5</v>
      </c>
      <c r="GO441">
        <v>19</v>
      </c>
      <c r="GP441">
        <v>2313</v>
      </c>
      <c r="GQ441">
        <v>1</v>
      </c>
      <c r="GR441">
        <v>30</v>
      </c>
      <c r="GS441">
        <v>1636.2</v>
      </c>
      <c r="GT441">
        <v>1636</v>
      </c>
      <c r="GU441">
        <v>3.2336399999999998</v>
      </c>
      <c r="GV441">
        <v>2.2033700000000001</v>
      </c>
      <c r="GW441">
        <v>1.94702</v>
      </c>
      <c r="GX441">
        <v>2.8064</v>
      </c>
      <c r="GY441">
        <v>2.19482</v>
      </c>
      <c r="GZ441">
        <v>2.36328</v>
      </c>
      <c r="HA441">
        <v>35.452300000000001</v>
      </c>
      <c r="HB441">
        <v>14.2196</v>
      </c>
      <c r="HC441">
        <v>18</v>
      </c>
      <c r="HD441">
        <v>500.226</v>
      </c>
      <c r="HE441">
        <v>602.40599999999995</v>
      </c>
      <c r="HF441">
        <v>23.7197</v>
      </c>
      <c r="HG441">
        <v>24.3933</v>
      </c>
      <c r="HH441">
        <v>30</v>
      </c>
      <c r="HI441">
        <v>24.407900000000001</v>
      </c>
      <c r="HJ441">
        <v>24.335799999999999</v>
      </c>
      <c r="HK441">
        <v>64.764700000000005</v>
      </c>
      <c r="HL441">
        <v>34.082700000000003</v>
      </c>
      <c r="HM441">
        <v>0</v>
      </c>
      <c r="HN441">
        <v>23.643999999999998</v>
      </c>
      <c r="HO441">
        <v>1356.1</v>
      </c>
      <c r="HP441">
        <v>16.1889</v>
      </c>
      <c r="HQ441">
        <v>100.937</v>
      </c>
      <c r="HR441">
        <v>100.919</v>
      </c>
    </row>
    <row r="442" spans="1:226" x14ac:dyDescent="0.2">
      <c r="A442">
        <v>426</v>
      </c>
      <c r="B442">
        <v>1657562002.5999999</v>
      </c>
      <c r="C442">
        <v>6254.0999999046326</v>
      </c>
      <c r="D442" t="s">
        <v>1214</v>
      </c>
      <c r="E442" t="s">
        <v>1215</v>
      </c>
      <c r="F442">
        <v>5</v>
      </c>
      <c r="G442" t="s">
        <v>1055</v>
      </c>
      <c r="H442" t="s">
        <v>354</v>
      </c>
      <c r="I442">
        <v>1657562000.0999999</v>
      </c>
      <c r="J442">
        <f t="shared" si="204"/>
        <v>6.6033807325474861E-3</v>
      </c>
      <c r="K442">
        <f t="shared" si="205"/>
        <v>6.6033807325474863</v>
      </c>
      <c r="L442">
        <f t="shared" si="206"/>
        <v>33.635136421596663</v>
      </c>
      <c r="M442">
        <f t="shared" si="207"/>
        <v>1274.8711111111111</v>
      </c>
      <c r="N442">
        <f t="shared" si="208"/>
        <v>1055.0404803008994</v>
      </c>
      <c r="O442">
        <f t="shared" si="209"/>
        <v>74.476457381337312</v>
      </c>
      <c r="P442">
        <f t="shared" si="210"/>
        <v>89.994541201192121</v>
      </c>
      <c r="Q442">
        <f t="shared" si="211"/>
        <v>0.32013596734540939</v>
      </c>
      <c r="R442">
        <f t="shared" si="212"/>
        <v>2.3570536164729758</v>
      </c>
      <c r="S442">
        <f t="shared" si="213"/>
        <v>0.29779363580963919</v>
      </c>
      <c r="T442">
        <f t="shared" si="214"/>
        <v>0.18799829179815747</v>
      </c>
      <c r="U442">
        <f t="shared" si="215"/>
        <v>321.51001766666667</v>
      </c>
      <c r="V442">
        <f t="shared" si="216"/>
        <v>26.208424221881614</v>
      </c>
      <c r="W442">
        <f t="shared" si="217"/>
        <v>25.06795555555556</v>
      </c>
      <c r="X442">
        <f t="shared" si="218"/>
        <v>3.1925827171469225</v>
      </c>
      <c r="Y442">
        <f t="shared" si="219"/>
        <v>49.857621729812031</v>
      </c>
      <c r="Z442">
        <f t="shared" si="220"/>
        <v>1.6813087738467141</v>
      </c>
      <c r="AA442">
        <f t="shared" si="221"/>
        <v>3.3722201651696251</v>
      </c>
      <c r="AB442">
        <f t="shared" si="222"/>
        <v>1.5112739433002085</v>
      </c>
      <c r="AC442">
        <f t="shared" si="223"/>
        <v>-291.20909030534415</v>
      </c>
      <c r="AD442">
        <f t="shared" si="224"/>
        <v>117.1405646423012</v>
      </c>
      <c r="AE442">
        <f t="shared" si="225"/>
        <v>10.568396909904598</v>
      </c>
      <c r="AF442">
        <f t="shared" si="226"/>
        <v>158.00988891352833</v>
      </c>
      <c r="AG442">
        <f t="shared" si="227"/>
        <v>49.606053519543025</v>
      </c>
      <c r="AH442">
        <f t="shared" si="228"/>
        <v>6.5709727825988731</v>
      </c>
      <c r="AI442">
        <f t="shared" si="229"/>
        <v>33.635136421596663</v>
      </c>
      <c r="AJ442">
        <v>1366.269732656682</v>
      </c>
      <c r="AK442">
        <v>1312.795454545454</v>
      </c>
      <c r="AL442">
        <v>3.409404317584777</v>
      </c>
      <c r="AM442">
        <v>64.435309906155354</v>
      </c>
      <c r="AN442">
        <f t="shared" si="230"/>
        <v>6.6033807325474863</v>
      </c>
      <c r="AO442">
        <v>16.087387061055392</v>
      </c>
      <c r="AP442">
        <v>23.82275151515152</v>
      </c>
      <c r="AQ442">
        <v>-9.7961077817713854E-5</v>
      </c>
      <c r="AR442">
        <v>77.939220341632108</v>
      </c>
      <c r="AS442">
        <v>0</v>
      </c>
      <c r="AT442">
        <v>0</v>
      </c>
      <c r="AU442">
        <f t="shared" si="231"/>
        <v>1</v>
      </c>
      <c r="AV442">
        <f t="shared" si="232"/>
        <v>0</v>
      </c>
      <c r="AW442">
        <f t="shared" si="233"/>
        <v>37331.317604247022</v>
      </c>
      <c r="AX442">
        <f t="shared" si="234"/>
        <v>1999.9588888888891</v>
      </c>
      <c r="AY442">
        <f t="shared" si="235"/>
        <v>1681.1657666666667</v>
      </c>
      <c r="AZ442">
        <f t="shared" si="236"/>
        <v>0.84060016233667023</v>
      </c>
      <c r="BA442">
        <f t="shared" si="237"/>
        <v>0.16075831330977358</v>
      </c>
      <c r="BB442">
        <v>6</v>
      </c>
      <c r="BC442">
        <v>0.5</v>
      </c>
      <c r="BD442" t="s">
        <v>355</v>
      </c>
      <c r="BE442">
        <v>2</v>
      </c>
      <c r="BF442" t="b">
        <v>1</v>
      </c>
      <c r="BG442">
        <v>1657562000.0999999</v>
      </c>
      <c r="BH442">
        <v>1274.8711111111111</v>
      </c>
      <c r="BI442">
        <v>1344.4477777777779</v>
      </c>
      <c r="BJ442">
        <v>23.817577777777782</v>
      </c>
      <c r="BK442">
        <v>16.120566666666669</v>
      </c>
      <c r="BL442">
        <v>1280.2966666666671</v>
      </c>
      <c r="BM442">
        <v>23.920544444444449</v>
      </c>
      <c r="BN442">
        <v>500.02277777777778</v>
      </c>
      <c r="BO442">
        <v>70.491011111111121</v>
      </c>
      <c r="BP442">
        <v>0.10007877777777779</v>
      </c>
      <c r="BQ442">
        <v>25.989788888888889</v>
      </c>
      <c r="BR442">
        <v>25.06795555555556</v>
      </c>
      <c r="BS442">
        <v>999.90000000000009</v>
      </c>
      <c r="BT442">
        <v>0</v>
      </c>
      <c r="BU442">
        <v>0</v>
      </c>
      <c r="BV442">
        <v>9980.9722222222226</v>
      </c>
      <c r="BW442">
        <v>0</v>
      </c>
      <c r="BX442">
        <v>568.40511111111107</v>
      </c>
      <c r="BY442">
        <v>-69.576499999999996</v>
      </c>
      <c r="BZ442">
        <v>1305.976666666666</v>
      </c>
      <c r="CA442">
        <v>1366.4766666666669</v>
      </c>
      <c r="CB442">
        <v>7.6970055555555552</v>
      </c>
      <c r="CC442">
        <v>1344.4477777777779</v>
      </c>
      <c r="CD442">
        <v>16.120566666666669</v>
      </c>
      <c r="CE442">
        <v>1.6789266666666669</v>
      </c>
      <c r="CF442">
        <v>1.136354444444444</v>
      </c>
      <c r="CG442">
        <v>14.702933333333331</v>
      </c>
      <c r="CH442">
        <v>8.7928622222222206</v>
      </c>
      <c r="CI442">
        <v>1999.9588888888891</v>
      </c>
      <c r="CJ442">
        <v>0.97999366666666665</v>
      </c>
      <c r="CK442">
        <v>2.0006755555555561E-2</v>
      </c>
      <c r="CL442">
        <v>0</v>
      </c>
      <c r="CM442">
        <v>2.3266111111111112</v>
      </c>
      <c r="CN442">
        <v>0</v>
      </c>
      <c r="CO442">
        <v>14114.13333333333</v>
      </c>
      <c r="CP442">
        <v>16749.088888888891</v>
      </c>
      <c r="CQ442">
        <v>41.493000000000002</v>
      </c>
      <c r="CR442">
        <v>41.875</v>
      </c>
      <c r="CS442">
        <v>41.05511111111111</v>
      </c>
      <c r="CT442">
        <v>41.097111111111111</v>
      </c>
      <c r="CU442">
        <v>40.291333333333327</v>
      </c>
      <c r="CV442">
        <v>1959.9488888888891</v>
      </c>
      <c r="CW442">
        <v>40.01</v>
      </c>
      <c r="CX442">
        <v>0</v>
      </c>
      <c r="CY442">
        <v>1657562003</v>
      </c>
      <c r="CZ442">
        <v>0</v>
      </c>
      <c r="DA442">
        <v>0</v>
      </c>
      <c r="DB442" t="s">
        <v>356</v>
      </c>
      <c r="DC442">
        <v>1657463822.5999999</v>
      </c>
      <c r="DD442">
        <v>1657463835.0999999</v>
      </c>
      <c r="DE442">
        <v>0</v>
      </c>
      <c r="DF442">
        <v>-2.657</v>
      </c>
      <c r="DG442">
        <v>-13.192</v>
      </c>
      <c r="DH442">
        <v>-3.9239999999999999</v>
      </c>
      <c r="DI442">
        <v>-0.217</v>
      </c>
      <c r="DJ442">
        <v>376</v>
      </c>
      <c r="DK442">
        <v>3</v>
      </c>
      <c r="DL442">
        <v>0.48</v>
      </c>
      <c r="DM442">
        <v>0.03</v>
      </c>
      <c r="DN442">
        <v>-69.534009999999995</v>
      </c>
      <c r="DO442">
        <v>-0.46551894934313248</v>
      </c>
      <c r="DP442">
        <v>8.6057221660938446E-2</v>
      </c>
      <c r="DQ442">
        <v>0</v>
      </c>
      <c r="DR442">
        <v>7.7878515000000004</v>
      </c>
      <c r="DS442">
        <v>-0.61598859287055285</v>
      </c>
      <c r="DT442">
        <v>6.1657256083530017E-2</v>
      </c>
      <c r="DU442">
        <v>0</v>
      </c>
      <c r="DV442">
        <v>0</v>
      </c>
      <c r="DW442">
        <v>2</v>
      </c>
      <c r="DX442" t="s">
        <v>357</v>
      </c>
      <c r="DY442">
        <v>2.98597</v>
      </c>
      <c r="DZ442">
        <v>2.7154500000000001</v>
      </c>
      <c r="EA442">
        <v>0.16117300000000001</v>
      </c>
      <c r="EB442">
        <v>0.16442100000000001</v>
      </c>
      <c r="EC442">
        <v>8.4789699999999996E-2</v>
      </c>
      <c r="ED442">
        <v>6.3152100000000003E-2</v>
      </c>
      <c r="EE442">
        <v>26652</v>
      </c>
      <c r="EF442">
        <v>26660.7</v>
      </c>
      <c r="EG442">
        <v>29514.5</v>
      </c>
      <c r="EH442">
        <v>29496.799999999999</v>
      </c>
      <c r="EI442">
        <v>35794.5</v>
      </c>
      <c r="EJ442">
        <v>36734.699999999997</v>
      </c>
      <c r="EK442">
        <v>41578.400000000001</v>
      </c>
      <c r="EL442">
        <v>42011.5</v>
      </c>
      <c r="EM442">
        <v>1.9573700000000001</v>
      </c>
      <c r="EN442">
        <v>2.1689500000000002</v>
      </c>
      <c r="EO442">
        <v>0.122461</v>
      </c>
      <c r="EP442">
        <v>0</v>
      </c>
      <c r="EQ442">
        <v>23.0443</v>
      </c>
      <c r="ER442">
        <v>999.9</v>
      </c>
      <c r="ES442">
        <v>40.200000000000003</v>
      </c>
      <c r="ET442">
        <v>30.8</v>
      </c>
      <c r="EU442">
        <v>25.436800000000002</v>
      </c>
      <c r="EV442">
        <v>57.210900000000002</v>
      </c>
      <c r="EW442">
        <v>27.900600000000001</v>
      </c>
      <c r="EX442">
        <v>2</v>
      </c>
      <c r="EY442">
        <v>-0.240874</v>
      </c>
      <c r="EZ442">
        <v>0.27240999999999999</v>
      </c>
      <c r="FA442">
        <v>20.391400000000001</v>
      </c>
      <c r="FB442">
        <v>5.2190899999999996</v>
      </c>
      <c r="FC442">
        <v>12.0099</v>
      </c>
      <c r="FD442">
        <v>4.9894999999999996</v>
      </c>
      <c r="FE442">
        <v>3.2884199999999999</v>
      </c>
      <c r="FF442">
        <v>9586.2999999999993</v>
      </c>
      <c r="FG442">
        <v>9999</v>
      </c>
      <c r="FH442">
        <v>9999</v>
      </c>
      <c r="FI442">
        <v>142.19999999999999</v>
      </c>
      <c r="FJ442">
        <v>1.8672200000000001</v>
      </c>
      <c r="FK442">
        <v>1.86616</v>
      </c>
      <c r="FL442">
        <v>1.86574</v>
      </c>
      <c r="FM442">
        <v>1.86568</v>
      </c>
      <c r="FN442">
        <v>1.8674900000000001</v>
      </c>
      <c r="FO442">
        <v>1.8699600000000001</v>
      </c>
      <c r="FP442">
        <v>1.8686199999999999</v>
      </c>
      <c r="FQ442">
        <v>1.87001</v>
      </c>
      <c r="FR442">
        <v>0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-5.45</v>
      </c>
      <c r="GF442">
        <v>-0.1028</v>
      </c>
      <c r="GG442">
        <v>-1.8035086443234081</v>
      </c>
      <c r="GH442">
        <v>-2.4665050289692731E-3</v>
      </c>
      <c r="GI442">
        <v>-5.3462260018376397E-7</v>
      </c>
      <c r="GJ442">
        <v>1.9637706999453921E-10</v>
      </c>
      <c r="GK442">
        <v>-0.25820462836654862</v>
      </c>
      <c r="GL442">
        <v>-1.3214259845164431E-2</v>
      </c>
      <c r="GM442">
        <v>1.417961436184527E-3</v>
      </c>
      <c r="GN442">
        <v>-2.4841473522579259E-5</v>
      </c>
      <c r="GO442">
        <v>19</v>
      </c>
      <c r="GP442">
        <v>2313</v>
      </c>
      <c r="GQ442">
        <v>1</v>
      </c>
      <c r="GR442">
        <v>30</v>
      </c>
      <c r="GS442">
        <v>1636.3</v>
      </c>
      <c r="GT442">
        <v>1636.1</v>
      </c>
      <c r="GU442">
        <v>3.26294</v>
      </c>
      <c r="GV442">
        <v>2.2009300000000001</v>
      </c>
      <c r="GW442">
        <v>1.94702</v>
      </c>
      <c r="GX442">
        <v>2.80762</v>
      </c>
      <c r="GY442">
        <v>2.19482</v>
      </c>
      <c r="GZ442">
        <v>2.3584000000000001</v>
      </c>
      <c r="HA442">
        <v>35.452300000000001</v>
      </c>
      <c r="HB442">
        <v>14.2196</v>
      </c>
      <c r="HC442">
        <v>18</v>
      </c>
      <c r="HD442">
        <v>500.154</v>
      </c>
      <c r="HE442">
        <v>602.55999999999995</v>
      </c>
      <c r="HF442">
        <v>23.6281</v>
      </c>
      <c r="HG442">
        <v>24.388300000000001</v>
      </c>
      <c r="HH442">
        <v>29.9999</v>
      </c>
      <c r="HI442">
        <v>24.403400000000001</v>
      </c>
      <c r="HJ442">
        <v>24.3323</v>
      </c>
      <c r="HK442">
        <v>65.412800000000004</v>
      </c>
      <c r="HL442">
        <v>34.082700000000003</v>
      </c>
      <c r="HM442">
        <v>0</v>
      </c>
      <c r="HN442">
        <v>23.575099999999999</v>
      </c>
      <c r="HO442">
        <v>1376.13</v>
      </c>
      <c r="HP442">
        <v>16.207899999999999</v>
      </c>
      <c r="HQ442">
        <v>100.937</v>
      </c>
      <c r="HR442">
        <v>100.919</v>
      </c>
    </row>
    <row r="443" spans="1:226" x14ac:dyDescent="0.2">
      <c r="A443">
        <v>427</v>
      </c>
      <c r="B443">
        <v>1657562007.5999999</v>
      </c>
      <c r="C443">
        <v>6259.0999999046326</v>
      </c>
      <c r="D443" t="s">
        <v>1216</v>
      </c>
      <c r="E443" t="s">
        <v>1217</v>
      </c>
      <c r="F443">
        <v>5</v>
      </c>
      <c r="G443" t="s">
        <v>1055</v>
      </c>
      <c r="H443" t="s">
        <v>354</v>
      </c>
      <c r="I443">
        <v>1657562004.8</v>
      </c>
      <c r="J443">
        <f t="shared" si="204"/>
        <v>6.5629295419532179E-3</v>
      </c>
      <c r="K443">
        <f t="shared" si="205"/>
        <v>6.5629295419532179</v>
      </c>
      <c r="L443">
        <f t="shared" si="206"/>
        <v>33.531711675712003</v>
      </c>
      <c r="M443">
        <f t="shared" si="207"/>
        <v>1290.597</v>
      </c>
      <c r="N443">
        <f t="shared" si="208"/>
        <v>1070.468900441839</v>
      </c>
      <c r="O443">
        <f t="shared" si="209"/>
        <v>75.564974545398329</v>
      </c>
      <c r="P443">
        <f t="shared" si="210"/>
        <v>91.103935306400928</v>
      </c>
      <c r="Q443">
        <f t="shared" si="211"/>
        <v>0.31926888052257002</v>
      </c>
      <c r="R443">
        <f t="shared" si="212"/>
        <v>2.3581252662292651</v>
      </c>
      <c r="S443">
        <f t="shared" si="213"/>
        <v>0.29705225673310531</v>
      </c>
      <c r="T443">
        <f t="shared" si="214"/>
        <v>0.18752474733040347</v>
      </c>
      <c r="U443">
        <f t="shared" si="215"/>
        <v>321.51168929999994</v>
      </c>
      <c r="V443">
        <f t="shared" si="216"/>
        <v>26.203216045824451</v>
      </c>
      <c r="W443">
        <f t="shared" si="217"/>
        <v>25.048690000000001</v>
      </c>
      <c r="X443">
        <f t="shared" si="218"/>
        <v>3.1889194438568067</v>
      </c>
      <c r="Y443">
        <f t="shared" si="219"/>
        <v>49.965317167469401</v>
      </c>
      <c r="Z443">
        <f t="shared" si="220"/>
        <v>1.683146646597476</v>
      </c>
      <c r="AA443">
        <f t="shared" si="221"/>
        <v>3.3686299657741623</v>
      </c>
      <c r="AB443">
        <f t="shared" si="222"/>
        <v>1.5057727972593307</v>
      </c>
      <c r="AC443">
        <f t="shared" si="223"/>
        <v>-289.42519280013693</v>
      </c>
      <c r="AD443">
        <f t="shared" si="224"/>
        <v>117.35485627771124</v>
      </c>
      <c r="AE443">
        <f t="shared" si="225"/>
        <v>10.580937309253061</v>
      </c>
      <c r="AF443">
        <f t="shared" si="226"/>
        <v>160.0222900868273</v>
      </c>
      <c r="AG443">
        <f t="shared" si="227"/>
        <v>49.521834569592947</v>
      </c>
      <c r="AH443">
        <f t="shared" si="228"/>
        <v>6.5110050120786704</v>
      </c>
      <c r="AI443">
        <f t="shared" si="229"/>
        <v>33.531711675712003</v>
      </c>
      <c r="AJ443">
        <v>1383.3411919721459</v>
      </c>
      <c r="AK443">
        <v>1329.9760606060611</v>
      </c>
      <c r="AL443">
        <v>3.411880422813943</v>
      </c>
      <c r="AM443">
        <v>64.435309906155354</v>
      </c>
      <c r="AN443">
        <f t="shared" si="230"/>
        <v>6.5629295419532179</v>
      </c>
      <c r="AO443">
        <v>16.21639398157728</v>
      </c>
      <c r="AP443">
        <v>23.86079393939394</v>
      </c>
      <c r="AQ443">
        <v>9.8046391675174968E-3</v>
      </c>
      <c r="AR443">
        <v>77.939220341632108</v>
      </c>
      <c r="AS443">
        <v>0</v>
      </c>
      <c r="AT443">
        <v>0</v>
      </c>
      <c r="AU443">
        <f t="shared" si="231"/>
        <v>1</v>
      </c>
      <c r="AV443">
        <f t="shared" si="232"/>
        <v>0</v>
      </c>
      <c r="AW443">
        <f t="shared" si="233"/>
        <v>37359.43801694642</v>
      </c>
      <c r="AX443">
        <f t="shared" si="234"/>
        <v>1999.9690000000001</v>
      </c>
      <c r="AY443">
        <f t="shared" si="235"/>
        <v>1681.1742899999999</v>
      </c>
      <c r="AZ443">
        <f t="shared" si="236"/>
        <v>0.84060017430270162</v>
      </c>
      <c r="BA443">
        <f t="shared" si="237"/>
        <v>0.16075833640421425</v>
      </c>
      <c r="BB443">
        <v>6</v>
      </c>
      <c r="BC443">
        <v>0.5</v>
      </c>
      <c r="BD443" t="s">
        <v>355</v>
      </c>
      <c r="BE443">
        <v>2</v>
      </c>
      <c r="BF443" t="b">
        <v>1</v>
      </c>
      <c r="BG443">
        <v>1657562004.8</v>
      </c>
      <c r="BH443">
        <v>1290.597</v>
      </c>
      <c r="BI443">
        <v>1360.1079999999999</v>
      </c>
      <c r="BJ443">
        <v>23.843800000000002</v>
      </c>
      <c r="BK443">
        <v>16.21677</v>
      </c>
      <c r="BL443">
        <v>1296.067</v>
      </c>
      <c r="BM443">
        <v>23.946449999999999</v>
      </c>
      <c r="BN443">
        <v>499.99210000000011</v>
      </c>
      <c r="BO443">
        <v>70.490579999999994</v>
      </c>
      <c r="BP443">
        <v>9.9957020000000008E-2</v>
      </c>
      <c r="BQ443">
        <v>25.971790000000009</v>
      </c>
      <c r="BR443">
        <v>25.048690000000001</v>
      </c>
      <c r="BS443">
        <v>999.9</v>
      </c>
      <c r="BT443">
        <v>0</v>
      </c>
      <c r="BU443">
        <v>0</v>
      </c>
      <c r="BV443">
        <v>9988.244999999999</v>
      </c>
      <c r="BW443">
        <v>0</v>
      </c>
      <c r="BX443">
        <v>550.66800000000001</v>
      </c>
      <c r="BY443">
        <v>-69.510900000000007</v>
      </c>
      <c r="BZ443">
        <v>1322.1189999999999</v>
      </c>
      <c r="CA443">
        <v>1382.527</v>
      </c>
      <c r="CB443">
        <v>7.6270300000000004</v>
      </c>
      <c r="CC443">
        <v>1360.1079999999999</v>
      </c>
      <c r="CD443">
        <v>16.21677</v>
      </c>
      <c r="CE443">
        <v>1.6807650000000001</v>
      </c>
      <c r="CF443">
        <v>1.1431309999999999</v>
      </c>
      <c r="CG443">
        <v>14.719900000000001</v>
      </c>
      <c r="CH443">
        <v>8.8808329999999991</v>
      </c>
      <c r="CI443">
        <v>1999.9690000000001</v>
      </c>
      <c r="CJ443">
        <v>0.97999449999999988</v>
      </c>
      <c r="CK443">
        <v>2.0005950000000002E-2</v>
      </c>
      <c r="CL443">
        <v>0</v>
      </c>
      <c r="CM443">
        <v>2.2709700000000002</v>
      </c>
      <c r="CN443">
        <v>0</v>
      </c>
      <c r="CO443">
        <v>14083.91</v>
      </c>
      <c r="CP443">
        <v>16749.18</v>
      </c>
      <c r="CQ443">
        <v>41.581000000000003</v>
      </c>
      <c r="CR443">
        <v>41.912199999999999</v>
      </c>
      <c r="CS443">
        <v>41.131100000000004</v>
      </c>
      <c r="CT443">
        <v>41.1374</v>
      </c>
      <c r="CU443">
        <v>40.337200000000003</v>
      </c>
      <c r="CV443">
        <v>1959.9580000000001</v>
      </c>
      <c r="CW443">
        <v>40.011000000000003</v>
      </c>
      <c r="CX443">
        <v>0</v>
      </c>
      <c r="CY443">
        <v>1657562007.8</v>
      </c>
      <c r="CZ443">
        <v>0</v>
      </c>
      <c r="DA443">
        <v>0</v>
      </c>
      <c r="DB443" t="s">
        <v>356</v>
      </c>
      <c r="DC443">
        <v>1657463822.5999999</v>
      </c>
      <c r="DD443">
        <v>1657463835.0999999</v>
      </c>
      <c r="DE443">
        <v>0</v>
      </c>
      <c r="DF443">
        <v>-2.657</v>
      </c>
      <c r="DG443">
        <v>-13.192</v>
      </c>
      <c r="DH443">
        <v>-3.9239999999999999</v>
      </c>
      <c r="DI443">
        <v>-0.217</v>
      </c>
      <c r="DJ443">
        <v>376</v>
      </c>
      <c r="DK443">
        <v>3</v>
      </c>
      <c r="DL443">
        <v>0.48</v>
      </c>
      <c r="DM443">
        <v>0.03</v>
      </c>
      <c r="DN443">
        <v>-69.543680000000009</v>
      </c>
      <c r="DO443">
        <v>0.14138386491579799</v>
      </c>
      <c r="DP443">
        <v>7.5564972705611883E-2</v>
      </c>
      <c r="DQ443">
        <v>0</v>
      </c>
      <c r="DR443">
        <v>7.7419457499999993</v>
      </c>
      <c r="DS443">
        <v>-0.80572671669796114</v>
      </c>
      <c r="DT443">
        <v>7.904408181159106E-2</v>
      </c>
      <c r="DU443">
        <v>0</v>
      </c>
      <c r="DV443">
        <v>0</v>
      </c>
      <c r="DW443">
        <v>2</v>
      </c>
      <c r="DX443" t="s">
        <v>357</v>
      </c>
      <c r="DY443">
        <v>2.9858099999999999</v>
      </c>
      <c r="DZ443">
        <v>2.7156099999999999</v>
      </c>
      <c r="EA443">
        <v>0.16248000000000001</v>
      </c>
      <c r="EB443">
        <v>0.16568099999999999</v>
      </c>
      <c r="EC443">
        <v>8.4881700000000004E-2</v>
      </c>
      <c r="ED443">
        <v>6.3230900000000007E-2</v>
      </c>
      <c r="EE443">
        <v>26610.7</v>
      </c>
      <c r="EF443">
        <v>26620.799999999999</v>
      </c>
      <c r="EG443">
        <v>29514.7</v>
      </c>
      <c r="EH443">
        <v>29497</v>
      </c>
      <c r="EI443">
        <v>35791.5</v>
      </c>
      <c r="EJ443">
        <v>36731.800000000003</v>
      </c>
      <c r="EK443">
        <v>41579.199999999997</v>
      </c>
      <c r="EL443">
        <v>42011.7</v>
      </c>
      <c r="EM443">
        <v>1.9573700000000001</v>
      </c>
      <c r="EN443">
        <v>2.1690999999999998</v>
      </c>
      <c r="EO443">
        <v>0.121422</v>
      </c>
      <c r="EP443">
        <v>0</v>
      </c>
      <c r="EQ443">
        <v>23.0442</v>
      </c>
      <c r="ER443">
        <v>999.9</v>
      </c>
      <c r="ES443">
        <v>40.200000000000003</v>
      </c>
      <c r="ET443">
        <v>30.8</v>
      </c>
      <c r="EU443">
        <v>25.434799999999999</v>
      </c>
      <c r="EV443">
        <v>57.160899999999998</v>
      </c>
      <c r="EW443">
        <v>28.0168</v>
      </c>
      <c r="EX443">
        <v>2</v>
      </c>
      <c r="EY443">
        <v>-0.241258</v>
      </c>
      <c r="EZ443">
        <v>0.21809400000000001</v>
      </c>
      <c r="FA443">
        <v>20.3918</v>
      </c>
      <c r="FB443">
        <v>5.2198399999999996</v>
      </c>
      <c r="FC443">
        <v>12.0099</v>
      </c>
      <c r="FD443">
        <v>4.9897999999999998</v>
      </c>
      <c r="FE443">
        <v>3.2885499999999999</v>
      </c>
      <c r="FF443">
        <v>9586.2999999999993</v>
      </c>
      <c r="FG443">
        <v>9999</v>
      </c>
      <c r="FH443">
        <v>9999</v>
      </c>
      <c r="FI443">
        <v>142.19999999999999</v>
      </c>
      <c r="FJ443">
        <v>1.8672200000000001</v>
      </c>
      <c r="FK443">
        <v>1.8661799999999999</v>
      </c>
      <c r="FL443">
        <v>1.8657300000000001</v>
      </c>
      <c r="FM443">
        <v>1.86568</v>
      </c>
      <c r="FN443">
        <v>1.86751</v>
      </c>
      <c r="FO443">
        <v>1.8699600000000001</v>
      </c>
      <c r="FP443">
        <v>1.8686199999999999</v>
      </c>
      <c r="FQ443">
        <v>1.87001</v>
      </c>
      <c r="FR443">
        <v>0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-5.49</v>
      </c>
      <c r="GF443">
        <v>-0.1024</v>
      </c>
      <c r="GG443">
        <v>-1.8035086443234081</v>
      </c>
      <c r="GH443">
        <v>-2.4665050289692731E-3</v>
      </c>
      <c r="GI443">
        <v>-5.3462260018376397E-7</v>
      </c>
      <c r="GJ443">
        <v>1.9637706999453921E-10</v>
      </c>
      <c r="GK443">
        <v>-0.25820462836654862</v>
      </c>
      <c r="GL443">
        <v>-1.3214259845164431E-2</v>
      </c>
      <c r="GM443">
        <v>1.417961436184527E-3</v>
      </c>
      <c r="GN443">
        <v>-2.4841473522579259E-5</v>
      </c>
      <c r="GO443">
        <v>19</v>
      </c>
      <c r="GP443">
        <v>2313</v>
      </c>
      <c r="GQ443">
        <v>1</v>
      </c>
      <c r="GR443">
        <v>30</v>
      </c>
      <c r="GS443">
        <v>1636.4</v>
      </c>
      <c r="GT443">
        <v>1636.2</v>
      </c>
      <c r="GU443">
        <v>3.2934600000000001</v>
      </c>
      <c r="GV443">
        <v>2.2009300000000001</v>
      </c>
      <c r="GW443">
        <v>1.94702</v>
      </c>
      <c r="GX443">
        <v>2.80884</v>
      </c>
      <c r="GY443">
        <v>2.19482</v>
      </c>
      <c r="GZ443">
        <v>2.33887</v>
      </c>
      <c r="HA443">
        <v>35.429099999999998</v>
      </c>
      <c r="HB443">
        <v>14.210800000000001</v>
      </c>
      <c r="HC443">
        <v>18</v>
      </c>
      <c r="HD443">
        <v>500.113</v>
      </c>
      <c r="HE443">
        <v>602.62800000000004</v>
      </c>
      <c r="HF443">
        <v>23.553799999999999</v>
      </c>
      <c r="HG443">
        <v>24.383099999999999</v>
      </c>
      <c r="HH443">
        <v>29.999700000000001</v>
      </c>
      <c r="HI443">
        <v>24.398800000000001</v>
      </c>
      <c r="HJ443">
        <v>24.328199999999999</v>
      </c>
      <c r="HK443">
        <v>65.946700000000007</v>
      </c>
      <c r="HL443">
        <v>34.082700000000003</v>
      </c>
      <c r="HM443">
        <v>0</v>
      </c>
      <c r="HN443">
        <v>23.526599999999998</v>
      </c>
      <c r="HO443">
        <v>1389.51</v>
      </c>
      <c r="HP443">
        <v>16.203600000000002</v>
      </c>
      <c r="HQ443">
        <v>100.938</v>
      </c>
      <c r="HR443">
        <v>100.92</v>
      </c>
    </row>
    <row r="444" spans="1:226" x14ac:dyDescent="0.2">
      <c r="A444">
        <v>428</v>
      </c>
      <c r="B444">
        <v>1657562012.5999999</v>
      </c>
      <c r="C444">
        <v>6264.0999999046326</v>
      </c>
      <c r="D444" t="s">
        <v>1218</v>
      </c>
      <c r="E444" t="s">
        <v>1219</v>
      </c>
      <c r="F444">
        <v>5</v>
      </c>
      <c r="G444" t="s">
        <v>1055</v>
      </c>
      <c r="H444" t="s">
        <v>354</v>
      </c>
      <c r="I444">
        <v>1657562010.0999999</v>
      </c>
      <c r="J444">
        <f t="shared" si="204"/>
        <v>6.5377355872008108E-3</v>
      </c>
      <c r="K444">
        <f t="shared" si="205"/>
        <v>6.5377355872008112</v>
      </c>
      <c r="L444">
        <f t="shared" si="206"/>
        <v>33.257797408008862</v>
      </c>
      <c r="M444">
        <f t="shared" si="207"/>
        <v>1308.1211111111111</v>
      </c>
      <c r="N444">
        <f t="shared" si="208"/>
        <v>1089.0911311199516</v>
      </c>
      <c r="O444">
        <f t="shared" si="209"/>
        <v>76.879658890064945</v>
      </c>
      <c r="P444">
        <f t="shared" si="210"/>
        <v>92.341129163082414</v>
      </c>
      <c r="Q444">
        <f t="shared" si="211"/>
        <v>0.31941834031908944</v>
      </c>
      <c r="R444">
        <f t="shared" si="212"/>
        <v>2.3603768814125767</v>
      </c>
      <c r="S444">
        <f t="shared" si="213"/>
        <v>0.29720131799471849</v>
      </c>
      <c r="T444">
        <f t="shared" si="214"/>
        <v>0.18761800235164722</v>
      </c>
      <c r="U444">
        <f t="shared" si="215"/>
        <v>321.51090433333343</v>
      </c>
      <c r="V444">
        <f t="shared" si="216"/>
        <v>26.188828905255356</v>
      </c>
      <c r="W444">
        <f t="shared" si="217"/>
        <v>25.024477777777779</v>
      </c>
      <c r="X444">
        <f t="shared" si="218"/>
        <v>3.184320789636343</v>
      </c>
      <c r="Y444">
        <f t="shared" si="219"/>
        <v>50.087515986947537</v>
      </c>
      <c r="Z444">
        <f t="shared" si="220"/>
        <v>1.6850484050677199</v>
      </c>
      <c r="AA444">
        <f t="shared" si="221"/>
        <v>3.3642083698198006</v>
      </c>
      <c r="AB444">
        <f t="shared" si="222"/>
        <v>1.4992723845686231</v>
      </c>
      <c r="AC444">
        <f t="shared" si="223"/>
        <v>-288.31413939555574</v>
      </c>
      <c r="AD444">
        <f t="shared" si="224"/>
        <v>117.72424364866372</v>
      </c>
      <c r="AE444">
        <f t="shared" si="225"/>
        <v>10.601644576211628</v>
      </c>
      <c r="AF444">
        <f t="shared" si="226"/>
        <v>161.52265316265306</v>
      </c>
      <c r="AG444">
        <f t="shared" si="227"/>
        <v>49.059245165705264</v>
      </c>
      <c r="AH444">
        <f t="shared" si="228"/>
        <v>6.5278144717334516</v>
      </c>
      <c r="AI444">
        <f t="shared" si="229"/>
        <v>33.257797408008862</v>
      </c>
      <c r="AJ444">
        <v>1399.723677957219</v>
      </c>
      <c r="AK444">
        <v>1346.8467878787869</v>
      </c>
      <c r="AL444">
        <v>3.36894937565974</v>
      </c>
      <c r="AM444">
        <v>64.435309906155354</v>
      </c>
      <c r="AN444">
        <f t="shared" si="230"/>
        <v>6.5377355872008112</v>
      </c>
      <c r="AO444">
        <v>16.224512565251029</v>
      </c>
      <c r="AP444">
        <v>23.87332303030303</v>
      </c>
      <c r="AQ444">
        <v>2.1527762956222952E-3</v>
      </c>
      <c r="AR444">
        <v>77.939220341632108</v>
      </c>
      <c r="AS444">
        <v>0</v>
      </c>
      <c r="AT444">
        <v>0</v>
      </c>
      <c r="AU444">
        <f t="shared" si="231"/>
        <v>1</v>
      </c>
      <c r="AV444">
        <f t="shared" si="232"/>
        <v>0</v>
      </c>
      <c r="AW444">
        <f t="shared" si="233"/>
        <v>37416.604917539356</v>
      </c>
      <c r="AX444">
        <f t="shared" si="234"/>
        <v>1999.964444444445</v>
      </c>
      <c r="AY444">
        <f t="shared" si="235"/>
        <v>1681.1704333333339</v>
      </c>
      <c r="AZ444">
        <f t="shared" si="236"/>
        <v>0.84060016066952303</v>
      </c>
      <c r="BA444">
        <f t="shared" si="237"/>
        <v>0.16075831009217942</v>
      </c>
      <c r="BB444">
        <v>6</v>
      </c>
      <c r="BC444">
        <v>0.5</v>
      </c>
      <c r="BD444" t="s">
        <v>355</v>
      </c>
      <c r="BE444">
        <v>2</v>
      </c>
      <c r="BF444" t="b">
        <v>1</v>
      </c>
      <c r="BG444">
        <v>1657562010.0999999</v>
      </c>
      <c r="BH444">
        <v>1308.1211111111111</v>
      </c>
      <c r="BI444">
        <v>1377.2422222222219</v>
      </c>
      <c r="BJ444">
        <v>23.870699999999999</v>
      </c>
      <c r="BK444">
        <v>16.22397777777778</v>
      </c>
      <c r="BL444">
        <v>1313.642222222222</v>
      </c>
      <c r="BM444">
        <v>23.97304444444444</v>
      </c>
      <c r="BN444">
        <v>499.97822222222231</v>
      </c>
      <c r="BO444">
        <v>70.490711111111111</v>
      </c>
      <c r="BP444">
        <v>9.9946266666666672E-2</v>
      </c>
      <c r="BQ444">
        <v>25.9496</v>
      </c>
      <c r="BR444">
        <v>25.024477777777779</v>
      </c>
      <c r="BS444">
        <v>999.90000000000009</v>
      </c>
      <c r="BT444">
        <v>0</v>
      </c>
      <c r="BU444">
        <v>0</v>
      </c>
      <c r="BV444">
        <v>10003.38555555556</v>
      </c>
      <c r="BW444">
        <v>0</v>
      </c>
      <c r="BX444">
        <v>404.32644444444452</v>
      </c>
      <c r="BY444">
        <v>-69.11999999999999</v>
      </c>
      <c r="BZ444">
        <v>1340.1088888888889</v>
      </c>
      <c r="CA444">
        <v>1399.9544444444441</v>
      </c>
      <c r="CB444">
        <v>7.6467311111111123</v>
      </c>
      <c r="CC444">
        <v>1377.2422222222219</v>
      </c>
      <c r="CD444">
        <v>16.22397777777778</v>
      </c>
      <c r="CE444">
        <v>1.6826622222222229</v>
      </c>
      <c r="CF444">
        <v>1.14364</v>
      </c>
      <c r="CG444">
        <v>14.737411111111109</v>
      </c>
      <c r="CH444">
        <v>8.8874311111111091</v>
      </c>
      <c r="CI444">
        <v>1999.964444444445</v>
      </c>
      <c r="CJ444">
        <v>0.97999600000000009</v>
      </c>
      <c r="CK444">
        <v>2.0004500000000001E-2</v>
      </c>
      <c r="CL444">
        <v>0</v>
      </c>
      <c r="CM444">
        <v>2.190777777777777</v>
      </c>
      <c r="CN444">
        <v>0</v>
      </c>
      <c r="CO444">
        <v>14041.31111111111</v>
      </c>
      <c r="CP444">
        <v>16749.144444444439</v>
      </c>
      <c r="CQ444">
        <v>41.652555555555551</v>
      </c>
      <c r="CR444">
        <v>41.965000000000003</v>
      </c>
      <c r="CS444">
        <v>41.215000000000003</v>
      </c>
      <c r="CT444">
        <v>41.243000000000002</v>
      </c>
      <c r="CU444">
        <v>40.416333333333327</v>
      </c>
      <c r="CV444">
        <v>1959.954444444445</v>
      </c>
      <c r="CW444">
        <v>40.01</v>
      </c>
      <c r="CX444">
        <v>0</v>
      </c>
      <c r="CY444">
        <v>1657562013.2</v>
      </c>
      <c r="CZ444">
        <v>0</v>
      </c>
      <c r="DA444">
        <v>0</v>
      </c>
      <c r="DB444" t="s">
        <v>356</v>
      </c>
      <c r="DC444">
        <v>1657463822.5999999</v>
      </c>
      <c r="DD444">
        <v>1657463835.0999999</v>
      </c>
      <c r="DE444">
        <v>0</v>
      </c>
      <c r="DF444">
        <v>-2.657</v>
      </c>
      <c r="DG444">
        <v>-13.192</v>
      </c>
      <c r="DH444">
        <v>-3.9239999999999999</v>
      </c>
      <c r="DI444">
        <v>-0.217</v>
      </c>
      <c r="DJ444">
        <v>376</v>
      </c>
      <c r="DK444">
        <v>3</v>
      </c>
      <c r="DL444">
        <v>0.48</v>
      </c>
      <c r="DM444">
        <v>0.03</v>
      </c>
      <c r="DN444">
        <v>-69.466885365853656</v>
      </c>
      <c r="DO444">
        <v>1.3641386759581</v>
      </c>
      <c r="DP444">
        <v>0.18959987208107171</v>
      </c>
      <c r="DQ444">
        <v>0</v>
      </c>
      <c r="DR444">
        <v>7.6932621951219504</v>
      </c>
      <c r="DS444">
        <v>-0.59302055749127514</v>
      </c>
      <c r="DT444">
        <v>6.5531332126726891E-2</v>
      </c>
      <c r="DU444">
        <v>0</v>
      </c>
      <c r="DV444">
        <v>0</v>
      </c>
      <c r="DW444">
        <v>2</v>
      </c>
      <c r="DX444" t="s">
        <v>357</v>
      </c>
      <c r="DY444">
        <v>2.9856400000000001</v>
      </c>
      <c r="DZ444">
        <v>2.7154099999999999</v>
      </c>
      <c r="EA444">
        <v>0.16376499999999999</v>
      </c>
      <c r="EB444">
        <v>0.16686999999999999</v>
      </c>
      <c r="EC444">
        <v>8.4905900000000006E-2</v>
      </c>
      <c r="ED444">
        <v>6.3223699999999994E-2</v>
      </c>
      <c r="EE444">
        <v>26569.8</v>
      </c>
      <c r="EF444">
        <v>26583.1</v>
      </c>
      <c r="EG444">
        <v>29514.5</v>
      </c>
      <c r="EH444">
        <v>29497.200000000001</v>
      </c>
      <c r="EI444">
        <v>35790.199999999997</v>
      </c>
      <c r="EJ444">
        <v>36732.5</v>
      </c>
      <c r="EK444">
        <v>41578.800000000003</v>
      </c>
      <c r="EL444">
        <v>42012.2</v>
      </c>
      <c r="EM444">
        <v>1.95702</v>
      </c>
      <c r="EN444">
        <v>2.1692200000000001</v>
      </c>
      <c r="EO444">
        <v>0.11976100000000001</v>
      </c>
      <c r="EP444">
        <v>0</v>
      </c>
      <c r="EQ444">
        <v>23.040199999999999</v>
      </c>
      <c r="ER444">
        <v>999.9</v>
      </c>
      <c r="ES444">
        <v>40.1</v>
      </c>
      <c r="ET444">
        <v>30.8</v>
      </c>
      <c r="EU444">
        <v>25.368200000000002</v>
      </c>
      <c r="EV444">
        <v>57.110900000000001</v>
      </c>
      <c r="EW444">
        <v>28.0288</v>
      </c>
      <c r="EX444">
        <v>2</v>
      </c>
      <c r="EY444">
        <v>-0.24199200000000001</v>
      </c>
      <c r="EZ444">
        <v>0.15326799999999999</v>
      </c>
      <c r="FA444">
        <v>20.3919</v>
      </c>
      <c r="FB444">
        <v>5.2186399999999997</v>
      </c>
      <c r="FC444">
        <v>12.0099</v>
      </c>
      <c r="FD444">
        <v>4.9894499999999997</v>
      </c>
      <c r="FE444">
        <v>3.2883300000000002</v>
      </c>
      <c r="FF444">
        <v>9586.6</v>
      </c>
      <c r="FG444">
        <v>9999</v>
      </c>
      <c r="FH444">
        <v>9999</v>
      </c>
      <c r="FI444">
        <v>142.19999999999999</v>
      </c>
      <c r="FJ444">
        <v>1.8672200000000001</v>
      </c>
      <c r="FK444">
        <v>1.8662000000000001</v>
      </c>
      <c r="FL444">
        <v>1.86572</v>
      </c>
      <c r="FM444">
        <v>1.8656699999999999</v>
      </c>
      <c r="FN444">
        <v>1.8675200000000001</v>
      </c>
      <c r="FO444">
        <v>1.8699600000000001</v>
      </c>
      <c r="FP444">
        <v>1.8686100000000001</v>
      </c>
      <c r="FQ444">
        <v>1.87</v>
      </c>
      <c r="FR444">
        <v>0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-5.55</v>
      </c>
      <c r="GF444">
        <v>-0.1023</v>
      </c>
      <c r="GG444">
        <v>-1.8035086443234081</v>
      </c>
      <c r="GH444">
        <v>-2.4665050289692731E-3</v>
      </c>
      <c r="GI444">
        <v>-5.3462260018376397E-7</v>
      </c>
      <c r="GJ444">
        <v>1.9637706999453921E-10</v>
      </c>
      <c r="GK444">
        <v>-0.25820462836654862</v>
      </c>
      <c r="GL444">
        <v>-1.3214259845164431E-2</v>
      </c>
      <c r="GM444">
        <v>1.417961436184527E-3</v>
      </c>
      <c r="GN444">
        <v>-2.4841473522579259E-5</v>
      </c>
      <c r="GO444">
        <v>19</v>
      </c>
      <c r="GP444">
        <v>2313</v>
      </c>
      <c r="GQ444">
        <v>1</v>
      </c>
      <c r="GR444">
        <v>30</v>
      </c>
      <c r="GS444">
        <v>1636.5</v>
      </c>
      <c r="GT444">
        <v>1636.3</v>
      </c>
      <c r="GU444">
        <v>3.3227500000000001</v>
      </c>
      <c r="GV444">
        <v>2.1997100000000001</v>
      </c>
      <c r="GW444">
        <v>1.94702</v>
      </c>
      <c r="GX444">
        <v>2.80762</v>
      </c>
      <c r="GY444">
        <v>2.19482</v>
      </c>
      <c r="GZ444">
        <v>2.33521</v>
      </c>
      <c r="HA444">
        <v>35.429099999999998</v>
      </c>
      <c r="HB444">
        <v>14.210800000000001</v>
      </c>
      <c r="HC444">
        <v>18</v>
      </c>
      <c r="HD444">
        <v>499.85599999999999</v>
      </c>
      <c r="HE444">
        <v>602.67899999999997</v>
      </c>
      <c r="HF444">
        <v>23.5062</v>
      </c>
      <c r="HG444">
        <v>24.3779</v>
      </c>
      <c r="HH444">
        <v>29.999600000000001</v>
      </c>
      <c r="HI444">
        <v>24.394600000000001</v>
      </c>
      <c r="HJ444">
        <v>24.324100000000001</v>
      </c>
      <c r="HK444">
        <v>66.500399999999999</v>
      </c>
      <c r="HL444">
        <v>34.082700000000003</v>
      </c>
      <c r="HM444">
        <v>0</v>
      </c>
      <c r="HN444">
        <v>23.500599999999999</v>
      </c>
      <c r="HO444">
        <v>1409.57</v>
      </c>
      <c r="HP444">
        <v>16.1675</v>
      </c>
      <c r="HQ444">
        <v>100.937</v>
      </c>
      <c r="HR444">
        <v>100.92100000000001</v>
      </c>
    </row>
    <row r="445" spans="1:226" x14ac:dyDescent="0.2">
      <c r="A445">
        <v>429</v>
      </c>
      <c r="B445">
        <v>1657562017.5999999</v>
      </c>
      <c r="C445">
        <v>6269.0999999046326</v>
      </c>
      <c r="D445" t="s">
        <v>1220</v>
      </c>
      <c r="E445" t="s">
        <v>1221</v>
      </c>
      <c r="F445">
        <v>5</v>
      </c>
      <c r="G445" t="s">
        <v>1055</v>
      </c>
      <c r="H445" t="s">
        <v>354</v>
      </c>
      <c r="I445">
        <v>1657562014.8</v>
      </c>
      <c r="J445">
        <f t="shared" si="204"/>
        <v>6.5199178826158529E-3</v>
      </c>
      <c r="K445">
        <f t="shared" si="205"/>
        <v>6.5199178826158528</v>
      </c>
      <c r="L445">
        <f t="shared" si="206"/>
        <v>33.371593593456829</v>
      </c>
      <c r="M445">
        <f t="shared" si="207"/>
        <v>1323.4259999999999</v>
      </c>
      <c r="N445">
        <f t="shared" si="208"/>
        <v>1103.4005025705062</v>
      </c>
      <c r="O445">
        <f t="shared" si="209"/>
        <v>77.888893885600808</v>
      </c>
      <c r="P445">
        <f t="shared" si="210"/>
        <v>93.420464318538237</v>
      </c>
      <c r="Q445">
        <f t="shared" si="211"/>
        <v>0.319459037077229</v>
      </c>
      <c r="R445">
        <f t="shared" si="212"/>
        <v>2.3577652851541995</v>
      </c>
      <c r="S445">
        <f t="shared" si="213"/>
        <v>0.29721378674977417</v>
      </c>
      <c r="T445">
        <f t="shared" si="214"/>
        <v>0.18762801962415082</v>
      </c>
      <c r="U445">
        <f t="shared" si="215"/>
        <v>321.50093588330981</v>
      </c>
      <c r="V445">
        <f t="shared" si="216"/>
        <v>26.181320950091944</v>
      </c>
      <c r="W445">
        <f t="shared" si="217"/>
        <v>25.001550000000002</v>
      </c>
      <c r="X445">
        <f t="shared" si="218"/>
        <v>3.1799714345487402</v>
      </c>
      <c r="Y445">
        <f t="shared" si="219"/>
        <v>50.120170312738679</v>
      </c>
      <c r="Z445">
        <f t="shared" si="220"/>
        <v>1.6848149268617982</v>
      </c>
      <c r="AA445">
        <f t="shared" si="221"/>
        <v>3.3615506817892458</v>
      </c>
      <c r="AB445">
        <f t="shared" si="222"/>
        <v>1.495156507686942</v>
      </c>
      <c r="AC445">
        <f t="shared" si="223"/>
        <v>-287.52837862335912</v>
      </c>
      <c r="AD445">
        <f t="shared" si="224"/>
        <v>118.811438767157</v>
      </c>
      <c r="AE445">
        <f t="shared" si="225"/>
        <v>10.709451137603164</v>
      </c>
      <c r="AF445">
        <f t="shared" si="226"/>
        <v>163.49344716471083</v>
      </c>
      <c r="AG445">
        <f t="shared" si="227"/>
        <v>48.860522775494303</v>
      </c>
      <c r="AH445">
        <f t="shared" si="228"/>
        <v>6.5288843987793701</v>
      </c>
      <c r="AI445">
        <f t="shared" si="229"/>
        <v>33.371593593456829</v>
      </c>
      <c r="AJ445">
        <v>1416.1551580309449</v>
      </c>
      <c r="AK445">
        <v>1363.3853333333329</v>
      </c>
      <c r="AL445">
        <v>3.3026784763322881</v>
      </c>
      <c r="AM445">
        <v>64.435309906155354</v>
      </c>
      <c r="AN445">
        <f t="shared" si="230"/>
        <v>6.5199178826158528</v>
      </c>
      <c r="AO445">
        <v>16.220860314084071</v>
      </c>
      <c r="AP445">
        <v>23.859863636363649</v>
      </c>
      <c r="AQ445">
        <v>-4.5828160368117612E-4</v>
      </c>
      <c r="AR445">
        <v>77.939220341632108</v>
      </c>
      <c r="AS445">
        <v>0</v>
      </c>
      <c r="AT445">
        <v>0</v>
      </c>
      <c r="AU445">
        <f t="shared" si="231"/>
        <v>1</v>
      </c>
      <c r="AV445">
        <f t="shared" si="232"/>
        <v>0</v>
      </c>
      <c r="AW445">
        <f t="shared" si="233"/>
        <v>37355.16679214019</v>
      </c>
      <c r="AX445">
        <f t="shared" si="234"/>
        <v>1999.902</v>
      </c>
      <c r="AY445">
        <f t="shared" si="235"/>
        <v>1681.1179787996425</v>
      </c>
      <c r="AZ445">
        <f t="shared" si="236"/>
        <v>0.84060017880858284</v>
      </c>
      <c r="BA445">
        <f t="shared" si="237"/>
        <v>0.16075834510056483</v>
      </c>
      <c r="BB445">
        <v>6</v>
      </c>
      <c r="BC445">
        <v>0.5</v>
      </c>
      <c r="BD445" t="s">
        <v>355</v>
      </c>
      <c r="BE445">
        <v>2</v>
      </c>
      <c r="BF445" t="b">
        <v>1</v>
      </c>
      <c r="BG445">
        <v>1657562014.8</v>
      </c>
      <c r="BH445">
        <v>1323.4259999999999</v>
      </c>
      <c r="BI445">
        <v>1392.425</v>
      </c>
      <c r="BJ445">
        <v>23.867660000000001</v>
      </c>
      <c r="BK445">
        <v>16.22024</v>
      </c>
      <c r="BL445">
        <v>1328.99</v>
      </c>
      <c r="BM445">
        <v>23.970020000000002</v>
      </c>
      <c r="BN445">
        <v>500.01609999999999</v>
      </c>
      <c r="BO445">
        <v>70.489769999999993</v>
      </c>
      <c r="BP445">
        <v>0.10009624</v>
      </c>
      <c r="BQ445">
        <v>25.936250000000001</v>
      </c>
      <c r="BR445">
        <v>25.001550000000002</v>
      </c>
      <c r="BS445">
        <v>999.9</v>
      </c>
      <c r="BT445">
        <v>0</v>
      </c>
      <c r="BU445">
        <v>0</v>
      </c>
      <c r="BV445">
        <v>9985.9369999999999</v>
      </c>
      <c r="BW445">
        <v>0</v>
      </c>
      <c r="BX445">
        <v>446.3528</v>
      </c>
      <c r="BY445">
        <v>-68.999690000000001</v>
      </c>
      <c r="BZ445">
        <v>1355.7850000000001</v>
      </c>
      <c r="CA445">
        <v>1415.385</v>
      </c>
      <c r="CB445">
        <v>7.6474349999999998</v>
      </c>
      <c r="CC445">
        <v>1392.425</v>
      </c>
      <c r="CD445">
        <v>16.22024</v>
      </c>
      <c r="CE445">
        <v>1.682426</v>
      </c>
      <c r="CF445">
        <v>1.1433599999999999</v>
      </c>
      <c r="CG445">
        <v>14.73523</v>
      </c>
      <c r="CH445">
        <v>8.883818999999999</v>
      </c>
      <c r="CI445">
        <v>1999.902</v>
      </c>
      <c r="CJ445">
        <v>0.97999600000000009</v>
      </c>
      <c r="CK445">
        <v>2.0004500000000001E-2</v>
      </c>
      <c r="CL445">
        <v>0</v>
      </c>
      <c r="CM445">
        <v>2.2619500000000001</v>
      </c>
      <c r="CN445">
        <v>0</v>
      </c>
      <c r="CO445">
        <v>14042.23</v>
      </c>
      <c r="CP445">
        <v>16748.62</v>
      </c>
      <c r="CQ445">
        <v>41.724600000000002</v>
      </c>
      <c r="CR445">
        <v>42.0124</v>
      </c>
      <c r="CS445">
        <v>41.274800000000013</v>
      </c>
      <c r="CT445">
        <v>41.299599999999998</v>
      </c>
      <c r="CU445">
        <v>40.487400000000001</v>
      </c>
      <c r="CV445">
        <v>1959.894</v>
      </c>
      <c r="CW445">
        <v>40.01</v>
      </c>
      <c r="CX445">
        <v>0</v>
      </c>
      <c r="CY445">
        <v>1657562018</v>
      </c>
      <c r="CZ445">
        <v>0</v>
      </c>
      <c r="DA445">
        <v>0</v>
      </c>
      <c r="DB445" t="s">
        <v>356</v>
      </c>
      <c r="DC445">
        <v>1657463822.5999999</v>
      </c>
      <c r="DD445">
        <v>1657463835.0999999</v>
      </c>
      <c r="DE445">
        <v>0</v>
      </c>
      <c r="DF445">
        <v>-2.657</v>
      </c>
      <c r="DG445">
        <v>-13.192</v>
      </c>
      <c r="DH445">
        <v>-3.9239999999999999</v>
      </c>
      <c r="DI445">
        <v>-0.217</v>
      </c>
      <c r="DJ445">
        <v>376</v>
      </c>
      <c r="DK445">
        <v>3</v>
      </c>
      <c r="DL445">
        <v>0.48</v>
      </c>
      <c r="DM445">
        <v>0.03</v>
      </c>
      <c r="DN445">
        <v>-69.314682926829263</v>
      </c>
      <c r="DO445">
        <v>2.2919581881532261</v>
      </c>
      <c r="DP445">
        <v>0.27026981902232627</v>
      </c>
      <c r="DQ445">
        <v>0</v>
      </c>
      <c r="DR445">
        <v>7.659414390243902</v>
      </c>
      <c r="DS445">
        <v>-0.22491533101045599</v>
      </c>
      <c r="DT445">
        <v>3.6756896220303273E-2</v>
      </c>
      <c r="DU445">
        <v>0</v>
      </c>
      <c r="DV445">
        <v>0</v>
      </c>
      <c r="DW445">
        <v>2</v>
      </c>
      <c r="DX445" t="s">
        <v>357</v>
      </c>
      <c r="DY445">
        <v>2.9860899999999999</v>
      </c>
      <c r="DZ445">
        <v>2.7157200000000001</v>
      </c>
      <c r="EA445">
        <v>0.165017</v>
      </c>
      <c r="EB445">
        <v>0.16811200000000001</v>
      </c>
      <c r="EC445">
        <v>8.4869399999999998E-2</v>
      </c>
      <c r="ED445">
        <v>6.3213400000000003E-2</v>
      </c>
      <c r="EE445">
        <v>26530.5</v>
      </c>
      <c r="EF445">
        <v>26543.9</v>
      </c>
      <c r="EG445">
        <v>29514.9</v>
      </c>
      <c r="EH445">
        <v>29497.599999999999</v>
      </c>
      <c r="EI445">
        <v>35791.9</v>
      </c>
      <c r="EJ445">
        <v>36733.5</v>
      </c>
      <c r="EK445">
        <v>41579.1</v>
      </c>
      <c r="EL445">
        <v>42012.800000000003</v>
      </c>
      <c r="EM445">
        <v>1.95747</v>
      </c>
      <c r="EN445">
        <v>2.1690200000000002</v>
      </c>
      <c r="EO445">
        <v>0.118963</v>
      </c>
      <c r="EP445">
        <v>0</v>
      </c>
      <c r="EQ445">
        <v>23.033300000000001</v>
      </c>
      <c r="ER445">
        <v>999.9</v>
      </c>
      <c r="ES445">
        <v>40.1</v>
      </c>
      <c r="ET445">
        <v>30.8</v>
      </c>
      <c r="EU445">
        <v>25.372499999999999</v>
      </c>
      <c r="EV445">
        <v>57.420900000000003</v>
      </c>
      <c r="EW445">
        <v>27.980799999999999</v>
      </c>
      <c r="EX445">
        <v>2</v>
      </c>
      <c r="EY445">
        <v>-0.24271100000000001</v>
      </c>
      <c r="EZ445">
        <v>6.5392199999999998E-2</v>
      </c>
      <c r="FA445">
        <v>20.3917</v>
      </c>
      <c r="FB445">
        <v>5.2192400000000001</v>
      </c>
      <c r="FC445">
        <v>12.0099</v>
      </c>
      <c r="FD445">
        <v>4.9896500000000001</v>
      </c>
      <c r="FE445">
        <v>3.2885</v>
      </c>
      <c r="FF445">
        <v>9586.6</v>
      </c>
      <c r="FG445">
        <v>9999</v>
      </c>
      <c r="FH445">
        <v>9999</v>
      </c>
      <c r="FI445">
        <v>142.19999999999999</v>
      </c>
      <c r="FJ445">
        <v>1.86721</v>
      </c>
      <c r="FK445">
        <v>1.86625</v>
      </c>
      <c r="FL445">
        <v>1.8657900000000001</v>
      </c>
      <c r="FM445">
        <v>1.86568</v>
      </c>
      <c r="FN445">
        <v>1.8675200000000001</v>
      </c>
      <c r="FO445">
        <v>1.8699600000000001</v>
      </c>
      <c r="FP445">
        <v>1.8686499999999999</v>
      </c>
      <c r="FQ445">
        <v>1.87001</v>
      </c>
      <c r="FR445">
        <v>0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-5.59</v>
      </c>
      <c r="GF445">
        <v>-0.1024</v>
      </c>
      <c r="GG445">
        <v>-1.8035086443234081</v>
      </c>
      <c r="GH445">
        <v>-2.4665050289692731E-3</v>
      </c>
      <c r="GI445">
        <v>-5.3462260018376397E-7</v>
      </c>
      <c r="GJ445">
        <v>1.9637706999453921E-10</v>
      </c>
      <c r="GK445">
        <v>-0.25820462836654862</v>
      </c>
      <c r="GL445">
        <v>-1.3214259845164431E-2</v>
      </c>
      <c r="GM445">
        <v>1.417961436184527E-3</v>
      </c>
      <c r="GN445">
        <v>-2.4841473522579259E-5</v>
      </c>
      <c r="GO445">
        <v>19</v>
      </c>
      <c r="GP445">
        <v>2313</v>
      </c>
      <c r="GQ445">
        <v>1</v>
      </c>
      <c r="GR445">
        <v>30</v>
      </c>
      <c r="GS445">
        <v>1636.6</v>
      </c>
      <c r="GT445">
        <v>1636.4</v>
      </c>
      <c r="GU445">
        <v>3.3520500000000002</v>
      </c>
      <c r="GV445">
        <v>2.2033700000000001</v>
      </c>
      <c r="GW445">
        <v>1.94702</v>
      </c>
      <c r="GX445">
        <v>2.80762</v>
      </c>
      <c r="GY445">
        <v>2.19482</v>
      </c>
      <c r="GZ445">
        <v>2.3120099999999999</v>
      </c>
      <c r="HA445">
        <v>35.429099999999998</v>
      </c>
      <c r="HB445">
        <v>14.193300000000001</v>
      </c>
      <c r="HC445">
        <v>18</v>
      </c>
      <c r="HD445">
        <v>500.10199999999998</v>
      </c>
      <c r="HE445">
        <v>602.47199999999998</v>
      </c>
      <c r="HF445">
        <v>23.480899999999998</v>
      </c>
      <c r="HG445">
        <v>24.372800000000002</v>
      </c>
      <c r="HH445">
        <v>29.999500000000001</v>
      </c>
      <c r="HI445">
        <v>24.390499999999999</v>
      </c>
      <c r="HJ445">
        <v>24.319600000000001</v>
      </c>
      <c r="HK445">
        <v>67.130099999999999</v>
      </c>
      <c r="HL445">
        <v>34.082700000000003</v>
      </c>
      <c r="HM445">
        <v>0</v>
      </c>
      <c r="HN445">
        <v>23.499400000000001</v>
      </c>
      <c r="HO445">
        <v>1423.02</v>
      </c>
      <c r="HP445">
        <v>16.175899999999999</v>
      </c>
      <c r="HQ445">
        <v>100.938</v>
      </c>
      <c r="HR445">
        <v>100.922</v>
      </c>
    </row>
    <row r="446" spans="1:226" x14ac:dyDescent="0.2">
      <c r="A446">
        <v>430</v>
      </c>
      <c r="B446">
        <v>1657562022.5999999</v>
      </c>
      <c r="C446">
        <v>6274.0999999046326</v>
      </c>
      <c r="D446" t="s">
        <v>1222</v>
      </c>
      <c r="E446" t="s">
        <v>1223</v>
      </c>
      <c r="F446">
        <v>5</v>
      </c>
      <c r="G446" t="s">
        <v>1055</v>
      </c>
      <c r="H446" t="s">
        <v>354</v>
      </c>
      <c r="I446">
        <v>1657562020.0999999</v>
      </c>
      <c r="J446">
        <f t="shared" si="204"/>
        <v>6.5105939264375415E-3</v>
      </c>
      <c r="K446">
        <f t="shared" si="205"/>
        <v>6.5105939264375419</v>
      </c>
      <c r="L446">
        <f t="shared" si="206"/>
        <v>33.294527765270345</v>
      </c>
      <c r="M446">
        <f t="shared" si="207"/>
        <v>1340.7455555555559</v>
      </c>
      <c r="N446">
        <f t="shared" si="208"/>
        <v>1120.7959477301156</v>
      </c>
      <c r="O446">
        <f t="shared" si="209"/>
        <v>79.116019836615223</v>
      </c>
      <c r="P446">
        <f t="shared" si="210"/>
        <v>94.642073058894979</v>
      </c>
      <c r="Q446">
        <f t="shared" si="211"/>
        <v>0.31975661483969531</v>
      </c>
      <c r="R446">
        <f t="shared" si="212"/>
        <v>2.3603663754614588</v>
      </c>
      <c r="S446">
        <f t="shared" si="213"/>
        <v>0.29749417670383504</v>
      </c>
      <c r="T446">
        <f t="shared" si="214"/>
        <v>0.18780472833821243</v>
      </c>
      <c r="U446">
        <f t="shared" si="215"/>
        <v>321.52810437972551</v>
      </c>
      <c r="V446">
        <f t="shared" si="216"/>
        <v>26.163353272954151</v>
      </c>
      <c r="W446">
        <f t="shared" si="217"/>
        <v>24.976733333333328</v>
      </c>
      <c r="X446">
        <f t="shared" si="218"/>
        <v>3.1752696122350748</v>
      </c>
      <c r="Y446">
        <f t="shared" si="219"/>
        <v>50.146282659204424</v>
      </c>
      <c r="Z446">
        <f t="shared" si="220"/>
        <v>1.6836097658466758</v>
      </c>
      <c r="AA446">
        <f t="shared" si="221"/>
        <v>3.3573969526087031</v>
      </c>
      <c r="AB446">
        <f t="shared" si="222"/>
        <v>1.491659846388399</v>
      </c>
      <c r="AC446">
        <f t="shared" si="223"/>
        <v>-287.11719215589557</v>
      </c>
      <c r="AD446">
        <f t="shared" si="224"/>
        <v>119.44303654673368</v>
      </c>
      <c r="AE446">
        <f t="shared" si="225"/>
        <v>10.752048236069905</v>
      </c>
      <c r="AF446">
        <f t="shared" si="226"/>
        <v>164.60599700663354</v>
      </c>
      <c r="AG446">
        <f t="shared" si="227"/>
        <v>49.088255150863333</v>
      </c>
      <c r="AH446">
        <f t="shared" si="228"/>
        <v>6.5192761871917977</v>
      </c>
      <c r="AI446">
        <f t="shared" si="229"/>
        <v>33.294527765270345</v>
      </c>
      <c r="AJ446">
        <v>1433.21356982623</v>
      </c>
      <c r="AK446">
        <v>1380.262121212121</v>
      </c>
      <c r="AL446">
        <v>3.378274835882388</v>
      </c>
      <c r="AM446">
        <v>64.435309906155354</v>
      </c>
      <c r="AN446">
        <f t="shared" si="230"/>
        <v>6.5105939264375419</v>
      </c>
      <c r="AO446">
        <v>16.216970998467769</v>
      </c>
      <c r="AP446">
        <v>23.844788484848479</v>
      </c>
      <c r="AQ446">
        <v>-4.0632821197170513E-4</v>
      </c>
      <c r="AR446">
        <v>77.939220341632108</v>
      </c>
      <c r="AS446">
        <v>0</v>
      </c>
      <c r="AT446">
        <v>0</v>
      </c>
      <c r="AU446">
        <f t="shared" si="231"/>
        <v>1</v>
      </c>
      <c r="AV446">
        <f t="shared" si="232"/>
        <v>0</v>
      </c>
      <c r="AW446">
        <f t="shared" si="233"/>
        <v>37420.602404112738</v>
      </c>
      <c r="AX446">
        <f t="shared" si="234"/>
        <v>2000.0722222222221</v>
      </c>
      <c r="AY446">
        <f t="shared" si="235"/>
        <v>1681.2609659998577</v>
      </c>
      <c r="AZ446">
        <f t="shared" si="236"/>
        <v>0.84060012799530681</v>
      </c>
      <c r="BA446">
        <f t="shared" si="237"/>
        <v>0.16075824703094221</v>
      </c>
      <c r="BB446">
        <v>6</v>
      </c>
      <c r="BC446">
        <v>0.5</v>
      </c>
      <c r="BD446" t="s">
        <v>355</v>
      </c>
      <c r="BE446">
        <v>2</v>
      </c>
      <c r="BF446" t="b">
        <v>1</v>
      </c>
      <c r="BG446">
        <v>1657562020.0999999</v>
      </c>
      <c r="BH446">
        <v>1340.7455555555559</v>
      </c>
      <c r="BI446">
        <v>1410.136666666667</v>
      </c>
      <c r="BJ446">
        <v>23.85083333333333</v>
      </c>
      <c r="BK446">
        <v>16.21468888888889</v>
      </c>
      <c r="BL446">
        <v>1346.3588888888889</v>
      </c>
      <c r="BM446">
        <v>23.953422222222219</v>
      </c>
      <c r="BN446">
        <v>500.02611111111122</v>
      </c>
      <c r="BO446">
        <v>70.489155555555556</v>
      </c>
      <c r="BP446">
        <v>9.9982455555555572E-2</v>
      </c>
      <c r="BQ446">
        <v>25.915366666666671</v>
      </c>
      <c r="BR446">
        <v>24.976733333333328</v>
      </c>
      <c r="BS446">
        <v>999.90000000000009</v>
      </c>
      <c r="BT446">
        <v>0</v>
      </c>
      <c r="BU446">
        <v>0</v>
      </c>
      <c r="BV446">
        <v>10003.53555555556</v>
      </c>
      <c r="BW446">
        <v>0</v>
      </c>
      <c r="BX446">
        <v>568.26244444444444</v>
      </c>
      <c r="BY446">
        <v>-69.392944444444453</v>
      </c>
      <c r="BZ446">
        <v>1373.5055555555559</v>
      </c>
      <c r="CA446">
        <v>1433.38</v>
      </c>
      <c r="CB446">
        <v>7.6361499999999989</v>
      </c>
      <c r="CC446">
        <v>1410.136666666667</v>
      </c>
      <c r="CD446">
        <v>16.21468888888889</v>
      </c>
      <c r="CE446">
        <v>1.681226666666666</v>
      </c>
      <c r="CF446">
        <v>1.14296</v>
      </c>
      <c r="CG446">
        <v>14.724188888888889</v>
      </c>
      <c r="CH446">
        <v>8.8786411111111114</v>
      </c>
      <c r="CI446">
        <v>2000.0722222222221</v>
      </c>
      <c r="CJ446">
        <v>0.97999622222222216</v>
      </c>
      <c r="CK446">
        <v>2.000416666666667E-2</v>
      </c>
      <c r="CL446">
        <v>0</v>
      </c>
      <c r="CM446">
        <v>2.230088888888889</v>
      </c>
      <c r="CN446">
        <v>0</v>
      </c>
      <c r="CO446">
        <v>14033.355555555559</v>
      </c>
      <c r="CP446">
        <v>16750.055555555551</v>
      </c>
      <c r="CQ446">
        <v>41.777555555555551</v>
      </c>
      <c r="CR446">
        <v>41.965111111111113</v>
      </c>
      <c r="CS446">
        <v>41.311999999999998</v>
      </c>
      <c r="CT446">
        <v>41.187333333333328</v>
      </c>
      <c r="CU446">
        <v>40.472000000000001</v>
      </c>
      <c r="CV446">
        <v>1960.063333333333</v>
      </c>
      <c r="CW446">
        <v>40.01</v>
      </c>
      <c r="CX446">
        <v>0</v>
      </c>
      <c r="CY446">
        <v>1657562023.4000001</v>
      </c>
      <c r="CZ446">
        <v>0</v>
      </c>
      <c r="DA446">
        <v>0</v>
      </c>
      <c r="DB446" t="s">
        <v>356</v>
      </c>
      <c r="DC446">
        <v>1657463822.5999999</v>
      </c>
      <c r="DD446">
        <v>1657463835.0999999</v>
      </c>
      <c r="DE446">
        <v>0</v>
      </c>
      <c r="DF446">
        <v>-2.657</v>
      </c>
      <c r="DG446">
        <v>-13.192</v>
      </c>
      <c r="DH446">
        <v>-3.9239999999999999</v>
      </c>
      <c r="DI446">
        <v>-0.217</v>
      </c>
      <c r="DJ446">
        <v>376</v>
      </c>
      <c r="DK446">
        <v>3</v>
      </c>
      <c r="DL446">
        <v>0.48</v>
      </c>
      <c r="DM446">
        <v>0.03</v>
      </c>
      <c r="DN446">
        <v>-69.258915000000002</v>
      </c>
      <c r="DO446">
        <v>0.58371557223270087</v>
      </c>
      <c r="DP446">
        <v>0.2351974644314864</v>
      </c>
      <c r="DQ446">
        <v>0</v>
      </c>
      <c r="DR446">
        <v>7.6388692500000008</v>
      </c>
      <c r="DS446">
        <v>4.0286791744829763E-2</v>
      </c>
      <c r="DT446">
        <v>9.5482206162981441E-3</v>
      </c>
      <c r="DU446">
        <v>1</v>
      </c>
      <c r="DV446">
        <v>1</v>
      </c>
      <c r="DW446">
        <v>2</v>
      </c>
      <c r="DX446" t="s">
        <v>373</v>
      </c>
      <c r="DY446">
        <v>2.98584</v>
      </c>
      <c r="DZ446">
        <v>2.7155499999999999</v>
      </c>
      <c r="EA446">
        <v>0.16628899999999999</v>
      </c>
      <c r="EB446">
        <v>0.169346</v>
      </c>
      <c r="EC446">
        <v>8.4831100000000007E-2</v>
      </c>
      <c r="ED446">
        <v>6.3188800000000003E-2</v>
      </c>
      <c r="EE446">
        <v>26490.6</v>
      </c>
      <c r="EF446">
        <v>26504.5</v>
      </c>
      <c r="EG446">
        <v>29515.4</v>
      </c>
      <c r="EH446">
        <v>29497.5</v>
      </c>
      <c r="EI446">
        <v>35794.1</v>
      </c>
      <c r="EJ446">
        <v>36734.400000000001</v>
      </c>
      <c r="EK446">
        <v>41579.9</v>
      </c>
      <c r="EL446">
        <v>42012.7</v>
      </c>
      <c r="EM446">
        <v>1.9573</v>
      </c>
      <c r="EN446">
        <v>2.1694499999999999</v>
      </c>
      <c r="EO446">
        <v>0.118397</v>
      </c>
      <c r="EP446">
        <v>0</v>
      </c>
      <c r="EQ446">
        <v>23.023599999999998</v>
      </c>
      <c r="ER446">
        <v>999.9</v>
      </c>
      <c r="ES446">
        <v>40.1</v>
      </c>
      <c r="ET446">
        <v>30.8</v>
      </c>
      <c r="EU446">
        <v>25.372900000000001</v>
      </c>
      <c r="EV446">
        <v>57.340899999999998</v>
      </c>
      <c r="EW446">
        <v>27.9207</v>
      </c>
      <c r="EX446">
        <v>2</v>
      </c>
      <c r="EY446">
        <v>-0.243422</v>
      </c>
      <c r="EZ446">
        <v>-0.31871699999999997</v>
      </c>
      <c r="FA446">
        <v>20.388300000000001</v>
      </c>
      <c r="FB446">
        <v>5.2198399999999996</v>
      </c>
      <c r="FC446">
        <v>12.0099</v>
      </c>
      <c r="FD446">
        <v>4.9898499999999997</v>
      </c>
      <c r="FE446">
        <v>3.2885</v>
      </c>
      <c r="FF446">
        <v>9586.6</v>
      </c>
      <c r="FG446">
        <v>9999</v>
      </c>
      <c r="FH446">
        <v>9999</v>
      </c>
      <c r="FI446">
        <v>142.19999999999999</v>
      </c>
      <c r="FJ446">
        <v>1.86721</v>
      </c>
      <c r="FK446">
        <v>1.86622</v>
      </c>
      <c r="FL446">
        <v>1.86572</v>
      </c>
      <c r="FM446">
        <v>1.8656699999999999</v>
      </c>
      <c r="FN446">
        <v>1.8675200000000001</v>
      </c>
      <c r="FO446">
        <v>1.8699600000000001</v>
      </c>
      <c r="FP446">
        <v>1.8686100000000001</v>
      </c>
      <c r="FQ446">
        <v>1.87</v>
      </c>
      <c r="FR446">
        <v>0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-5.63</v>
      </c>
      <c r="GF446">
        <v>-0.1027</v>
      </c>
      <c r="GG446">
        <v>-1.8035086443234081</v>
      </c>
      <c r="GH446">
        <v>-2.4665050289692731E-3</v>
      </c>
      <c r="GI446">
        <v>-5.3462260018376397E-7</v>
      </c>
      <c r="GJ446">
        <v>1.9637706999453921E-10</v>
      </c>
      <c r="GK446">
        <v>-0.25820462836654862</v>
      </c>
      <c r="GL446">
        <v>-1.3214259845164431E-2</v>
      </c>
      <c r="GM446">
        <v>1.417961436184527E-3</v>
      </c>
      <c r="GN446">
        <v>-2.4841473522579259E-5</v>
      </c>
      <c r="GO446">
        <v>19</v>
      </c>
      <c r="GP446">
        <v>2313</v>
      </c>
      <c r="GQ446">
        <v>1</v>
      </c>
      <c r="GR446">
        <v>30</v>
      </c>
      <c r="GS446">
        <v>1636.7</v>
      </c>
      <c r="GT446">
        <v>1636.5</v>
      </c>
      <c r="GU446">
        <v>3.3813499999999999</v>
      </c>
      <c r="GV446">
        <v>2.2033700000000001</v>
      </c>
      <c r="GW446">
        <v>1.94702</v>
      </c>
      <c r="GX446">
        <v>2.80884</v>
      </c>
      <c r="GY446">
        <v>2.19482</v>
      </c>
      <c r="GZ446">
        <v>2.3559600000000001</v>
      </c>
      <c r="HA446">
        <v>35.429099999999998</v>
      </c>
      <c r="HB446">
        <v>14.1846</v>
      </c>
      <c r="HC446">
        <v>18</v>
      </c>
      <c r="HD446">
        <v>499.95100000000002</v>
      </c>
      <c r="HE446">
        <v>602.74900000000002</v>
      </c>
      <c r="HF446">
        <v>23.479700000000001</v>
      </c>
      <c r="HG446">
        <v>24.367899999999999</v>
      </c>
      <c r="HH446">
        <v>29.999600000000001</v>
      </c>
      <c r="HI446">
        <v>24.385899999999999</v>
      </c>
      <c r="HJ446">
        <v>24.315000000000001</v>
      </c>
      <c r="HK446">
        <v>67.692700000000002</v>
      </c>
      <c r="HL446">
        <v>34.082700000000003</v>
      </c>
      <c r="HM446">
        <v>0</v>
      </c>
      <c r="HN446">
        <v>24.006900000000002</v>
      </c>
      <c r="HO446">
        <v>1443.06</v>
      </c>
      <c r="HP446">
        <v>16.179600000000001</v>
      </c>
      <c r="HQ446">
        <v>100.94</v>
      </c>
      <c r="HR446">
        <v>100.922</v>
      </c>
    </row>
    <row r="447" spans="1:226" x14ac:dyDescent="0.2">
      <c r="A447">
        <v>431</v>
      </c>
      <c r="B447">
        <v>1657562027.5999999</v>
      </c>
      <c r="C447">
        <v>6279.0999999046326</v>
      </c>
      <c r="D447" t="s">
        <v>1224</v>
      </c>
      <c r="E447" t="s">
        <v>1225</v>
      </c>
      <c r="F447">
        <v>5</v>
      </c>
      <c r="G447" t="s">
        <v>1055</v>
      </c>
      <c r="H447" t="s">
        <v>354</v>
      </c>
      <c r="I447">
        <v>1657562024.8</v>
      </c>
      <c r="J447">
        <f t="shared" si="204"/>
        <v>6.4757103471022627E-3</v>
      </c>
      <c r="K447">
        <f t="shared" si="205"/>
        <v>6.4757103471022628</v>
      </c>
      <c r="L447">
        <f t="shared" si="206"/>
        <v>33.317958225858582</v>
      </c>
      <c r="M447">
        <f t="shared" si="207"/>
        <v>1356.2729999999999</v>
      </c>
      <c r="N447">
        <f t="shared" si="208"/>
        <v>1134.9527085024683</v>
      </c>
      <c r="O447">
        <f t="shared" si="209"/>
        <v>80.116072308963979</v>
      </c>
      <c r="P447">
        <f t="shared" si="210"/>
        <v>95.739025004898849</v>
      </c>
      <c r="Q447">
        <f t="shared" si="211"/>
        <v>0.31828055752821421</v>
      </c>
      <c r="R447">
        <f t="shared" si="212"/>
        <v>2.3599866779886942</v>
      </c>
      <c r="S447">
        <f t="shared" si="213"/>
        <v>0.29621229197664456</v>
      </c>
      <c r="T447">
        <f t="shared" si="214"/>
        <v>0.18698776327555316</v>
      </c>
      <c r="U447">
        <f t="shared" si="215"/>
        <v>321.54596099999998</v>
      </c>
      <c r="V447">
        <f t="shared" si="216"/>
        <v>26.154494306045958</v>
      </c>
      <c r="W447">
        <f t="shared" si="217"/>
        <v>24.96105</v>
      </c>
      <c r="X447">
        <f t="shared" si="218"/>
        <v>3.1723013459524765</v>
      </c>
      <c r="Y447">
        <f t="shared" si="219"/>
        <v>50.162535372775139</v>
      </c>
      <c r="Z447">
        <f t="shared" si="220"/>
        <v>1.6821504383890555</v>
      </c>
      <c r="AA447">
        <f t="shared" si="221"/>
        <v>3.3533999545445905</v>
      </c>
      <c r="AB447">
        <f t="shared" si="222"/>
        <v>1.4901509075634209</v>
      </c>
      <c r="AC447">
        <f t="shared" si="223"/>
        <v>-285.57882630720979</v>
      </c>
      <c r="AD447">
        <f t="shared" si="224"/>
        <v>118.85976238635736</v>
      </c>
      <c r="AE447">
        <f t="shared" si="225"/>
        <v>10.699338755856553</v>
      </c>
      <c r="AF447">
        <f t="shared" si="226"/>
        <v>165.52623583500412</v>
      </c>
      <c r="AG447">
        <f t="shared" si="227"/>
        <v>49.080350598644927</v>
      </c>
      <c r="AH447">
        <f t="shared" si="228"/>
        <v>6.5067644319064684</v>
      </c>
      <c r="AI447">
        <f t="shared" si="229"/>
        <v>33.317958225858582</v>
      </c>
      <c r="AJ447">
        <v>1450.066690142449</v>
      </c>
      <c r="AK447">
        <v>1397.127030303029</v>
      </c>
      <c r="AL447">
        <v>3.3657383280536171</v>
      </c>
      <c r="AM447">
        <v>64.435309906155354</v>
      </c>
      <c r="AN447">
        <f t="shared" si="230"/>
        <v>6.4757103471022628</v>
      </c>
      <c r="AO447">
        <v>16.20803058746327</v>
      </c>
      <c r="AP447">
        <v>23.818735151515149</v>
      </c>
      <c r="AQ447">
        <v>-5.578739234107951E-3</v>
      </c>
      <c r="AR447">
        <v>77.939220341632108</v>
      </c>
      <c r="AS447">
        <v>0</v>
      </c>
      <c r="AT447">
        <v>0</v>
      </c>
      <c r="AU447">
        <f t="shared" si="231"/>
        <v>1</v>
      </c>
      <c r="AV447">
        <f t="shared" si="232"/>
        <v>0</v>
      </c>
      <c r="AW447">
        <f t="shared" si="233"/>
        <v>37413.961645894524</v>
      </c>
      <c r="AX447">
        <f t="shared" si="234"/>
        <v>2000.1869999999999</v>
      </c>
      <c r="AY447">
        <f t="shared" si="235"/>
        <v>1681.3571399999998</v>
      </c>
      <c r="AZ447">
        <f t="shared" si="236"/>
        <v>0.84059997390244012</v>
      </c>
      <c r="BA447">
        <f t="shared" si="237"/>
        <v>0.16075794963170945</v>
      </c>
      <c r="BB447">
        <v>6</v>
      </c>
      <c r="BC447">
        <v>0.5</v>
      </c>
      <c r="BD447" t="s">
        <v>355</v>
      </c>
      <c r="BE447">
        <v>2</v>
      </c>
      <c r="BF447" t="b">
        <v>1</v>
      </c>
      <c r="BG447">
        <v>1657562024.8</v>
      </c>
      <c r="BH447">
        <v>1356.2729999999999</v>
      </c>
      <c r="BI447">
        <v>1425.7619999999999</v>
      </c>
      <c r="BJ447">
        <v>23.829940000000001</v>
      </c>
      <c r="BK447">
        <v>16.207599999999999</v>
      </c>
      <c r="BL447">
        <v>1361.932</v>
      </c>
      <c r="BM447">
        <v>23.932749999999999</v>
      </c>
      <c r="BN447">
        <v>499.98100000000011</v>
      </c>
      <c r="BO447">
        <v>70.489850000000018</v>
      </c>
      <c r="BP447">
        <v>9.993908E-2</v>
      </c>
      <c r="BQ447">
        <v>25.895250000000001</v>
      </c>
      <c r="BR447">
        <v>24.96105</v>
      </c>
      <c r="BS447">
        <v>999.9</v>
      </c>
      <c r="BT447">
        <v>0</v>
      </c>
      <c r="BU447">
        <v>0</v>
      </c>
      <c r="BV447">
        <v>10000.879999999999</v>
      </c>
      <c r="BW447">
        <v>0</v>
      </c>
      <c r="BX447">
        <v>566.2272999999999</v>
      </c>
      <c r="BY447">
        <v>-69.487369999999999</v>
      </c>
      <c r="BZ447">
        <v>1389.383</v>
      </c>
      <c r="CA447">
        <v>1449.252</v>
      </c>
      <c r="CB447">
        <v>7.6223279999999987</v>
      </c>
      <c r="CC447">
        <v>1425.7619999999999</v>
      </c>
      <c r="CD447">
        <v>16.207599999999999</v>
      </c>
      <c r="CE447">
        <v>1.67977</v>
      </c>
      <c r="CF447">
        <v>1.1424719999999999</v>
      </c>
      <c r="CG447">
        <v>14.71073</v>
      </c>
      <c r="CH447">
        <v>8.8723189999999992</v>
      </c>
      <c r="CI447">
        <v>2000.1869999999999</v>
      </c>
      <c r="CJ447">
        <v>0.98000050000000005</v>
      </c>
      <c r="CK447">
        <v>1.999979E-2</v>
      </c>
      <c r="CL447">
        <v>0</v>
      </c>
      <c r="CM447">
        <v>2.2776800000000001</v>
      </c>
      <c r="CN447">
        <v>0</v>
      </c>
      <c r="CO447">
        <v>14008.42</v>
      </c>
      <c r="CP447">
        <v>16751.03</v>
      </c>
      <c r="CQ447">
        <v>41.674799999999998</v>
      </c>
      <c r="CR447">
        <v>41.799799999999998</v>
      </c>
      <c r="CS447">
        <v>41.311999999999998</v>
      </c>
      <c r="CT447">
        <v>40.968499999999999</v>
      </c>
      <c r="CU447">
        <v>40.318399999999997</v>
      </c>
      <c r="CV447">
        <v>1960.1849999999999</v>
      </c>
      <c r="CW447">
        <v>40.002000000000002</v>
      </c>
      <c r="CX447">
        <v>0</v>
      </c>
      <c r="CY447">
        <v>1657562027.5999999</v>
      </c>
      <c r="CZ447">
        <v>0</v>
      </c>
      <c r="DA447">
        <v>0</v>
      </c>
      <c r="DB447" t="s">
        <v>356</v>
      </c>
      <c r="DC447">
        <v>1657463822.5999999</v>
      </c>
      <c r="DD447">
        <v>1657463835.0999999</v>
      </c>
      <c r="DE447">
        <v>0</v>
      </c>
      <c r="DF447">
        <v>-2.657</v>
      </c>
      <c r="DG447">
        <v>-13.192</v>
      </c>
      <c r="DH447">
        <v>-3.9239999999999999</v>
      </c>
      <c r="DI447">
        <v>-0.217</v>
      </c>
      <c r="DJ447">
        <v>376</v>
      </c>
      <c r="DK447">
        <v>3</v>
      </c>
      <c r="DL447">
        <v>0.48</v>
      </c>
      <c r="DM447">
        <v>0.03</v>
      </c>
      <c r="DN447">
        <v>-69.265253658536579</v>
      </c>
      <c r="DO447">
        <v>-1.0616048780487719</v>
      </c>
      <c r="DP447">
        <v>0.23638740432950309</v>
      </c>
      <c r="DQ447">
        <v>0</v>
      </c>
      <c r="DR447">
        <v>7.6384160975609774</v>
      </c>
      <c r="DS447">
        <v>-7.6427456446013162E-2</v>
      </c>
      <c r="DT447">
        <v>1.0085503694460179E-2</v>
      </c>
      <c r="DU447">
        <v>1</v>
      </c>
      <c r="DV447">
        <v>1</v>
      </c>
      <c r="DW447">
        <v>2</v>
      </c>
      <c r="DX447" t="s">
        <v>373</v>
      </c>
      <c r="DY447">
        <v>2.9858199999999999</v>
      </c>
      <c r="DZ447">
        <v>2.7156600000000002</v>
      </c>
      <c r="EA447">
        <v>0.16755700000000001</v>
      </c>
      <c r="EB447">
        <v>0.17058000000000001</v>
      </c>
      <c r="EC447">
        <v>8.4771600000000003E-2</v>
      </c>
      <c r="ED447">
        <v>6.3177800000000006E-2</v>
      </c>
      <c r="EE447">
        <v>26450.5</v>
      </c>
      <c r="EF447">
        <v>26465.200000000001</v>
      </c>
      <c r="EG447">
        <v>29515.599999999999</v>
      </c>
      <c r="EH447">
        <v>29497.5</v>
      </c>
      <c r="EI447">
        <v>35796.6</v>
      </c>
      <c r="EJ447">
        <v>36735</v>
      </c>
      <c r="EK447">
        <v>41580</v>
      </c>
      <c r="EL447">
        <v>42012.800000000003</v>
      </c>
      <c r="EM447">
        <v>1.9573499999999999</v>
      </c>
      <c r="EN447">
        <v>2.1694300000000002</v>
      </c>
      <c r="EO447">
        <v>0.11797199999999999</v>
      </c>
      <c r="EP447">
        <v>0</v>
      </c>
      <c r="EQ447">
        <v>23.011800000000001</v>
      </c>
      <c r="ER447">
        <v>999.9</v>
      </c>
      <c r="ES447">
        <v>40.1</v>
      </c>
      <c r="ET447">
        <v>30.8</v>
      </c>
      <c r="EU447">
        <v>25.3733</v>
      </c>
      <c r="EV447">
        <v>57.230899999999998</v>
      </c>
      <c r="EW447">
        <v>28.000800000000002</v>
      </c>
      <c r="EX447">
        <v>2</v>
      </c>
      <c r="EY447">
        <v>-0.24235999999999999</v>
      </c>
      <c r="EZ447">
        <v>-1.6337699999999999</v>
      </c>
      <c r="FA447">
        <v>20.3811</v>
      </c>
      <c r="FB447">
        <v>5.2196899999999999</v>
      </c>
      <c r="FC447">
        <v>12.0099</v>
      </c>
      <c r="FD447">
        <v>4.9896500000000001</v>
      </c>
      <c r="FE447">
        <v>3.2885</v>
      </c>
      <c r="FF447">
        <v>9586.9</v>
      </c>
      <c r="FG447">
        <v>9999</v>
      </c>
      <c r="FH447">
        <v>9999</v>
      </c>
      <c r="FI447">
        <v>142.19999999999999</v>
      </c>
      <c r="FJ447">
        <v>1.86721</v>
      </c>
      <c r="FK447">
        <v>1.8662399999999999</v>
      </c>
      <c r="FL447">
        <v>1.86572</v>
      </c>
      <c r="FM447">
        <v>1.8656699999999999</v>
      </c>
      <c r="FN447">
        <v>1.86751</v>
      </c>
      <c r="FO447">
        <v>1.8699600000000001</v>
      </c>
      <c r="FP447">
        <v>1.8686199999999999</v>
      </c>
      <c r="FQ447">
        <v>1.8699699999999999</v>
      </c>
      <c r="FR447">
        <v>0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-5.69</v>
      </c>
      <c r="GF447">
        <v>-0.10299999999999999</v>
      </c>
      <c r="GG447">
        <v>-1.8035086443234081</v>
      </c>
      <c r="GH447">
        <v>-2.4665050289692731E-3</v>
      </c>
      <c r="GI447">
        <v>-5.3462260018376397E-7</v>
      </c>
      <c r="GJ447">
        <v>1.9637706999453921E-10</v>
      </c>
      <c r="GK447">
        <v>-0.25820462836654862</v>
      </c>
      <c r="GL447">
        <v>-1.3214259845164431E-2</v>
      </c>
      <c r="GM447">
        <v>1.417961436184527E-3</v>
      </c>
      <c r="GN447">
        <v>-2.4841473522579259E-5</v>
      </c>
      <c r="GO447">
        <v>19</v>
      </c>
      <c r="GP447">
        <v>2313</v>
      </c>
      <c r="GQ447">
        <v>1</v>
      </c>
      <c r="GR447">
        <v>30</v>
      </c>
      <c r="GS447">
        <v>1636.8</v>
      </c>
      <c r="GT447">
        <v>1636.5</v>
      </c>
      <c r="GU447">
        <v>3.41187</v>
      </c>
      <c r="GV447">
        <v>2.2009300000000001</v>
      </c>
      <c r="GW447">
        <v>1.94702</v>
      </c>
      <c r="GX447">
        <v>2.8064</v>
      </c>
      <c r="GY447">
        <v>2.19482</v>
      </c>
      <c r="GZ447">
        <v>2.3571800000000001</v>
      </c>
      <c r="HA447">
        <v>35.429099999999998</v>
      </c>
      <c r="HB447">
        <v>14.2021</v>
      </c>
      <c r="HC447">
        <v>18</v>
      </c>
      <c r="HD447">
        <v>499.94099999999997</v>
      </c>
      <c r="HE447">
        <v>602.68399999999997</v>
      </c>
      <c r="HF447">
        <v>23.880099999999999</v>
      </c>
      <c r="HG447">
        <v>24.363600000000002</v>
      </c>
      <c r="HH447">
        <v>30.000499999999999</v>
      </c>
      <c r="HI447">
        <v>24.3813</v>
      </c>
      <c r="HJ447">
        <v>24.311</v>
      </c>
      <c r="HK447">
        <v>68.327299999999994</v>
      </c>
      <c r="HL447">
        <v>34.082700000000003</v>
      </c>
      <c r="HM447">
        <v>0</v>
      </c>
      <c r="HN447">
        <v>24.034099999999999</v>
      </c>
      <c r="HO447">
        <v>1456.43</v>
      </c>
      <c r="HP447">
        <v>16.179600000000001</v>
      </c>
      <c r="HQ447">
        <v>100.941</v>
      </c>
      <c r="HR447">
        <v>100.922</v>
      </c>
    </row>
    <row r="448" spans="1:226" x14ac:dyDescent="0.2">
      <c r="A448">
        <v>432</v>
      </c>
      <c r="B448">
        <v>1657562032.0999999</v>
      </c>
      <c r="C448">
        <v>6283.5999999046326</v>
      </c>
      <c r="D448" t="s">
        <v>1226</v>
      </c>
      <c r="E448" t="s">
        <v>1227</v>
      </c>
      <c r="F448">
        <v>5</v>
      </c>
      <c r="G448" t="s">
        <v>1055</v>
      </c>
      <c r="H448" t="s">
        <v>354</v>
      </c>
      <c r="I448">
        <v>1657562029.25</v>
      </c>
      <c r="J448">
        <f t="shared" si="204"/>
        <v>6.4866934871797895E-3</v>
      </c>
      <c r="K448">
        <f t="shared" si="205"/>
        <v>6.4866934871797897</v>
      </c>
      <c r="L448">
        <f t="shared" si="206"/>
        <v>33.125090120374303</v>
      </c>
      <c r="M448">
        <f t="shared" si="207"/>
        <v>1371.0129999999999</v>
      </c>
      <c r="N448">
        <f t="shared" si="208"/>
        <v>1150.67537929785</v>
      </c>
      <c r="O448">
        <f t="shared" si="209"/>
        <v>81.226460449663065</v>
      </c>
      <c r="P448">
        <f t="shared" si="210"/>
        <v>96.780147749774642</v>
      </c>
      <c r="Q448">
        <f t="shared" si="211"/>
        <v>0.31912238140189481</v>
      </c>
      <c r="R448">
        <f t="shared" si="212"/>
        <v>2.3608597035734684</v>
      </c>
      <c r="S448">
        <f t="shared" si="213"/>
        <v>0.29694917617140548</v>
      </c>
      <c r="T448">
        <f t="shared" si="214"/>
        <v>0.18745686634037184</v>
      </c>
      <c r="U448">
        <f t="shared" si="215"/>
        <v>321.54291449999999</v>
      </c>
      <c r="V448">
        <f t="shared" si="216"/>
        <v>26.143646013302522</v>
      </c>
      <c r="W448">
        <f t="shared" si="217"/>
        <v>24.948840000000001</v>
      </c>
      <c r="X448">
        <f t="shared" si="218"/>
        <v>3.1699921303429646</v>
      </c>
      <c r="Y448">
        <f t="shared" si="219"/>
        <v>50.14885556724392</v>
      </c>
      <c r="Z448">
        <f t="shared" si="220"/>
        <v>1.6809698122295331</v>
      </c>
      <c r="AA448">
        <f t="shared" si="221"/>
        <v>3.3519604649313353</v>
      </c>
      <c r="AB448">
        <f t="shared" si="222"/>
        <v>1.4890223181134314</v>
      </c>
      <c r="AC448">
        <f t="shared" si="223"/>
        <v>-286.06318278462874</v>
      </c>
      <c r="AD448">
        <f t="shared" si="224"/>
        <v>119.53503415730501</v>
      </c>
      <c r="AE448">
        <f t="shared" si="225"/>
        <v>10.755093581201491</v>
      </c>
      <c r="AF448">
        <f t="shared" si="226"/>
        <v>165.76985945387776</v>
      </c>
      <c r="AG448">
        <f t="shared" si="227"/>
        <v>49.209779479419304</v>
      </c>
      <c r="AH448">
        <f t="shared" si="228"/>
        <v>6.4977614360677682</v>
      </c>
      <c r="AI448">
        <f t="shared" si="229"/>
        <v>33.125090120374303</v>
      </c>
      <c r="AJ448">
        <v>1465.4943379743031</v>
      </c>
      <c r="AK448">
        <v>1412.52703030303</v>
      </c>
      <c r="AL448">
        <v>3.4379933549031629</v>
      </c>
      <c r="AM448">
        <v>64.435309906155354</v>
      </c>
      <c r="AN448">
        <f t="shared" si="230"/>
        <v>6.4866934871797897</v>
      </c>
      <c r="AO448">
        <v>16.20331108161556</v>
      </c>
      <c r="AP448">
        <v>23.80729757575758</v>
      </c>
      <c r="AQ448">
        <v>-1.166863386046734E-3</v>
      </c>
      <c r="AR448">
        <v>77.939220341632108</v>
      </c>
      <c r="AS448">
        <v>0</v>
      </c>
      <c r="AT448">
        <v>0</v>
      </c>
      <c r="AU448">
        <f t="shared" si="231"/>
        <v>1</v>
      </c>
      <c r="AV448">
        <f t="shared" si="232"/>
        <v>0</v>
      </c>
      <c r="AW448">
        <f t="shared" si="233"/>
        <v>37435.973593178634</v>
      </c>
      <c r="AX448">
        <f t="shared" si="234"/>
        <v>2000.1690000000001</v>
      </c>
      <c r="AY448">
        <f t="shared" si="235"/>
        <v>1681.34193</v>
      </c>
      <c r="AZ448">
        <f t="shared" si="236"/>
        <v>0.84059993430555113</v>
      </c>
      <c r="BA448">
        <f t="shared" si="237"/>
        <v>0.16075787320971377</v>
      </c>
      <c r="BB448">
        <v>6</v>
      </c>
      <c r="BC448">
        <v>0.5</v>
      </c>
      <c r="BD448" t="s">
        <v>355</v>
      </c>
      <c r="BE448">
        <v>2</v>
      </c>
      <c r="BF448" t="b">
        <v>1</v>
      </c>
      <c r="BG448">
        <v>1657562029.25</v>
      </c>
      <c r="BH448">
        <v>1371.0129999999999</v>
      </c>
      <c r="BI448">
        <v>1440.7560000000001</v>
      </c>
      <c r="BJ448">
        <v>23.81306</v>
      </c>
      <c r="BK448">
        <v>16.201309999999999</v>
      </c>
      <c r="BL448">
        <v>1376.7149999999999</v>
      </c>
      <c r="BM448">
        <v>23.916080000000001</v>
      </c>
      <c r="BN448">
        <v>499.99250000000001</v>
      </c>
      <c r="BO448">
        <v>70.490269999999995</v>
      </c>
      <c r="BP448">
        <v>9.9978049999999999E-2</v>
      </c>
      <c r="BQ448">
        <v>25.888000000000002</v>
      </c>
      <c r="BR448">
        <v>24.948840000000001</v>
      </c>
      <c r="BS448">
        <v>999.9</v>
      </c>
      <c r="BT448">
        <v>0</v>
      </c>
      <c r="BU448">
        <v>0</v>
      </c>
      <c r="BV448">
        <v>10006.700000000001</v>
      </c>
      <c r="BW448">
        <v>0</v>
      </c>
      <c r="BX448">
        <v>560.59489999999994</v>
      </c>
      <c r="BY448">
        <v>-69.741240000000005</v>
      </c>
      <c r="BZ448">
        <v>1404.4590000000001</v>
      </c>
      <c r="CA448">
        <v>1464.481</v>
      </c>
      <c r="CB448">
        <v>7.6117490000000014</v>
      </c>
      <c r="CC448">
        <v>1440.7560000000001</v>
      </c>
      <c r="CD448">
        <v>16.201309999999999</v>
      </c>
      <c r="CE448">
        <v>1.6785890000000001</v>
      </c>
      <c r="CF448">
        <v>1.142034</v>
      </c>
      <c r="CG448">
        <v>14.69983</v>
      </c>
      <c r="CH448">
        <v>8.8666520000000002</v>
      </c>
      <c r="CI448">
        <v>2000.1690000000001</v>
      </c>
      <c r="CJ448">
        <v>0.98000260000000006</v>
      </c>
      <c r="CK448">
        <v>1.9997520000000001E-2</v>
      </c>
      <c r="CL448">
        <v>0</v>
      </c>
      <c r="CM448">
        <v>2.50183</v>
      </c>
      <c r="CN448">
        <v>0</v>
      </c>
      <c r="CO448">
        <v>13984.15</v>
      </c>
      <c r="CP448">
        <v>16750.89</v>
      </c>
      <c r="CQ448">
        <v>41.5623</v>
      </c>
      <c r="CR448">
        <v>41.624699999999997</v>
      </c>
      <c r="CS448">
        <v>41.311999999999998</v>
      </c>
      <c r="CT448">
        <v>40.787300000000002</v>
      </c>
      <c r="CU448">
        <v>40.231099999999998</v>
      </c>
      <c r="CV448">
        <v>1960.17</v>
      </c>
      <c r="CW448">
        <v>39.999000000000002</v>
      </c>
      <c r="CX448">
        <v>0</v>
      </c>
      <c r="CY448">
        <v>1657562032.4000001</v>
      </c>
      <c r="CZ448">
        <v>0</v>
      </c>
      <c r="DA448">
        <v>0</v>
      </c>
      <c r="DB448" t="s">
        <v>356</v>
      </c>
      <c r="DC448">
        <v>1657463822.5999999</v>
      </c>
      <c r="DD448">
        <v>1657463835.0999999</v>
      </c>
      <c r="DE448">
        <v>0</v>
      </c>
      <c r="DF448">
        <v>-2.657</v>
      </c>
      <c r="DG448">
        <v>-13.192</v>
      </c>
      <c r="DH448">
        <v>-3.9239999999999999</v>
      </c>
      <c r="DI448">
        <v>-0.217</v>
      </c>
      <c r="DJ448">
        <v>376</v>
      </c>
      <c r="DK448">
        <v>3</v>
      </c>
      <c r="DL448">
        <v>0.48</v>
      </c>
      <c r="DM448">
        <v>0.03</v>
      </c>
      <c r="DN448">
        <v>-69.37606829268293</v>
      </c>
      <c r="DO448">
        <v>-2.9307846689893822</v>
      </c>
      <c r="DP448">
        <v>0.29898978727890552</v>
      </c>
      <c r="DQ448">
        <v>0</v>
      </c>
      <c r="DR448">
        <v>7.630781219512194</v>
      </c>
      <c r="DS448">
        <v>-0.14410682926829119</v>
      </c>
      <c r="DT448">
        <v>1.4441483471383861E-2</v>
      </c>
      <c r="DU448">
        <v>0</v>
      </c>
      <c r="DV448">
        <v>0</v>
      </c>
      <c r="DW448">
        <v>2</v>
      </c>
      <c r="DX448" t="s">
        <v>357</v>
      </c>
      <c r="DY448">
        <v>2.9859100000000001</v>
      </c>
      <c r="DZ448">
        <v>2.7156400000000001</v>
      </c>
      <c r="EA448">
        <v>0.16870099999999999</v>
      </c>
      <c r="EB448">
        <v>0.17169799999999999</v>
      </c>
      <c r="EC448">
        <v>8.47416E-2</v>
      </c>
      <c r="ED448">
        <v>6.3152E-2</v>
      </c>
      <c r="EE448">
        <v>26413.7</v>
      </c>
      <c r="EF448">
        <v>26429.7</v>
      </c>
      <c r="EG448">
        <v>29514.9</v>
      </c>
      <c r="EH448">
        <v>29497.599999999999</v>
      </c>
      <c r="EI448">
        <v>35797</v>
      </c>
      <c r="EJ448">
        <v>36736</v>
      </c>
      <c r="EK448">
        <v>41579</v>
      </c>
      <c r="EL448">
        <v>42012.800000000003</v>
      </c>
      <c r="EM448">
        <v>1.95763</v>
      </c>
      <c r="EN448">
        <v>2.1694499999999999</v>
      </c>
      <c r="EO448">
        <v>0.118256</v>
      </c>
      <c r="EP448">
        <v>0</v>
      </c>
      <c r="EQ448">
        <v>22.9984</v>
      </c>
      <c r="ER448">
        <v>999.9</v>
      </c>
      <c r="ES448">
        <v>40.1</v>
      </c>
      <c r="ET448">
        <v>30.8</v>
      </c>
      <c r="EU448">
        <v>25.373799999999999</v>
      </c>
      <c r="EV448">
        <v>57.090899999999998</v>
      </c>
      <c r="EW448">
        <v>27.972799999999999</v>
      </c>
      <c r="EX448">
        <v>2</v>
      </c>
      <c r="EY448">
        <v>-0.24300099999999999</v>
      </c>
      <c r="EZ448">
        <v>-0.98166900000000001</v>
      </c>
      <c r="FA448">
        <v>20.3872</v>
      </c>
      <c r="FB448">
        <v>5.2186399999999997</v>
      </c>
      <c r="FC448">
        <v>12.0099</v>
      </c>
      <c r="FD448">
        <v>4.9894499999999997</v>
      </c>
      <c r="FE448">
        <v>3.2884000000000002</v>
      </c>
      <c r="FF448">
        <v>9586.9</v>
      </c>
      <c r="FG448">
        <v>9999</v>
      </c>
      <c r="FH448">
        <v>9999</v>
      </c>
      <c r="FI448">
        <v>142.19999999999999</v>
      </c>
      <c r="FJ448">
        <v>1.8672200000000001</v>
      </c>
      <c r="FK448">
        <v>1.86619</v>
      </c>
      <c r="FL448">
        <v>1.86571</v>
      </c>
      <c r="FM448">
        <v>1.8656699999999999</v>
      </c>
      <c r="FN448">
        <v>1.8674999999999999</v>
      </c>
      <c r="FO448">
        <v>1.8699600000000001</v>
      </c>
      <c r="FP448">
        <v>1.8686100000000001</v>
      </c>
      <c r="FQ448">
        <v>1.87001</v>
      </c>
      <c r="FR448">
        <v>0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-5.73</v>
      </c>
      <c r="GF448">
        <v>-0.1031</v>
      </c>
      <c r="GG448">
        <v>-1.8035086443234081</v>
      </c>
      <c r="GH448">
        <v>-2.4665050289692731E-3</v>
      </c>
      <c r="GI448">
        <v>-5.3462260018376397E-7</v>
      </c>
      <c r="GJ448">
        <v>1.9637706999453921E-10</v>
      </c>
      <c r="GK448">
        <v>-0.25820462836654862</v>
      </c>
      <c r="GL448">
        <v>-1.3214259845164431E-2</v>
      </c>
      <c r="GM448">
        <v>1.417961436184527E-3</v>
      </c>
      <c r="GN448">
        <v>-2.4841473522579259E-5</v>
      </c>
      <c r="GO448">
        <v>19</v>
      </c>
      <c r="GP448">
        <v>2313</v>
      </c>
      <c r="GQ448">
        <v>1</v>
      </c>
      <c r="GR448">
        <v>30</v>
      </c>
      <c r="GS448">
        <v>1636.8</v>
      </c>
      <c r="GT448">
        <v>1636.6</v>
      </c>
      <c r="GU448">
        <v>3.4375</v>
      </c>
      <c r="GV448">
        <v>2.2033700000000001</v>
      </c>
      <c r="GW448">
        <v>1.94702</v>
      </c>
      <c r="GX448">
        <v>2.80762</v>
      </c>
      <c r="GY448">
        <v>2.19482</v>
      </c>
      <c r="GZ448">
        <v>2.32422</v>
      </c>
      <c r="HA448">
        <v>35.429099999999998</v>
      </c>
      <c r="HB448">
        <v>14.193300000000001</v>
      </c>
      <c r="HC448">
        <v>18</v>
      </c>
      <c r="HD448">
        <v>500.072</v>
      </c>
      <c r="HE448">
        <v>602.654</v>
      </c>
      <c r="HF448">
        <v>24.063600000000001</v>
      </c>
      <c r="HG448">
        <v>24.359000000000002</v>
      </c>
      <c r="HH448">
        <v>29.9998</v>
      </c>
      <c r="HI448">
        <v>24.376799999999999</v>
      </c>
      <c r="HJ448">
        <v>24.306699999999999</v>
      </c>
      <c r="HK448">
        <v>68.844300000000004</v>
      </c>
      <c r="HL448">
        <v>34.082700000000003</v>
      </c>
      <c r="HM448">
        <v>0</v>
      </c>
      <c r="HN448">
        <v>24.070799999999998</v>
      </c>
      <c r="HO448">
        <v>1469.79</v>
      </c>
      <c r="HP448">
        <v>16.179600000000001</v>
      </c>
      <c r="HQ448">
        <v>100.938</v>
      </c>
      <c r="HR448">
        <v>100.922</v>
      </c>
    </row>
    <row r="449" spans="1:226" x14ac:dyDescent="0.2">
      <c r="A449">
        <v>433</v>
      </c>
      <c r="B449">
        <v>1657562037.0999999</v>
      </c>
      <c r="C449">
        <v>6288.5999999046326</v>
      </c>
      <c r="D449" t="s">
        <v>1228</v>
      </c>
      <c r="E449" t="s">
        <v>1229</v>
      </c>
      <c r="F449">
        <v>5</v>
      </c>
      <c r="G449" t="s">
        <v>1055</v>
      </c>
      <c r="H449" t="s">
        <v>354</v>
      </c>
      <c r="I449">
        <v>1657562034.5999999</v>
      </c>
      <c r="J449">
        <f t="shared" si="204"/>
        <v>6.4823868605046863E-3</v>
      </c>
      <c r="K449">
        <f t="shared" si="205"/>
        <v>6.4823868605046862</v>
      </c>
      <c r="L449">
        <f t="shared" si="206"/>
        <v>33.367789499557723</v>
      </c>
      <c r="M449">
        <f t="shared" si="207"/>
        <v>1388.895555555556</v>
      </c>
      <c r="N449">
        <f t="shared" si="208"/>
        <v>1166.7184515404483</v>
      </c>
      <c r="O449">
        <f t="shared" si="209"/>
        <v>82.357609660783822</v>
      </c>
      <c r="P449">
        <f t="shared" si="210"/>
        <v>98.040892276122875</v>
      </c>
      <c r="Q449">
        <f t="shared" si="211"/>
        <v>0.31913002232648147</v>
      </c>
      <c r="R449">
        <f t="shared" si="212"/>
        <v>2.3622502558437564</v>
      </c>
      <c r="S449">
        <f t="shared" si="213"/>
        <v>0.29696787606391223</v>
      </c>
      <c r="T449">
        <f t="shared" si="214"/>
        <v>0.18746769166090999</v>
      </c>
      <c r="U449">
        <f t="shared" si="215"/>
        <v>321.52617104667229</v>
      </c>
      <c r="V449">
        <f t="shared" si="216"/>
        <v>26.144910668028114</v>
      </c>
      <c r="W449">
        <f t="shared" si="217"/>
        <v>24.93684444444445</v>
      </c>
      <c r="X449">
        <f t="shared" si="218"/>
        <v>3.1677249021655096</v>
      </c>
      <c r="Y449">
        <f t="shared" si="219"/>
        <v>50.112660285001354</v>
      </c>
      <c r="Z449">
        <f t="shared" si="220"/>
        <v>1.6797720354350589</v>
      </c>
      <c r="AA449">
        <f t="shared" si="221"/>
        <v>3.3519913448654255</v>
      </c>
      <c r="AB449">
        <f t="shared" si="222"/>
        <v>1.4879528667304507</v>
      </c>
      <c r="AC449">
        <f t="shared" si="223"/>
        <v>-285.87326054825667</v>
      </c>
      <c r="AD449">
        <f t="shared" si="224"/>
        <v>121.15292877032471</v>
      </c>
      <c r="AE449">
        <f t="shared" si="225"/>
        <v>10.89359830733471</v>
      </c>
      <c r="AF449">
        <f t="shared" si="226"/>
        <v>167.69943757607501</v>
      </c>
      <c r="AG449">
        <f t="shared" si="227"/>
        <v>49.168330306264856</v>
      </c>
      <c r="AH449">
        <f t="shared" si="228"/>
        <v>6.4925644925125443</v>
      </c>
      <c r="AI449">
        <f t="shared" si="229"/>
        <v>33.367789499557723</v>
      </c>
      <c r="AJ449">
        <v>1482.540324983572</v>
      </c>
      <c r="AK449">
        <v>1429.5013333333341</v>
      </c>
      <c r="AL449">
        <v>3.3762235344073681</v>
      </c>
      <c r="AM449">
        <v>64.435309906155354</v>
      </c>
      <c r="AN449">
        <f t="shared" si="230"/>
        <v>6.4823868605046862</v>
      </c>
      <c r="AO449">
        <v>16.192366945554902</v>
      </c>
      <c r="AP449">
        <v>23.7903206060606</v>
      </c>
      <c r="AQ449">
        <v>-8.4872853545529261E-4</v>
      </c>
      <c r="AR449">
        <v>77.939220341632108</v>
      </c>
      <c r="AS449">
        <v>0</v>
      </c>
      <c r="AT449">
        <v>0</v>
      </c>
      <c r="AU449">
        <f t="shared" si="231"/>
        <v>1</v>
      </c>
      <c r="AV449">
        <f t="shared" si="232"/>
        <v>0</v>
      </c>
      <c r="AW449">
        <f t="shared" si="233"/>
        <v>37469.532689657826</v>
      </c>
      <c r="AX449">
        <f t="shared" si="234"/>
        <v>2000.063333333333</v>
      </c>
      <c r="AY449">
        <f t="shared" si="235"/>
        <v>1681.2532326666692</v>
      </c>
      <c r="AZ449">
        <f t="shared" si="236"/>
        <v>0.84059999733341917</v>
      </c>
      <c r="BA449">
        <f t="shared" si="237"/>
        <v>0.16075799485349915</v>
      </c>
      <c r="BB449">
        <v>6</v>
      </c>
      <c r="BC449">
        <v>0.5</v>
      </c>
      <c r="BD449" t="s">
        <v>355</v>
      </c>
      <c r="BE449">
        <v>2</v>
      </c>
      <c r="BF449" t="b">
        <v>1</v>
      </c>
      <c r="BG449">
        <v>1657562034.5999999</v>
      </c>
      <c r="BH449">
        <v>1388.895555555556</v>
      </c>
      <c r="BI449">
        <v>1458.7222222222219</v>
      </c>
      <c r="BJ449">
        <v>23.796477777777781</v>
      </c>
      <c r="BK449">
        <v>16.1904</v>
      </c>
      <c r="BL449">
        <v>1394.6444444444451</v>
      </c>
      <c r="BM449">
        <v>23.899699999999999</v>
      </c>
      <c r="BN449">
        <v>499.97366666666659</v>
      </c>
      <c r="BO449">
        <v>70.489144444444449</v>
      </c>
      <c r="BP449">
        <v>9.9959166666666668E-2</v>
      </c>
      <c r="BQ449">
        <v>25.88815555555556</v>
      </c>
      <c r="BR449">
        <v>24.93684444444445</v>
      </c>
      <c r="BS449">
        <v>999.90000000000009</v>
      </c>
      <c r="BT449">
        <v>0</v>
      </c>
      <c r="BU449">
        <v>0</v>
      </c>
      <c r="BV449">
        <v>10016.22777777778</v>
      </c>
      <c r="BW449">
        <v>0</v>
      </c>
      <c r="BX449">
        <v>555.04855555555559</v>
      </c>
      <c r="BY449">
        <v>-69.827222222222233</v>
      </c>
      <c r="BZ449">
        <v>1422.748888888889</v>
      </c>
      <c r="CA449">
        <v>1482.725555555556</v>
      </c>
      <c r="CB449">
        <v>7.606075555555555</v>
      </c>
      <c r="CC449">
        <v>1458.7222222222219</v>
      </c>
      <c r="CD449">
        <v>16.1904</v>
      </c>
      <c r="CE449">
        <v>1.6773933333333331</v>
      </c>
      <c r="CF449">
        <v>1.1412477777777781</v>
      </c>
      <c r="CG449">
        <v>14.68878888888889</v>
      </c>
      <c r="CH449">
        <v>8.8564444444444437</v>
      </c>
      <c r="CI449">
        <v>2000.063333333333</v>
      </c>
      <c r="CJ449">
        <v>0.97999899999999995</v>
      </c>
      <c r="CK449">
        <v>2.0001100000000001E-2</v>
      </c>
      <c r="CL449">
        <v>0</v>
      </c>
      <c r="CM449">
        <v>2.1368777777777779</v>
      </c>
      <c r="CN449">
        <v>0</v>
      </c>
      <c r="CO449">
        <v>13957.75555555555</v>
      </c>
      <c r="CP449">
        <v>16749.988888888889</v>
      </c>
      <c r="CQ449">
        <v>41.444111111111113</v>
      </c>
      <c r="CR449">
        <v>41.444333333333333</v>
      </c>
      <c r="CS449">
        <v>41.25</v>
      </c>
      <c r="CT449">
        <v>40.583111111111108</v>
      </c>
      <c r="CU449">
        <v>40.138777777777783</v>
      </c>
      <c r="CV449">
        <v>1960.063333333333</v>
      </c>
      <c r="CW449">
        <v>40.001111111111108</v>
      </c>
      <c r="CX449">
        <v>0</v>
      </c>
      <c r="CY449">
        <v>1657562037.2</v>
      </c>
      <c r="CZ449">
        <v>0</v>
      </c>
      <c r="DA449">
        <v>0</v>
      </c>
      <c r="DB449" t="s">
        <v>356</v>
      </c>
      <c r="DC449">
        <v>1657463822.5999999</v>
      </c>
      <c r="DD449">
        <v>1657463835.0999999</v>
      </c>
      <c r="DE449">
        <v>0</v>
      </c>
      <c r="DF449">
        <v>-2.657</v>
      </c>
      <c r="DG449">
        <v>-13.192</v>
      </c>
      <c r="DH449">
        <v>-3.9239999999999999</v>
      </c>
      <c r="DI449">
        <v>-0.217</v>
      </c>
      <c r="DJ449">
        <v>376</v>
      </c>
      <c r="DK449">
        <v>3</v>
      </c>
      <c r="DL449">
        <v>0.48</v>
      </c>
      <c r="DM449">
        <v>0.03</v>
      </c>
      <c r="DN449">
        <v>-69.59298536585365</v>
      </c>
      <c r="DO449">
        <v>-2.0318780487805519</v>
      </c>
      <c r="DP449">
        <v>0.20940954454565219</v>
      </c>
      <c r="DQ449">
        <v>0</v>
      </c>
      <c r="DR449">
        <v>7.6203914634146326</v>
      </c>
      <c r="DS449">
        <v>-0.12671728222996281</v>
      </c>
      <c r="DT449">
        <v>1.287916592530699E-2</v>
      </c>
      <c r="DU449">
        <v>0</v>
      </c>
      <c r="DV449">
        <v>0</v>
      </c>
      <c r="DW449">
        <v>2</v>
      </c>
      <c r="DX449" t="s">
        <v>357</v>
      </c>
      <c r="DY449">
        <v>2.9860099999999998</v>
      </c>
      <c r="DZ449">
        <v>2.7155800000000001</v>
      </c>
      <c r="EA449">
        <v>0.169956</v>
      </c>
      <c r="EB449">
        <v>0.17291699999999999</v>
      </c>
      <c r="EC449">
        <v>8.4703100000000003E-2</v>
      </c>
      <c r="ED449">
        <v>6.3138299999999994E-2</v>
      </c>
      <c r="EE449">
        <v>26374.1</v>
      </c>
      <c r="EF449">
        <v>26391.200000000001</v>
      </c>
      <c r="EG449">
        <v>29515.200000000001</v>
      </c>
      <c r="EH449">
        <v>29497.9</v>
      </c>
      <c r="EI449">
        <v>35798.9</v>
      </c>
      <c r="EJ449">
        <v>36737</v>
      </c>
      <c r="EK449">
        <v>41579.5</v>
      </c>
      <c r="EL449">
        <v>42013.2</v>
      </c>
      <c r="EM449">
        <v>1.9575</v>
      </c>
      <c r="EN449">
        <v>2.1696200000000001</v>
      </c>
      <c r="EO449">
        <v>0.11928</v>
      </c>
      <c r="EP449">
        <v>0</v>
      </c>
      <c r="EQ449">
        <v>22.982399999999998</v>
      </c>
      <c r="ER449">
        <v>999.9</v>
      </c>
      <c r="ES449">
        <v>40.1</v>
      </c>
      <c r="ET449">
        <v>30.8</v>
      </c>
      <c r="EU449">
        <v>25.374500000000001</v>
      </c>
      <c r="EV449">
        <v>57.520899999999997</v>
      </c>
      <c r="EW449">
        <v>27.976800000000001</v>
      </c>
      <c r="EX449">
        <v>2</v>
      </c>
      <c r="EY449">
        <v>-0.243532</v>
      </c>
      <c r="EZ449">
        <v>-0.72396799999999994</v>
      </c>
      <c r="FA449">
        <v>20.3888</v>
      </c>
      <c r="FB449">
        <v>5.2190899999999996</v>
      </c>
      <c r="FC449">
        <v>12.0099</v>
      </c>
      <c r="FD449">
        <v>4.9893999999999998</v>
      </c>
      <c r="FE449">
        <v>3.2884799999999998</v>
      </c>
      <c r="FF449">
        <v>9587.1</v>
      </c>
      <c r="FG449">
        <v>9999</v>
      </c>
      <c r="FH449">
        <v>9999</v>
      </c>
      <c r="FI449">
        <v>142.19999999999999</v>
      </c>
      <c r="FJ449">
        <v>1.8672200000000001</v>
      </c>
      <c r="FK449">
        <v>1.86622</v>
      </c>
      <c r="FL449">
        <v>1.86575</v>
      </c>
      <c r="FM449">
        <v>1.8656900000000001</v>
      </c>
      <c r="FN449">
        <v>1.8674900000000001</v>
      </c>
      <c r="FO449">
        <v>1.8699600000000001</v>
      </c>
      <c r="FP449">
        <v>1.8686400000000001</v>
      </c>
      <c r="FQ449">
        <v>1.8700300000000001</v>
      </c>
      <c r="FR449">
        <v>0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-5.78</v>
      </c>
      <c r="GF449">
        <v>-0.1033</v>
      </c>
      <c r="GG449">
        <v>-1.8035086443234081</v>
      </c>
      <c r="GH449">
        <v>-2.4665050289692731E-3</v>
      </c>
      <c r="GI449">
        <v>-5.3462260018376397E-7</v>
      </c>
      <c r="GJ449">
        <v>1.9637706999453921E-10</v>
      </c>
      <c r="GK449">
        <v>-0.25820462836654862</v>
      </c>
      <c r="GL449">
        <v>-1.3214259845164431E-2</v>
      </c>
      <c r="GM449">
        <v>1.417961436184527E-3</v>
      </c>
      <c r="GN449">
        <v>-2.4841473522579259E-5</v>
      </c>
      <c r="GO449">
        <v>19</v>
      </c>
      <c r="GP449">
        <v>2313</v>
      </c>
      <c r="GQ449">
        <v>1</v>
      </c>
      <c r="GR449">
        <v>30</v>
      </c>
      <c r="GS449">
        <v>1636.9</v>
      </c>
      <c r="GT449">
        <v>1636.7</v>
      </c>
      <c r="GU449">
        <v>3.4655800000000001</v>
      </c>
      <c r="GV449">
        <v>2.2009300000000001</v>
      </c>
      <c r="GW449">
        <v>1.94702</v>
      </c>
      <c r="GX449">
        <v>2.80884</v>
      </c>
      <c r="GY449">
        <v>2.19482</v>
      </c>
      <c r="GZ449">
        <v>2.34741</v>
      </c>
      <c r="HA449">
        <v>35.429099999999998</v>
      </c>
      <c r="HB449">
        <v>14.2021</v>
      </c>
      <c r="HC449">
        <v>18</v>
      </c>
      <c r="HD449">
        <v>499.95600000000002</v>
      </c>
      <c r="HE449">
        <v>602.74</v>
      </c>
      <c r="HF449">
        <v>24.1172</v>
      </c>
      <c r="HG449">
        <v>24.353899999999999</v>
      </c>
      <c r="HH449">
        <v>29.999700000000001</v>
      </c>
      <c r="HI449">
        <v>24.372499999999999</v>
      </c>
      <c r="HJ449">
        <v>24.302399999999999</v>
      </c>
      <c r="HK449">
        <v>69.454800000000006</v>
      </c>
      <c r="HL449">
        <v>34.082700000000003</v>
      </c>
      <c r="HM449">
        <v>0</v>
      </c>
      <c r="HN449">
        <v>24.114599999999999</v>
      </c>
      <c r="HO449">
        <v>1489.82</v>
      </c>
      <c r="HP449">
        <v>16.180199999999999</v>
      </c>
      <c r="HQ449">
        <v>100.93899999999999</v>
      </c>
      <c r="HR449">
        <v>100.923</v>
      </c>
    </row>
    <row r="450" spans="1:226" x14ac:dyDescent="0.2">
      <c r="A450">
        <v>434</v>
      </c>
      <c r="B450">
        <v>1657562042.0999999</v>
      </c>
      <c r="C450">
        <v>6293.5999999046326</v>
      </c>
      <c r="D450" t="s">
        <v>1230</v>
      </c>
      <c r="E450" t="s">
        <v>1231</v>
      </c>
      <c r="F450">
        <v>5</v>
      </c>
      <c r="G450" t="s">
        <v>1055</v>
      </c>
      <c r="H450" t="s">
        <v>354</v>
      </c>
      <c r="I450">
        <v>1657562039.3</v>
      </c>
      <c r="J450">
        <f t="shared" si="204"/>
        <v>6.4754767404378169E-3</v>
      </c>
      <c r="K450">
        <f t="shared" si="205"/>
        <v>6.4754767404378173</v>
      </c>
      <c r="L450">
        <f t="shared" si="206"/>
        <v>33.065289473550472</v>
      </c>
      <c r="M450">
        <f t="shared" si="207"/>
        <v>1404.58</v>
      </c>
      <c r="N450">
        <f t="shared" si="208"/>
        <v>1182.8593855573504</v>
      </c>
      <c r="O450">
        <f t="shared" si="209"/>
        <v>83.497132952708824</v>
      </c>
      <c r="P450">
        <f t="shared" si="210"/>
        <v>99.148220350346605</v>
      </c>
      <c r="Q450">
        <f t="shared" si="211"/>
        <v>0.31815949255855647</v>
      </c>
      <c r="R450">
        <f t="shared" si="212"/>
        <v>2.358583384407448</v>
      </c>
      <c r="S450">
        <f t="shared" si="213"/>
        <v>0.29609524365155943</v>
      </c>
      <c r="T450">
        <f t="shared" si="214"/>
        <v>0.18691424501488896</v>
      </c>
      <c r="U450">
        <f t="shared" si="215"/>
        <v>321.51897184171975</v>
      </c>
      <c r="V450">
        <f t="shared" si="216"/>
        <v>26.153635596617828</v>
      </c>
      <c r="W450">
        <f t="shared" si="217"/>
        <v>24.946670000000001</v>
      </c>
      <c r="X450">
        <f t="shared" si="218"/>
        <v>3.169581882978183</v>
      </c>
      <c r="Y450">
        <f t="shared" si="219"/>
        <v>50.066485366628385</v>
      </c>
      <c r="Z450">
        <f t="shared" si="220"/>
        <v>1.6788420048196502</v>
      </c>
      <c r="AA450">
        <f t="shared" si="221"/>
        <v>3.3532252015011133</v>
      </c>
      <c r="AB450">
        <f t="shared" si="222"/>
        <v>1.4907398781585328</v>
      </c>
      <c r="AC450">
        <f t="shared" si="223"/>
        <v>-285.56852425330771</v>
      </c>
      <c r="AD450">
        <f t="shared" si="224"/>
        <v>120.50569137009892</v>
      </c>
      <c r="AE450">
        <f t="shared" si="225"/>
        <v>10.853121755820849</v>
      </c>
      <c r="AF450">
        <f t="shared" si="226"/>
        <v>167.3092607143318</v>
      </c>
      <c r="AG450">
        <f t="shared" si="227"/>
        <v>49.105124802645967</v>
      </c>
      <c r="AH450">
        <f t="shared" si="228"/>
        <v>6.4841138951530342</v>
      </c>
      <c r="AI450">
        <f t="shared" si="229"/>
        <v>33.065289473550472</v>
      </c>
      <c r="AJ450">
        <v>1499.5104127513921</v>
      </c>
      <c r="AK450">
        <v>1446.6748484848481</v>
      </c>
      <c r="AL450">
        <v>3.422414222101569</v>
      </c>
      <c r="AM450">
        <v>64.435309906155354</v>
      </c>
      <c r="AN450">
        <f t="shared" si="230"/>
        <v>6.4754767404378173</v>
      </c>
      <c r="AO450">
        <v>16.188701851729292</v>
      </c>
      <c r="AP450">
        <v>23.776260000000001</v>
      </c>
      <c r="AQ450">
        <v>-3.963939649387586E-4</v>
      </c>
      <c r="AR450">
        <v>77.939220341632108</v>
      </c>
      <c r="AS450">
        <v>0</v>
      </c>
      <c r="AT450">
        <v>0</v>
      </c>
      <c r="AU450">
        <f t="shared" si="231"/>
        <v>1</v>
      </c>
      <c r="AV450">
        <f t="shared" si="232"/>
        <v>0</v>
      </c>
      <c r="AW450">
        <f t="shared" si="233"/>
        <v>37380.155128834595</v>
      </c>
      <c r="AX450">
        <f t="shared" si="234"/>
        <v>2000.0150000000001</v>
      </c>
      <c r="AY450">
        <f t="shared" si="235"/>
        <v>1681.2128993998547</v>
      </c>
      <c r="AZ450">
        <f t="shared" si="236"/>
        <v>0.8406001451988383</v>
      </c>
      <c r="BA450">
        <f t="shared" si="237"/>
        <v>0.1607582802337581</v>
      </c>
      <c r="BB450">
        <v>6</v>
      </c>
      <c r="BC450">
        <v>0.5</v>
      </c>
      <c r="BD450" t="s">
        <v>355</v>
      </c>
      <c r="BE450">
        <v>2</v>
      </c>
      <c r="BF450" t="b">
        <v>1</v>
      </c>
      <c r="BG450">
        <v>1657562039.3</v>
      </c>
      <c r="BH450">
        <v>1404.58</v>
      </c>
      <c r="BI450">
        <v>1474.4349999999999</v>
      </c>
      <c r="BJ450">
        <v>23.783259999999999</v>
      </c>
      <c r="BK450">
        <v>16.187390000000001</v>
      </c>
      <c r="BL450">
        <v>1410.374</v>
      </c>
      <c r="BM450">
        <v>23.886610000000001</v>
      </c>
      <c r="BN450">
        <v>500.00069999999988</v>
      </c>
      <c r="BO450">
        <v>70.4893</v>
      </c>
      <c r="BP450">
        <v>9.9929769999999987E-2</v>
      </c>
      <c r="BQ450">
        <v>25.894369999999999</v>
      </c>
      <c r="BR450">
        <v>24.946670000000001</v>
      </c>
      <c r="BS450">
        <v>999.9</v>
      </c>
      <c r="BT450">
        <v>0</v>
      </c>
      <c r="BU450">
        <v>0</v>
      </c>
      <c r="BV450">
        <v>9991.51</v>
      </c>
      <c r="BW450">
        <v>0</v>
      </c>
      <c r="BX450">
        <v>550.63829999999996</v>
      </c>
      <c r="BY450">
        <v>-69.855040000000002</v>
      </c>
      <c r="BZ450">
        <v>1438.799</v>
      </c>
      <c r="CA450">
        <v>1498.693</v>
      </c>
      <c r="CB450">
        <v>7.595848000000001</v>
      </c>
      <c r="CC450">
        <v>1474.4349999999999</v>
      </c>
      <c r="CD450">
        <v>16.187390000000001</v>
      </c>
      <c r="CE450">
        <v>1.676464</v>
      </c>
      <c r="CF450">
        <v>1.1410389999999999</v>
      </c>
      <c r="CG450">
        <v>14.680199999999999</v>
      </c>
      <c r="CH450">
        <v>8.853726</v>
      </c>
      <c r="CI450">
        <v>2000.0150000000001</v>
      </c>
      <c r="CJ450">
        <v>0.97999689999999995</v>
      </c>
      <c r="CK450">
        <v>2.0003130000000001E-2</v>
      </c>
      <c r="CL450">
        <v>0</v>
      </c>
      <c r="CM450">
        <v>2.1191499999999999</v>
      </c>
      <c r="CN450">
        <v>0</v>
      </c>
      <c r="CO450">
        <v>13938.06</v>
      </c>
      <c r="CP450">
        <v>16749.57</v>
      </c>
      <c r="CQ450">
        <v>41.3309</v>
      </c>
      <c r="CR450">
        <v>41.287300000000002</v>
      </c>
      <c r="CS450">
        <v>41.231099999999998</v>
      </c>
      <c r="CT450">
        <v>40.4373</v>
      </c>
      <c r="CU450">
        <v>40.049699999999987</v>
      </c>
      <c r="CV450">
        <v>1960.0060000000001</v>
      </c>
      <c r="CW450">
        <v>40.01</v>
      </c>
      <c r="CX450">
        <v>0</v>
      </c>
      <c r="CY450">
        <v>1657562042.5999999</v>
      </c>
      <c r="CZ450">
        <v>0</v>
      </c>
      <c r="DA450">
        <v>0</v>
      </c>
      <c r="DB450" t="s">
        <v>356</v>
      </c>
      <c r="DC450">
        <v>1657463822.5999999</v>
      </c>
      <c r="DD450">
        <v>1657463835.0999999</v>
      </c>
      <c r="DE450">
        <v>0</v>
      </c>
      <c r="DF450">
        <v>-2.657</v>
      </c>
      <c r="DG450">
        <v>-13.192</v>
      </c>
      <c r="DH450">
        <v>-3.9239999999999999</v>
      </c>
      <c r="DI450">
        <v>-0.217</v>
      </c>
      <c r="DJ450">
        <v>376</v>
      </c>
      <c r="DK450">
        <v>3</v>
      </c>
      <c r="DL450">
        <v>0.48</v>
      </c>
      <c r="DM450">
        <v>0.03</v>
      </c>
      <c r="DN450">
        <v>-69.711165000000008</v>
      </c>
      <c r="DO450">
        <v>-1.554556097560819</v>
      </c>
      <c r="DP450">
        <v>0.17015794214493751</v>
      </c>
      <c r="DQ450">
        <v>0</v>
      </c>
      <c r="DR450">
        <v>7.610468</v>
      </c>
      <c r="DS450">
        <v>-0.113728480300194</v>
      </c>
      <c r="DT450">
        <v>1.1333264137043671E-2</v>
      </c>
      <c r="DU450">
        <v>0</v>
      </c>
      <c r="DV450">
        <v>0</v>
      </c>
      <c r="DW450">
        <v>2</v>
      </c>
      <c r="DX450" t="s">
        <v>357</v>
      </c>
      <c r="DY450">
        <v>2.98584</v>
      </c>
      <c r="DZ450">
        <v>2.7156099999999999</v>
      </c>
      <c r="EA450">
        <v>0.17121600000000001</v>
      </c>
      <c r="EB450">
        <v>0.174127</v>
      </c>
      <c r="EC450">
        <v>8.4670999999999996E-2</v>
      </c>
      <c r="ED450">
        <v>6.3120300000000004E-2</v>
      </c>
      <c r="EE450">
        <v>26334.3</v>
      </c>
      <c r="EF450">
        <v>26352.799999999999</v>
      </c>
      <c r="EG450">
        <v>29515.4</v>
      </c>
      <c r="EH450">
        <v>29498.1</v>
      </c>
      <c r="EI450">
        <v>35800.5</v>
      </c>
      <c r="EJ450">
        <v>36737.800000000003</v>
      </c>
      <c r="EK450">
        <v>41579.800000000003</v>
      </c>
      <c r="EL450">
        <v>42013.4</v>
      </c>
      <c r="EM450">
        <v>1.9573700000000001</v>
      </c>
      <c r="EN450">
        <v>2.1697500000000001</v>
      </c>
      <c r="EO450">
        <v>0.120755</v>
      </c>
      <c r="EP450">
        <v>0</v>
      </c>
      <c r="EQ450">
        <v>22.966799999999999</v>
      </c>
      <c r="ER450">
        <v>999.9</v>
      </c>
      <c r="ES450">
        <v>40.1</v>
      </c>
      <c r="ET450">
        <v>30.8</v>
      </c>
      <c r="EU450">
        <v>25.3721</v>
      </c>
      <c r="EV450">
        <v>57.380899999999997</v>
      </c>
      <c r="EW450">
        <v>27.988800000000001</v>
      </c>
      <c r="EX450">
        <v>2</v>
      </c>
      <c r="EY450">
        <v>-0.244062</v>
      </c>
      <c r="EZ450">
        <v>-0.65060200000000001</v>
      </c>
      <c r="FA450">
        <v>20.389399999999998</v>
      </c>
      <c r="FB450">
        <v>5.2193899999999998</v>
      </c>
      <c r="FC450">
        <v>12.0099</v>
      </c>
      <c r="FD450">
        <v>4.9896500000000001</v>
      </c>
      <c r="FE450">
        <v>3.2884799999999998</v>
      </c>
      <c r="FF450">
        <v>9587.1</v>
      </c>
      <c r="FG450">
        <v>9999</v>
      </c>
      <c r="FH450">
        <v>9999</v>
      </c>
      <c r="FI450">
        <v>142.19999999999999</v>
      </c>
      <c r="FJ450">
        <v>1.8672200000000001</v>
      </c>
      <c r="FK450">
        <v>1.86619</v>
      </c>
      <c r="FL450">
        <v>1.86575</v>
      </c>
      <c r="FM450">
        <v>1.8656900000000001</v>
      </c>
      <c r="FN450">
        <v>1.8675200000000001</v>
      </c>
      <c r="FO450">
        <v>1.8699600000000001</v>
      </c>
      <c r="FP450">
        <v>1.8686199999999999</v>
      </c>
      <c r="FQ450">
        <v>1.87002</v>
      </c>
      <c r="FR450">
        <v>0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-5.82</v>
      </c>
      <c r="GF450">
        <v>-0.10349999999999999</v>
      </c>
      <c r="GG450">
        <v>-1.8035086443234081</v>
      </c>
      <c r="GH450">
        <v>-2.4665050289692731E-3</v>
      </c>
      <c r="GI450">
        <v>-5.3462260018376397E-7</v>
      </c>
      <c r="GJ450">
        <v>1.9637706999453921E-10</v>
      </c>
      <c r="GK450">
        <v>-0.25820462836654862</v>
      </c>
      <c r="GL450">
        <v>-1.3214259845164431E-2</v>
      </c>
      <c r="GM450">
        <v>1.417961436184527E-3</v>
      </c>
      <c r="GN450">
        <v>-2.4841473522579259E-5</v>
      </c>
      <c r="GO450">
        <v>19</v>
      </c>
      <c r="GP450">
        <v>2313</v>
      </c>
      <c r="GQ450">
        <v>1</v>
      </c>
      <c r="GR450">
        <v>30</v>
      </c>
      <c r="GS450">
        <v>1637</v>
      </c>
      <c r="GT450">
        <v>1636.8</v>
      </c>
      <c r="GU450">
        <v>3.4973100000000001</v>
      </c>
      <c r="GV450">
        <v>2.1972700000000001</v>
      </c>
      <c r="GW450">
        <v>1.94702</v>
      </c>
      <c r="GX450">
        <v>2.80762</v>
      </c>
      <c r="GY450">
        <v>2.19482</v>
      </c>
      <c r="GZ450">
        <v>2.3559600000000001</v>
      </c>
      <c r="HA450">
        <v>35.429099999999998</v>
      </c>
      <c r="HB450">
        <v>14.210800000000001</v>
      </c>
      <c r="HC450">
        <v>18</v>
      </c>
      <c r="HD450">
        <v>499.83300000000003</v>
      </c>
      <c r="HE450">
        <v>602.78499999999997</v>
      </c>
      <c r="HF450">
        <v>24.143699999999999</v>
      </c>
      <c r="HG450">
        <v>24.348800000000001</v>
      </c>
      <c r="HH450">
        <v>29.999700000000001</v>
      </c>
      <c r="HI450">
        <v>24.367599999999999</v>
      </c>
      <c r="HJ450">
        <v>24.297799999999999</v>
      </c>
      <c r="HK450">
        <v>70.022999999999996</v>
      </c>
      <c r="HL450">
        <v>34.082700000000003</v>
      </c>
      <c r="HM450">
        <v>0</v>
      </c>
      <c r="HN450">
        <v>24.151</v>
      </c>
      <c r="HO450">
        <v>1503.19</v>
      </c>
      <c r="HP450">
        <v>16.1905</v>
      </c>
      <c r="HQ450">
        <v>100.94</v>
      </c>
      <c r="HR450">
        <v>100.92400000000001</v>
      </c>
    </row>
    <row r="451" spans="1:226" x14ac:dyDescent="0.2">
      <c r="A451">
        <v>435</v>
      </c>
      <c r="B451">
        <v>1657562047.0999999</v>
      </c>
      <c r="C451">
        <v>6298.5999999046326</v>
      </c>
      <c r="D451" t="s">
        <v>1232</v>
      </c>
      <c r="E451" t="s">
        <v>1233</v>
      </c>
      <c r="F451">
        <v>5</v>
      </c>
      <c r="G451" t="s">
        <v>1055</v>
      </c>
      <c r="H451" t="s">
        <v>354</v>
      </c>
      <c r="I451">
        <v>1657562044.5999999</v>
      </c>
      <c r="J451">
        <f t="shared" si="204"/>
        <v>6.4753236265092948E-3</v>
      </c>
      <c r="K451">
        <f t="shared" si="205"/>
        <v>6.4753236265092946</v>
      </c>
      <c r="L451">
        <f t="shared" si="206"/>
        <v>32.889775510410068</v>
      </c>
      <c r="M451">
        <f t="shared" si="207"/>
        <v>1422.27</v>
      </c>
      <c r="N451">
        <f t="shared" si="208"/>
        <v>1200.5399222339404</v>
      </c>
      <c r="O451">
        <f t="shared" si="209"/>
        <v>84.745956079872045</v>
      </c>
      <c r="P451">
        <f t="shared" si="210"/>
        <v>100.39785326708403</v>
      </c>
      <c r="Q451">
        <f t="shared" si="211"/>
        <v>0.31764852903617236</v>
      </c>
      <c r="R451">
        <f t="shared" si="212"/>
        <v>2.3582263834616426</v>
      </c>
      <c r="S451">
        <f t="shared" si="213"/>
        <v>0.29564938457922268</v>
      </c>
      <c r="T451">
        <f t="shared" si="214"/>
        <v>0.18663028244058377</v>
      </c>
      <c r="U451">
        <f t="shared" si="215"/>
        <v>321.52189900000008</v>
      </c>
      <c r="V451">
        <f t="shared" si="216"/>
        <v>26.163891432524082</v>
      </c>
      <c r="W451">
        <f t="shared" si="217"/>
        <v>24.954577777777779</v>
      </c>
      <c r="X451">
        <f t="shared" si="218"/>
        <v>3.1710771042416996</v>
      </c>
      <c r="Y451">
        <f t="shared" si="219"/>
        <v>50.014841571709546</v>
      </c>
      <c r="Z451">
        <f t="shared" si="220"/>
        <v>1.6781188425177607</v>
      </c>
      <c r="AA451">
        <f t="shared" si="221"/>
        <v>3.3552417438166469</v>
      </c>
      <c r="AB451">
        <f t="shared" si="222"/>
        <v>1.492958261723939</v>
      </c>
      <c r="AC451">
        <f t="shared" si="223"/>
        <v>-285.56177192905989</v>
      </c>
      <c r="AD451">
        <f t="shared" si="224"/>
        <v>120.77280259588079</v>
      </c>
      <c r="AE451">
        <f t="shared" si="225"/>
        <v>10.879812994554275</v>
      </c>
      <c r="AF451">
        <f t="shared" si="226"/>
        <v>167.61274266137528</v>
      </c>
      <c r="AG451">
        <f t="shared" si="227"/>
        <v>48.978651652907111</v>
      </c>
      <c r="AH451">
        <f t="shared" si="228"/>
        <v>6.4801294057906507</v>
      </c>
      <c r="AI451">
        <f t="shared" si="229"/>
        <v>32.889775510410068</v>
      </c>
      <c r="AJ451">
        <v>1516.423287086305</v>
      </c>
      <c r="AK451">
        <v>1463.76909090909</v>
      </c>
      <c r="AL451">
        <v>3.4312189207162702</v>
      </c>
      <c r="AM451">
        <v>64.435309906155354</v>
      </c>
      <c r="AN451">
        <f t="shared" si="230"/>
        <v>6.4753236265092946</v>
      </c>
      <c r="AO451">
        <v>16.183222247880749</v>
      </c>
      <c r="AP451">
        <v>23.769663030303011</v>
      </c>
      <c r="AQ451">
        <v>-1.3619848928338201E-4</v>
      </c>
      <c r="AR451">
        <v>77.939220341632108</v>
      </c>
      <c r="AS451">
        <v>0</v>
      </c>
      <c r="AT451">
        <v>0</v>
      </c>
      <c r="AU451">
        <f t="shared" si="231"/>
        <v>1</v>
      </c>
      <c r="AV451">
        <f t="shared" si="232"/>
        <v>0</v>
      </c>
      <c r="AW451">
        <f t="shared" si="233"/>
        <v>37370.273125835985</v>
      </c>
      <c r="AX451">
        <f t="shared" si="234"/>
        <v>2000.033333333334</v>
      </c>
      <c r="AY451">
        <f t="shared" si="235"/>
        <v>1681.2283000000004</v>
      </c>
      <c r="AZ451">
        <f t="shared" si="236"/>
        <v>0.8406001399976667</v>
      </c>
      <c r="BA451">
        <f t="shared" si="237"/>
        <v>0.16075827019549674</v>
      </c>
      <c r="BB451">
        <v>6</v>
      </c>
      <c r="BC451">
        <v>0.5</v>
      </c>
      <c r="BD451" t="s">
        <v>355</v>
      </c>
      <c r="BE451">
        <v>2</v>
      </c>
      <c r="BF451" t="b">
        <v>1</v>
      </c>
      <c r="BG451">
        <v>1657562044.5999999</v>
      </c>
      <c r="BH451">
        <v>1422.27</v>
      </c>
      <c r="BI451">
        <v>1492.1055555555561</v>
      </c>
      <c r="BJ451">
        <v>23.7728</v>
      </c>
      <c r="BK451">
        <v>16.181355555555559</v>
      </c>
      <c r="BL451">
        <v>1428.116666666667</v>
      </c>
      <c r="BM451">
        <v>23.87628888888889</v>
      </c>
      <c r="BN451">
        <v>499.99011111111099</v>
      </c>
      <c r="BO451">
        <v>70.489866666666686</v>
      </c>
      <c r="BP451">
        <v>0.1000025333333333</v>
      </c>
      <c r="BQ451">
        <v>25.904522222222219</v>
      </c>
      <c r="BR451">
        <v>24.954577777777779</v>
      </c>
      <c r="BS451">
        <v>999.90000000000009</v>
      </c>
      <c r="BT451">
        <v>0</v>
      </c>
      <c r="BU451">
        <v>0</v>
      </c>
      <c r="BV451">
        <v>9989.0266666666648</v>
      </c>
      <c r="BW451">
        <v>0</v>
      </c>
      <c r="BX451">
        <v>547.94577777777783</v>
      </c>
      <c r="BY451">
        <v>-69.833200000000005</v>
      </c>
      <c r="BZ451">
        <v>1456.906666666667</v>
      </c>
      <c r="CA451">
        <v>1516.643333333333</v>
      </c>
      <c r="CB451">
        <v>7.5914577777777783</v>
      </c>
      <c r="CC451">
        <v>1492.1055555555561</v>
      </c>
      <c r="CD451">
        <v>16.181355555555559</v>
      </c>
      <c r="CE451">
        <v>1.67574</v>
      </c>
      <c r="CF451">
        <v>1.14062</v>
      </c>
      <c r="CG451">
        <v>14.673522222222219</v>
      </c>
      <c r="CH451">
        <v>8.8483155555555566</v>
      </c>
      <c r="CI451">
        <v>2000.033333333334</v>
      </c>
      <c r="CJ451">
        <v>0.97999633333333336</v>
      </c>
      <c r="CK451">
        <v>2.0003677777777781E-2</v>
      </c>
      <c r="CL451">
        <v>0</v>
      </c>
      <c r="CM451">
        <v>2.259266666666667</v>
      </c>
      <c r="CN451">
        <v>0</v>
      </c>
      <c r="CO451">
        <v>13918.18888888889</v>
      </c>
      <c r="CP451">
        <v>16749.711111111112</v>
      </c>
      <c r="CQ451">
        <v>41.229000000000013</v>
      </c>
      <c r="CR451">
        <v>41.145555555555553</v>
      </c>
      <c r="CS451">
        <v>41.166333333333327</v>
      </c>
      <c r="CT451">
        <v>40.270555555555553</v>
      </c>
      <c r="CU451">
        <v>39.965000000000003</v>
      </c>
      <c r="CV451">
        <v>1960.0233333333331</v>
      </c>
      <c r="CW451">
        <v>40.01</v>
      </c>
      <c r="CX451">
        <v>0</v>
      </c>
      <c r="CY451">
        <v>1657562047.4000001</v>
      </c>
      <c r="CZ451">
        <v>0</v>
      </c>
      <c r="DA451">
        <v>0</v>
      </c>
      <c r="DB451" t="s">
        <v>356</v>
      </c>
      <c r="DC451">
        <v>1657463822.5999999</v>
      </c>
      <c r="DD451">
        <v>1657463835.0999999</v>
      </c>
      <c r="DE451">
        <v>0</v>
      </c>
      <c r="DF451">
        <v>-2.657</v>
      </c>
      <c r="DG451">
        <v>-13.192</v>
      </c>
      <c r="DH451">
        <v>-3.9239999999999999</v>
      </c>
      <c r="DI451">
        <v>-0.217</v>
      </c>
      <c r="DJ451">
        <v>376</v>
      </c>
      <c r="DK451">
        <v>3</v>
      </c>
      <c r="DL451">
        <v>0.48</v>
      </c>
      <c r="DM451">
        <v>0.03</v>
      </c>
      <c r="DN451">
        <v>-69.807878048780495</v>
      </c>
      <c r="DO451">
        <v>-0.52969756097557763</v>
      </c>
      <c r="DP451">
        <v>8.9240627060459266E-2</v>
      </c>
      <c r="DQ451">
        <v>0</v>
      </c>
      <c r="DR451">
        <v>7.6015185365853659</v>
      </c>
      <c r="DS451">
        <v>-8.3120069686398068E-2</v>
      </c>
      <c r="DT451">
        <v>8.4315726510902547E-3</v>
      </c>
      <c r="DU451">
        <v>1</v>
      </c>
      <c r="DV451">
        <v>1</v>
      </c>
      <c r="DW451">
        <v>2</v>
      </c>
      <c r="DX451" t="s">
        <v>373</v>
      </c>
      <c r="DY451">
        <v>2.9858699999999998</v>
      </c>
      <c r="DZ451">
        <v>2.7156799999999999</v>
      </c>
      <c r="EA451">
        <v>0.17246</v>
      </c>
      <c r="EB451">
        <v>0.17533399999999999</v>
      </c>
      <c r="EC451">
        <v>8.4654999999999994E-2</v>
      </c>
      <c r="ED451">
        <v>6.30994E-2</v>
      </c>
      <c r="EE451">
        <v>26295.200000000001</v>
      </c>
      <c r="EF451">
        <v>26314.400000000001</v>
      </c>
      <c r="EG451">
        <v>29515.7</v>
      </c>
      <c r="EH451">
        <v>29498.2</v>
      </c>
      <c r="EI451">
        <v>35801.699999999997</v>
      </c>
      <c r="EJ451">
        <v>36738.800000000003</v>
      </c>
      <c r="EK451">
        <v>41580.400000000001</v>
      </c>
      <c r="EL451">
        <v>42013.5</v>
      </c>
      <c r="EM451">
        <v>1.9573700000000001</v>
      </c>
      <c r="EN451">
        <v>2.1699000000000002</v>
      </c>
      <c r="EO451">
        <v>0.12171999999999999</v>
      </c>
      <c r="EP451">
        <v>0</v>
      </c>
      <c r="EQ451">
        <v>22.953099999999999</v>
      </c>
      <c r="ER451">
        <v>999.9</v>
      </c>
      <c r="ES451">
        <v>40</v>
      </c>
      <c r="ET451">
        <v>30.9</v>
      </c>
      <c r="EU451">
        <v>25.453900000000001</v>
      </c>
      <c r="EV451">
        <v>57.300899999999999</v>
      </c>
      <c r="EW451">
        <v>28.0288</v>
      </c>
      <c r="EX451">
        <v>2</v>
      </c>
      <c r="EY451">
        <v>-0.24442800000000001</v>
      </c>
      <c r="EZ451">
        <v>-0.62872300000000003</v>
      </c>
      <c r="FA451">
        <v>20.389600000000002</v>
      </c>
      <c r="FB451">
        <v>5.2201399999999998</v>
      </c>
      <c r="FC451">
        <v>12.0099</v>
      </c>
      <c r="FD451">
        <v>4.9903000000000004</v>
      </c>
      <c r="FE451">
        <v>3.2886500000000001</v>
      </c>
      <c r="FF451">
        <v>9587.4</v>
      </c>
      <c r="FG451">
        <v>9999</v>
      </c>
      <c r="FH451">
        <v>9999</v>
      </c>
      <c r="FI451">
        <v>142.19999999999999</v>
      </c>
      <c r="FJ451">
        <v>1.8672200000000001</v>
      </c>
      <c r="FK451">
        <v>1.8661799999999999</v>
      </c>
      <c r="FL451">
        <v>1.8657300000000001</v>
      </c>
      <c r="FM451">
        <v>1.8656900000000001</v>
      </c>
      <c r="FN451">
        <v>1.86751</v>
      </c>
      <c r="FO451">
        <v>1.8699699999999999</v>
      </c>
      <c r="FP451">
        <v>1.86863</v>
      </c>
      <c r="FQ451">
        <v>1.87</v>
      </c>
      <c r="FR451">
        <v>0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-5.87</v>
      </c>
      <c r="GF451">
        <v>-0.10349999999999999</v>
      </c>
      <c r="GG451">
        <v>-1.8035086443234081</v>
      </c>
      <c r="GH451">
        <v>-2.4665050289692731E-3</v>
      </c>
      <c r="GI451">
        <v>-5.3462260018376397E-7</v>
      </c>
      <c r="GJ451">
        <v>1.9637706999453921E-10</v>
      </c>
      <c r="GK451">
        <v>-0.25820462836654862</v>
      </c>
      <c r="GL451">
        <v>-1.3214259845164431E-2</v>
      </c>
      <c r="GM451">
        <v>1.417961436184527E-3</v>
      </c>
      <c r="GN451">
        <v>-2.4841473522579259E-5</v>
      </c>
      <c r="GO451">
        <v>19</v>
      </c>
      <c r="GP451">
        <v>2313</v>
      </c>
      <c r="GQ451">
        <v>1</v>
      </c>
      <c r="GR451">
        <v>30</v>
      </c>
      <c r="GS451">
        <v>1637.1</v>
      </c>
      <c r="GT451">
        <v>1636.9</v>
      </c>
      <c r="GU451">
        <v>3.5241699999999998</v>
      </c>
      <c r="GV451">
        <v>2.1984900000000001</v>
      </c>
      <c r="GW451">
        <v>1.94702</v>
      </c>
      <c r="GX451">
        <v>2.8064</v>
      </c>
      <c r="GY451">
        <v>2.19482</v>
      </c>
      <c r="GZ451">
        <v>2.34741</v>
      </c>
      <c r="HA451">
        <v>35.405900000000003</v>
      </c>
      <c r="HB451">
        <v>14.210800000000001</v>
      </c>
      <c r="HC451">
        <v>18</v>
      </c>
      <c r="HD451">
        <v>499.79700000000003</v>
      </c>
      <c r="HE451">
        <v>602.84900000000005</v>
      </c>
      <c r="HF451">
        <v>24.166799999999999</v>
      </c>
      <c r="HG451">
        <v>24.343699999999998</v>
      </c>
      <c r="HH451">
        <v>29.999700000000001</v>
      </c>
      <c r="HI451">
        <v>24.363499999999998</v>
      </c>
      <c r="HJ451">
        <v>24.293299999999999</v>
      </c>
      <c r="HK451">
        <v>70.635000000000005</v>
      </c>
      <c r="HL451">
        <v>34.082700000000003</v>
      </c>
      <c r="HM451">
        <v>0</v>
      </c>
      <c r="HN451">
        <v>24.1829</v>
      </c>
      <c r="HO451">
        <v>1523.22</v>
      </c>
      <c r="HP451">
        <v>16.2075</v>
      </c>
      <c r="HQ451">
        <v>100.941</v>
      </c>
      <c r="HR451">
        <v>100.92400000000001</v>
      </c>
    </row>
    <row r="452" spans="1:226" x14ac:dyDescent="0.2">
      <c r="A452">
        <v>436</v>
      </c>
      <c r="B452">
        <v>1657562052.0999999</v>
      </c>
      <c r="C452">
        <v>6303.5999999046326</v>
      </c>
      <c r="D452" t="s">
        <v>1234</v>
      </c>
      <c r="E452" t="s">
        <v>1235</v>
      </c>
      <c r="F452">
        <v>5</v>
      </c>
      <c r="G452" t="s">
        <v>1055</v>
      </c>
      <c r="H452" t="s">
        <v>354</v>
      </c>
      <c r="I452">
        <v>1657562049.3</v>
      </c>
      <c r="J452">
        <f t="shared" si="204"/>
        <v>6.4743469068718664E-3</v>
      </c>
      <c r="K452">
        <f t="shared" si="205"/>
        <v>6.4743469068718662</v>
      </c>
      <c r="L452">
        <f t="shared" si="206"/>
        <v>32.95400764695863</v>
      </c>
      <c r="M452">
        <f t="shared" si="207"/>
        <v>1437.8720000000001</v>
      </c>
      <c r="N452">
        <f t="shared" si="208"/>
        <v>1214.9647333100504</v>
      </c>
      <c r="O452">
        <f t="shared" si="209"/>
        <v>85.76346592152403</v>
      </c>
      <c r="P452">
        <f t="shared" si="210"/>
        <v>101.49832574608897</v>
      </c>
      <c r="Q452">
        <f t="shared" si="211"/>
        <v>0.3171194855787664</v>
      </c>
      <c r="R452">
        <f t="shared" si="212"/>
        <v>2.363588231001867</v>
      </c>
      <c r="S452">
        <f t="shared" si="213"/>
        <v>0.29523691321829304</v>
      </c>
      <c r="T452">
        <f t="shared" si="214"/>
        <v>0.18636314963258499</v>
      </c>
      <c r="U452">
        <f t="shared" si="215"/>
        <v>321.51865379999998</v>
      </c>
      <c r="V452">
        <f t="shared" si="216"/>
        <v>26.175383701362193</v>
      </c>
      <c r="W452">
        <f t="shared" si="217"/>
        <v>24.96115</v>
      </c>
      <c r="X452">
        <f t="shared" si="218"/>
        <v>3.1723202645146964</v>
      </c>
      <c r="Y452">
        <f t="shared" si="219"/>
        <v>49.962288843162931</v>
      </c>
      <c r="Z452">
        <f t="shared" si="220"/>
        <v>1.6775220861865441</v>
      </c>
      <c r="AA452">
        <f t="shared" si="221"/>
        <v>3.3575765342786208</v>
      </c>
      <c r="AB452">
        <f t="shared" si="222"/>
        <v>1.4947981783281523</v>
      </c>
      <c r="AC452">
        <f t="shared" si="223"/>
        <v>-285.51869859304929</v>
      </c>
      <c r="AD452">
        <f t="shared" si="224"/>
        <v>121.70690021007816</v>
      </c>
      <c r="AE452">
        <f t="shared" si="225"/>
        <v>10.940096798766879</v>
      </c>
      <c r="AF452">
        <f t="shared" si="226"/>
        <v>168.64695221579575</v>
      </c>
      <c r="AG452">
        <f t="shared" si="227"/>
        <v>49.005064225736582</v>
      </c>
      <c r="AH452">
        <f t="shared" si="228"/>
        <v>6.4804014365882061</v>
      </c>
      <c r="AI452">
        <f t="shared" si="229"/>
        <v>32.95400764695863</v>
      </c>
      <c r="AJ452">
        <v>1533.4364307899591</v>
      </c>
      <c r="AK452">
        <v>1480.729818181818</v>
      </c>
      <c r="AL452">
        <v>3.422742815487632</v>
      </c>
      <c r="AM452">
        <v>64.435309906155354</v>
      </c>
      <c r="AN452">
        <f t="shared" si="230"/>
        <v>6.4743469068718662</v>
      </c>
      <c r="AO452">
        <v>16.173621282500392</v>
      </c>
      <c r="AP452">
        <v>23.759578787878802</v>
      </c>
      <c r="AQ452">
        <v>-7.2991717662584328E-5</v>
      </c>
      <c r="AR452">
        <v>77.939220341632108</v>
      </c>
      <c r="AS452">
        <v>0</v>
      </c>
      <c r="AT452">
        <v>0</v>
      </c>
      <c r="AU452">
        <f t="shared" si="231"/>
        <v>1</v>
      </c>
      <c r="AV452">
        <f t="shared" si="232"/>
        <v>0</v>
      </c>
      <c r="AW452">
        <f t="shared" si="233"/>
        <v>37498.348211909484</v>
      </c>
      <c r="AX452">
        <f t="shared" si="234"/>
        <v>2000.0129999999999</v>
      </c>
      <c r="AY452">
        <f t="shared" si="235"/>
        <v>1681.2112199999999</v>
      </c>
      <c r="AZ452">
        <f t="shared" si="236"/>
        <v>0.84060014609905032</v>
      </c>
      <c r="BA452">
        <f t="shared" si="237"/>
        <v>0.16075828197116718</v>
      </c>
      <c r="BB452">
        <v>6</v>
      </c>
      <c r="BC452">
        <v>0.5</v>
      </c>
      <c r="BD452" t="s">
        <v>355</v>
      </c>
      <c r="BE452">
        <v>2</v>
      </c>
      <c r="BF452" t="b">
        <v>1</v>
      </c>
      <c r="BG452">
        <v>1657562049.3</v>
      </c>
      <c r="BH452">
        <v>1437.8720000000001</v>
      </c>
      <c r="BI452">
        <v>1507.8689999999999</v>
      </c>
      <c r="BJ452">
        <v>23.76455</v>
      </c>
      <c r="BK452">
        <v>16.171859999999999</v>
      </c>
      <c r="BL452">
        <v>1443.76</v>
      </c>
      <c r="BM452">
        <v>23.86815</v>
      </c>
      <c r="BN452">
        <v>499.93329999999997</v>
      </c>
      <c r="BO452">
        <v>70.489460000000008</v>
      </c>
      <c r="BP452">
        <v>9.9803680000000006E-2</v>
      </c>
      <c r="BQ452">
        <v>25.916270000000001</v>
      </c>
      <c r="BR452">
        <v>24.96115</v>
      </c>
      <c r="BS452">
        <v>999.9</v>
      </c>
      <c r="BT452">
        <v>0</v>
      </c>
      <c r="BU452">
        <v>0</v>
      </c>
      <c r="BV452">
        <v>10025.200000000001</v>
      </c>
      <c r="BW452">
        <v>0</v>
      </c>
      <c r="BX452">
        <v>551.24910000000011</v>
      </c>
      <c r="BY452">
        <v>-69.998980000000003</v>
      </c>
      <c r="BZ452">
        <v>1472.873</v>
      </c>
      <c r="CA452">
        <v>1532.6569999999999</v>
      </c>
      <c r="CB452">
        <v>7.5926949999999991</v>
      </c>
      <c r="CC452">
        <v>1507.8689999999999</v>
      </c>
      <c r="CD452">
        <v>16.171859999999999</v>
      </c>
      <c r="CE452">
        <v>1.6751510000000001</v>
      </c>
      <c r="CF452">
        <v>1.1399440000000001</v>
      </c>
      <c r="CG452">
        <v>14.668060000000001</v>
      </c>
      <c r="CH452">
        <v>8.8395499999999991</v>
      </c>
      <c r="CI452">
        <v>2000.0129999999999</v>
      </c>
      <c r="CJ452">
        <v>0.97999480000000005</v>
      </c>
      <c r="CK452">
        <v>2.0005200000000001E-2</v>
      </c>
      <c r="CL452">
        <v>0</v>
      </c>
      <c r="CM452">
        <v>2.1982300000000001</v>
      </c>
      <c r="CN452">
        <v>0</v>
      </c>
      <c r="CO452">
        <v>13904.22</v>
      </c>
      <c r="CP452">
        <v>16749.52</v>
      </c>
      <c r="CQ452">
        <v>41.155999999999999</v>
      </c>
      <c r="CR452">
        <v>41.030999999999999</v>
      </c>
      <c r="CS452">
        <v>41.118699999999997</v>
      </c>
      <c r="CT452">
        <v>40.124699999999997</v>
      </c>
      <c r="CU452">
        <v>39.893599999999999</v>
      </c>
      <c r="CV452">
        <v>1960.0029999999999</v>
      </c>
      <c r="CW452">
        <v>40.01</v>
      </c>
      <c r="CX452">
        <v>0</v>
      </c>
      <c r="CY452">
        <v>1657562052.2</v>
      </c>
      <c r="CZ452">
        <v>0</v>
      </c>
      <c r="DA452">
        <v>0</v>
      </c>
      <c r="DB452" t="s">
        <v>356</v>
      </c>
      <c r="DC452">
        <v>1657463822.5999999</v>
      </c>
      <c r="DD452">
        <v>1657463835.0999999</v>
      </c>
      <c r="DE452">
        <v>0</v>
      </c>
      <c r="DF452">
        <v>-2.657</v>
      </c>
      <c r="DG452">
        <v>-13.192</v>
      </c>
      <c r="DH452">
        <v>-3.9239999999999999</v>
      </c>
      <c r="DI452">
        <v>-0.217</v>
      </c>
      <c r="DJ452">
        <v>376</v>
      </c>
      <c r="DK452">
        <v>3</v>
      </c>
      <c r="DL452">
        <v>0.48</v>
      </c>
      <c r="DM452">
        <v>0.03</v>
      </c>
      <c r="DN452">
        <v>-69.872967499999987</v>
      </c>
      <c r="DO452">
        <v>-0.5470435272041253</v>
      </c>
      <c r="DP452">
        <v>8.0807661726781443E-2</v>
      </c>
      <c r="DQ452">
        <v>0</v>
      </c>
      <c r="DR452">
        <v>7.596970999999999</v>
      </c>
      <c r="DS452">
        <v>-5.7650656660425723E-2</v>
      </c>
      <c r="DT452">
        <v>6.4899852850372154E-3</v>
      </c>
      <c r="DU452">
        <v>1</v>
      </c>
      <c r="DV452">
        <v>1</v>
      </c>
      <c r="DW452">
        <v>2</v>
      </c>
      <c r="DX452" t="s">
        <v>373</v>
      </c>
      <c r="DY452">
        <v>2.9859</v>
      </c>
      <c r="DZ452">
        <v>2.7157900000000001</v>
      </c>
      <c r="EA452">
        <v>0.17369399999999999</v>
      </c>
      <c r="EB452">
        <v>0.176535</v>
      </c>
      <c r="EC452">
        <v>8.4630899999999995E-2</v>
      </c>
      <c r="ED452">
        <v>6.3072299999999998E-2</v>
      </c>
      <c r="EE452">
        <v>26256.7</v>
      </c>
      <c r="EF452">
        <v>26276.400000000001</v>
      </c>
      <c r="EG452">
        <v>29516.400000000001</v>
      </c>
      <c r="EH452">
        <v>29498.400000000001</v>
      </c>
      <c r="EI452">
        <v>35803.4</v>
      </c>
      <c r="EJ452">
        <v>36740.5</v>
      </c>
      <c r="EK452">
        <v>41581.300000000003</v>
      </c>
      <c r="EL452">
        <v>42014.1</v>
      </c>
      <c r="EM452">
        <v>1.9572799999999999</v>
      </c>
      <c r="EN452">
        <v>2.1700499999999998</v>
      </c>
      <c r="EO452">
        <v>0.12338200000000001</v>
      </c>
      <c r="EP452">
        <v>0</v>
      </c>
      <c r="EQ452">
        <v>22.942399999999999</v>
      </c>
      <c r="ER452">
        <v>999.9</v>
      </c>
      <c r="ES452">
        <v>40</v>
      </c>
      <c r="ET452">
        <v>30.8</v>
      </c>
      <c r="EU452">
        <v>25.310600000000001</v>
      </c>
      <c r="EV452">
        <v>57.250900000000001</v>
      </c>
      <c r="EW452">
        <v>28.052900000000001</v>
      </c>
      <c r="EX452">
        <v>2</v>
      </c>
      <c r="EY452">
        <v>-0.24468999999999999</v>
      </c>
      <c r="EZ452">
        <v>-0.63586299999999996</v>
      </c>
      <c r="FA452">
        <v>20.389299999999999</v>
      </c>
      <c r="FB452">
        <v>5.2187900000000003</v>
      </c>
      <c r="FC452">
        <v>12.0099</v>
      </c>
      <c r="FD452">
        <v>4.9886499999999998</v>
      </c>
      <c r="FE452">
        <v>3.2886500000000001</v>
      </c>
      <c r="FF452">
        <v>9587.4</v>
      </c>
      <c r="FG452">
        <v>9999</v>
      </c>
      <c r="FH452">
        <v>9999</v>
      </c>
      <c r="FI452">
        <v>142.19999999999999</v>
      </c>
      <c r="FJ452">
        <v>1.86721</v>
      </c>
      <c r="FK452">
        <v>1.8662300000000001</v>
      </c>
      <c r="FL452">
        <v>1.86575</v>
      </c>
      <c r="FM452">
        <v>1.8656900000000001</v>
      </c>
      <c r="FN452">
        <v>1.8675200000000001</v>
      </c>
      <c r="FO452">
        <v>1.8699600000000001</v>
      </c>
      <c r="FP452">
        <v>1.86866</v>
      </c>
      <c r="FQ452">
        <v>1.8700399999999999</v>
      </c>
      <c r="FR452">
        <v>0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-5.91</v>
      </c>
      <c r="GF452">
        <v>-0.1036</v>
      </c>
      <c r="GG452">
        <v>-1.8035086443234081</v>
      </c>
      <c r="GH452">
        <v>-2.4665050289692731E-3</v>
      </c>
      <c r="GI452">
        <v>-5.3462260018376397E-7</v>
      </c>
      <c r="GJ452">
        <v>1.9637706999453921E-10</v>
      </c>
      <c r="GK452">
        <v>-0.25820462836654862</v>
      </c>
      <c r="GL452">
        <v>-1.3214259845164431E-2</v>
      </c>
      <c r="GM452">
        <v>1.417961436184527E-3</v>
      </c>
      <c r="GN452">
        <v>-2.4841473522579259E-5</v>
      </c>
      <c r="GO452">
        <v>19</v>
      </c>
      <c r="GP452">
        <v>2313</v>
      </c>
      <c r="GQ452">
        <v>1</v>
      </c>
      <c r="GR452">
        <v>30</v>
      </c>
      <c r="GS452">
        <v>1637.2</v>
      </c>
      <c r="GT452">
        <v>1637</v>
      </c>
      <c r="GU452">
        <v>3.5559099999999999</v>
      </c>
      <c r="GV452">
        <v>2.1984900000000001</v>
      </c>
      <c r="GW452">
        <v>1.94702</v>
      </c>
      <c r="GX452">
        <v>2.80762</v>
      </c>
      <c r="GY452">
        <v>2.19482</v>
      </c>
      <c r="GZ452">
        <v>2.34253</v>
      </c>
      <c r="HA452">
        <v>35.405900000000003</v>
      </c>
      <c r="HB452">
        <v>14.210800000000001</v>
      </c>
      <c r="HC452">
        <v>18</v>
      </c>
      <c r="HD452">
        <v>499.68900000000002</v>
      </c>
      <c r="HE452">
        <v>602.90899999999999</v>
      </c>
      <c r="HF452">
        <v>24.189499999999999</v>
      </c>
      <c r="HG452">
        <v>24.3385</v>
      </c>
      <c r="HH452">
        <v>29.9998</v>
      </c>
      <c r="HI452">
        <v>24.3584</v>
      </c>
      <c r="HJ452">
        <v>24.288499999999999</v>
      </c>
      <c r="HK452">
        <v>71.193399999999997</v>
      </c>
      <c r="HL452">
        <v>34.082700000000003</v>
      </c>
      <c r="HM452">
        <v>0</v>
      </c>
      <c r="HN452">
        <v>24.2089</v>
      </c>
      <c r="HO452">
        <v>1536.58</v>
      </c>
      <c r="HP452">
        <v>16.224699999999999</v>
      </c>
      <c r="HQ452">
        <v>100.944</v>
      </c>
      <c r="HR452">
        <v>100.925</v>
      </c>
    </row>
    <row r="453" spans="1:226" x14ac:dyDescent="0.2">
      <c r="A453">
        <v>437</v>
      </c>
      <c r="B453">
        <v>1657562057.0999999</v>
      </c>
      <c r="C453">
        <v>6308.5999999046326</v>
      </c>
      <c r="D453" t="s">
        <v>1236</v>
      </c>
      <c r="E453" t="s">
        <v>1237</v>
      </c>
      <c r="F453">
        <v>5</v>
      </c>
      <c r="G453" t="s">
        <v>1055</v>
      </c>
      <c r="H453" t="s">
        <v>354</v>
      </c>
      <c r="I453">
        <v>1657562054.5999999</v>
      </c>
      <c r="J453">
        <f t="shared" si="204"/>
        <v>6.4683404904487419E-3</v>
      </c>
      <c r="K453">
        <f t="shared" si="205"/>
        <v>6.4683404904487416</v>
      </c>
      <c r="L453">
        <f t="shared" si="206"/>
        <v>33.083092597545779</v>
      </c>
      <c r="M453">
        <f t="shared" si="207"/>
        <v>1455.62</v>
      </c>
      <c r="N453">
        <f t="shared" si="208"/>
        <v>1230.6640734356758</v>
      </c>
      <c r="O453">
        <f t="shared" si="209"/>
        <v>86.871226399396122</v>
      </c>
      <c r="P453">
        <f t="shared" si="210"/>
        <v>102.75061838643843</v>
      </c>
      <c r="Q453">
        <f t="shared" si="211"/>
        <v>0.31589211571794146</v>
      </c>
      <c r="R453">
        <f t="shared" si="212"/>
        <v>2.3637285401043315</v>
      </c>
      <c r="S453">
        <f t="shared" si="213"/>
        <v>0.29417357831791191</v>
      </c>
      <c r="T453">
        <f t="shared" si="214"/>
        <v>0.18568522846241853</v>
      </c>
      <c r="U453">
        <f t="shared" si="215"/>
        <v>321.52054466666658</v>
      </c>
      <c r="V453">
        <f t="shared" si="216"/>
        <v>26.182762881045409</v>
      </c>
      <c r="W453">
        <f t="shared" si="217"/>
        <v>24.976833333333332</v>
      </c>
      <c r="X453">
        <f t="shared" si="218"/>
        <v>3.1752885462657123</v>
      </c>
      <c r="Y453">
        <f t="shared" si="219"/>
        <v>49.915915515676225</v>
      </c>
      <c r="Z453">
        <f t="shared" si="220"/>
        <v>1.6765083974780275</v>
      </c>
      <c r="AA453">
        <f t="shared" si="221"/>
        <v>3.3586650272927794</v>
      </c>
      <c r="AB453">
        <f t="shared" si="222"/>
        <v>1.4987801487876848</v>
      </c>
      <c r="AC453">
        <f t="shared" si="223"/>
        <v>-285.25381562878954</v>
      </c>
      <c r="AD453">
        <f t="shared" si="224"/>
        <v>120.41317232874725</v>
      </c>
      <c r="AE453">
        <f t="shared" si="225"/>
        <v>10.824312967177049</v>
      </c>
      <c r="AF453">
        <f t="shared" si="226"/>
        <v>167.50421433380131</v>
      </c>
      <c r="AG453">
        <f t="shared" si="227"/>
        <v>48.999558995812322</v>
      </c>
      <c r="AH453">
        <f t="shared" si="228"/>
        <v>6.4762779013446332</v>
      </c>
      <c r="AI453">
        <f t="shared" si="229"/>
        <v>33.083092597545779</v>
      </c>
      <c r="AJ453">
        <v>1550.5890109491779</v>
      </c>
      <c r="AK453">
        <v>1497.830121212121</v>
      </c>
      <c r="AL453">
        <v>3.397815957402087</v>
      </c>
      <c r="AM453">
        <v>64.435309906155354</v>
      </c>
      <c r="AN453">
        <f t="shared" si="230"/>
        <v>6.4683404904487416</v>
      </c>
      <c r="AO453">
        <v>16.16585916838865</v>
      </c>
      <c r="AP453">
        <v>23.7437006060606</v>
      </c>
      <c r="AQ453">
        <v>-2.3862345406627119E-4</v>
      </c>
      <c r="AR453">
        <v>77.939220341632108</v>
      </c>
      <c r="AS453">
        <v>0</v>
      </c>
      <c r="AT453">
        <v>0</v>
      </c>
      <c r="AU453">
        <f t="shared" si="231"/>
        <v>1</v>
      </c>
      <c r="AV453">
        <f t="shared" si="232"/>
        <v>0</v>
      </c>
      <c r="AW453">
        <f t="shared" si="233"/>
        <v>37501.038631432748</v>
      </c>
      <c r="AX453">
        <f t="shared" si="234"/>
        <v>2000.024444444444</v>
      </c>
      <c r="AY453">
        <f t="shared" si="235"/>
        <v>1681.2208666666661</v>
      </c>
      <c r="AZ453">
        <f t="shared" si="236"/>
        <v>0.84060015933138588</v>
      </c>
      <c r="BA453">
        <f t="shared" si="237"/>
        <v>0.16075830750957487</v>
      </c>
      <c r="BB453">
        <v>6</v>
      </c>
      <c r="BC453">
        <v>0.5</v>
      </c>
      <c r="BD453" t="s">
        <v>355</v>
      </c>
      <c r="BE453">
        <v>2</v>
      </c>
      <c r="BF453" t="b">
        <v>1</v>
      </c>
      <c r="BG453">
        <v>1657562054.5999999</v>
      </c>
      <c r="BH453">
        <v>1455.62</v>
      </c>
      <c r="BI453">
        <v>1525.7233333333329</v>
      </c>
      <c r="BJ453">
        <v>23.75031111111111</v>
      </c>
      <c r="BK453">
        <v>16.16427777777777</v>
      </c>
      <c r="BL453">
        <v>1461.557777777778</v>
      </c>
      <c r="BM453">
        <v>23.854066666666672</v>
      </c>
      <c r="BN453">
        <v>500.06088888888888</v>
      </c>
      <c r="BO453">
        <v>70.488844444444439</v>
      </c>
      <c r="BP453">
        <v>0.1000581444444444</v>
      </c>
      <c r="BQ453">
        <v>25.92174444444445</v>
      </c>
      <c r="BR453">
        <v>24.976833333333332</v>
      </c>
      <c r="BS453">
        <v>999.90000000000009</v>
      </c>
      <c r="BT453">
        <v>0</v>
      </c>
      <c r="BU453">
        <v>0</v>
      </c>
      <c r="BV453">
        <v>10026.23333333333</v>
      </c>
      <c r="BW453">
        <v>0</v>
      </c>
      <c r="BX453">
        <v>549.13244444444445</v>
      </c>
      <c r="BY453">
        <v>-70.101299999999995</v>
      </c>
      <c r="BZ453">
        <v>1491.034444444444</v>
      </c>
      <c r="CA453">
        <v>1550.788888888889</v>
      </c>
      <c r="CB453">
        <v>7.5860411111111112</v>
      </c>
      <c r="CC453">
        <v>1525.7233333333329</v>
      </c>
      <c r="CD453">
        <v>16.16427777777777</v>
      </c>
      <c r="CE453">
        <v>1.674133333333333</v>
      </c>
      <c r="CF453">
        <v>1.139402222222222</v>
      </c>
      <c r="CG453">
        <v>14.658644444444439</v>
      </c>
      <c r="CH453">
        <v>8.8324888888888875</v>
      </c>
      <c r="CI453">
        <v>2000.024444444444</v>
      </c>
      <c r="CJ453">
        <v>0.97999333333333338</v>
      </c>
      <c r="CK453">
        <v>2.0006666666666669E-2</v>
      </c>
      <c r="CL453">
        <v>0</v>
      </c>
      <c r="CM453">
        <v>2.3962444444444451</v>
      </c>
      <c r="CN453">
        <v>0</v>
      </c>
      <c r="CO453">
        <v>13881.455555555551</v>
      </c>
      <c r="CP453">
        <v>16749.644444444439</v>
      </c>
      <c r="CQ453">
        <v>41.05511111111111</v>
      </c>
      <c r="CR453">
        <v>40.916333333333327</v>
      </c>
      <c r="CS453">
        <v>41.05511111111111</v>
      </c>
      <c r="CT453">
        <v>39.992777777777768</v>
      </c>
      <c r="CU453">
        <v>39.80511111111111</v>
      </c>
      <c r="CV453">
        <v>1960.0133333333331</v>
      </c>
      <c r="CW453">
        <v>40.011111111111113</v>
      </c>
      <c r="CX453">
        <v>0</v>
      </c>
      <c r="CY453">
        <v>1657562057.5999999</v>
      </c>
      <c r="CZ453">
        <v>0</v>
      </c>
      <c r="DA453">
        <v>0</v>
      </c>
      <c r="DB453" t="s">
        <v>356</v>
      </c>
      <c r="DC453">
        <v>1657463822.5999999</v>
      </c>
      <c r="DD453">
        <v>1657463835.0999999</v>
      </c>
      <c r="DE453">
        <v>0</v>
      </c>
      <c r="DF453">
        <v>-2.657</v>
      </c>
      <c r="DG453">
        <v>-13.192</v>
      </c>
      <c r="DH453">
        <v>-3.9239999999999999</v>
      </c>
      <c r="DI453">
        <v>-0.217</v>
      </c>
      <c r="DJ453">
        <v>376</v>
      </c>
      <c r="DK453">
        <v>3</v>
      </c>
      <c r="DL453">
        <v>0.48</v>
      </c>
      <c r="DM453">
        <v>0.03</v>
      </c>
      <c r="DN453">
        <v>-69.946814634146335</v>
      </c>
      <c r="DO453">
        <v>-1.0391853658538419</v>
      </c>
      <c r="DP453">
        <v>0.1183814433401839</v>
      </c>
      <c r="DQ453">
        <v>0</v>
      </c>
      <c r="DR453">
        <v>7.5918407317073182</v>
      </c>
      <c r="DS453">
        <v>-3.3949547038315528E-2</v>
      </c>
      <c r="DT453">
        <v>4.1144198478177754E-3</v>
      </c>
      <c r="DU453">
        <v>1</v>
      </c>
      <c r="DV453">
        <v>1</v>
      </c>
      <c r="DW453">
        <v>2</v>
      </c>
      <c r="DX453" t="s">
        <v>373</v>
      </c>
      <c r="DY453">
        <v>2.9859599999999999</v>
      </c>
      <c r="DZ453">
        <v>2.7159800000000001</v>
      </c>
      <c r="EA453">
        <v>0.174931</v>
      </c>
      <c r="EB453">
        <v>0.17773700000000001</v>
      </c>
      <c r="EC453">
        <v>8.4589600000000001E-2</v>
      </c>
      <c r="ED453">
        <v>6.3058000000000003E-2</v>
      </c>
      <c r="EE453">
        <v>26217.4</v>
      </c>
      <c r="EF453">
        <v>26238.1</v>
      </c>
      <c r="EG453">
        <v>29516.400000000001</v>
      </c>
      <c r="EH453">
        <v>29498.400000000001</v>
      </c>
      <c r="EI453">
        <v>35805.1</v>
      </c>
      <c r="EJ453">
        <v>36740.9</v>
      </c>
      <c r="EK453">
        <v>41581.300000000003</v>
      </c>
      <c r="EL453">
        <v>42014</v>
      </c>
      <c r="EM453">
        <v>1.9573700000000001</v>
      </c>
      <c r="EN453">
        <v>2.1699000000000002</v>
      </c>
      <c r="EO453">
        <v>0.124767</v>
      </c>
      <c r="EP453">
        <v>0</v>
      </c>
      <c r="EQ453">
        <v>22.933599999999998</v>
      </c>
      <c r="ER453">
        <v>999.9</v>
      </c>
      <c r="ES453">
        <v>40</v>
      </c>
      <c r="ET453">
        <v>30.9</v>
      </c>
      <c r="EU453">
        <v>25.455300000000001</v>
      </c>
      <c r="EV453">
        <v>57.200899999999997</v>
      </c>
      <c r="EW453">
        <v>27.988800000000001</v>
      </c>
      <c r="EX453">
        <v>2</v>
      </c>
      <c r="EY453">
        <v>-0.245229</v>
      </c>
      <c r="EZ453">
        <v>-0.64337999999999995</v>
      </c>
      <c r="FA453">
        <v>20.389299999999999</v>
      </c>
      <c r="FB453">
        <v>5.2196899999999999</v>
      </c>
      <c r="FC453">
        <v>12.0099</v>
      </c>
      <c r="FD453">
        <v>4.9903500000000003</v>
      </c>
      <c r="FE453">
        <v>3.2886500000000001</v>
      </c>
      <c r="FF453">
        <v>9587.6</v>
      </c>
      <c r="FG453">
        <v>9999</v>
      </c>
      <c r="FH453">
        <v>9999</v>
      </c>
      <c r="FI453">
        <v>142.19999999999999</v>
      </c>
      <c r="FJ453">
        <v>1.8671899999999999</v>
      </c>
      <c r="FK453">
        <v>1.86619</v>
      </c>
      <c r="FL453">
        <v>1.86574</v>
      </c>
      <c r="FM453">
        <v>1.86568</v>
      </c>
      <c r="FN453">
        <v>1.86751</v>
      </c>
      <c r="FO453">
        <v>1.8699600000000001</v>
      </c>
      <c r="FP453">
        <v>1.8686199999999999</v>
      </c>
      <c r="FQ453">
        <v>1.8700300000000001</v>
      </c>
      <c r="FR453">
        <v>0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-5.97</v>
      </c>
      <c r="GF453">
        <v>-0.1038</v>
      </c>
      <c r="GG453">
        <v>-1.8035086443234081</v>
      </c>
      <c r="GH453">
        <v>-2.4665050289692731E-3</v>
      </c>
      <c r="GI453">
        <v>-5.3462260018376397E-7</v>
      </c>
      <c r="GJ453">
        <v>1.9637706999453921E-10</v>
      </c>
      <c r="GK453">
        <v>-0.25820462836654862</v>
      </c>
      <c r="GL453">
        <v>-1.3214259845164431E-2</v>
      </c>
      <c r="GM453">
        <v>1.417961436184527E-3</v>
      </c>
      <c r="GN453">
        <v>-2.4841473522579259E-5</v>
      </c>
      <c r="GO453">
        <v>19</v>
      </c>
      <c r="GP453">
        <v>2313</v>
      </c>
      <c r="GQ453">
        <v>1</v>
      </c>
      <c r="GR453">
        <v>30</v>
      </c>
      <c r="GS453">
        <v>1637.2</v>
      </c>
      <c r="GT453">
        <v>1637</v>
      </c>
      <c r="GU453">
        <v>3.5827599999999999</v>
      </c>
      <c r="GV453">
        <v>2.19604</v>
      </c>
      <c r="GW453">
        <v>1.94702</v>
      </c>
      <c r="GX453">
        <v>2.8064</v>
      </c>
      <c r="GY453">
        <v>2.19482</v>
      </c>
      <c r="GZ453">
        <v>2.34497</v>
      </c>
      <c r="HA453">
        <v>35.405900000000003</v>
      </c>
      <c r="HB453">
        <v>14.2021</v>
      </c>
      <c r="HC453">
        <v>18</v>
      </c>
      <c r="HD453">
        <v>499.714</v>
      </c>
      <c r="HE453">
        <v>602.745</v>
      </c>
      <c r="HF453">
        <v>24.212299999999999</v>
      </c>
      <c r="HG453">
        <v>24.333400000000001</v>
      </c>
      <c r="HH453">
        <v>29.9998</v>
      </c>
      <c r="HI453">
        <v>24.354299999999999</v>
      </c>
      <c r="HJ453">
        <v>24.284199999999998</v>
      </c>
      <c r="HK453">
        <v>71.800799999999995</v>
      </c>
      <c r="HL453">
        <v>34.082700000000003</v>
      </c>
      <c r="HM453">
        <v>0</v>
      </c>
      <c r="HN453">
        <v>24.224499999999999</v>
      </c>
      <c r="HO453">
        <v>1556.62</v>
      </c>
      <c r="HP453">
        <v>16.260899999999999</v>
      </c>
      <c r="HQ453">
        <v>100.944</v>
      </c>
      <c r="HR453">
        <v>100.925</v>
      </c>
    </row>
    <row r="454" spans="1:226" x14ac:dyDescent="0.2">
      <c r="A454">
        <v>438</v>
      </c>
      <c r="B454">
        <v>1657562062.0999999</v>
      </c>
      <c r="C454">
        <v>6313.5999999046326</v>
      </c>
      <c r="D454" t="s">
        <v>1238</v>
      </c>
      <c r="E454" t="s">
        <v>1239</v>
      </c>
      <c r="F454">
        <v>5</v>
      </c>
      <c r="G454" t="s">
        <v>1055</v>
      </c>
      <c r="H454" t="s">
        <v>354</v>
      </c>
      <c r="I454">
        <v>1657562059.3</v>
      </c>
      <c r="J454">
        <f t="shared" si="204"/>
        <v>6.433463218173157E-3</v>
      </c>
      <c r="K454">
        <f t="shared" si="205"/>
        <v>6.4334632181731566</v>
      </c>
      <c r="L454">
        <f t="shared" si="206"/>
        <v>33.075733432273033</v>
      </c>
      <c r="M454">
        <f t="shared" si="207"/>
        <v>1471.2860000000001</v>
      </c>
      <c r="N454">
        <f t="shared" si="208"/>
        <v>1244.4552401432607</v>
      </c>
      <c r="O454">
        <f t="shared" si="209"/>
        <v>87.846036588758125</v>
      </c>
      <c r="P454">
        <f t="shared" si="210"/>
        <v>103.85800920702364</v>
      </c>
      <c r="Q454">
        <f t="shared" si="211"/>
        <v>0.31347873607748722</v>
      </c>
      <c r="R454">
        <f t="shared" si="212"/>
        <v>2.3592056927572931</v>
      </c>
      <c r="S454">
        <f t="shared" si="213"/>
        <v>0.29204071598715364</v>
      </c>
      <c r="T454">
        <f t="shared" si="214"/>
        <v>0.18432925123536603</v>
      </c>
      <c r="U454">
        <f t="shared" si="215"/>
        <v>321.52556039999996</v>
      </c>
      <c r="V454">
        <f t="shared" si="216"/>
        <v>26.191183558611478</v>
      </c>
      <c r="W454">
        <f t="shared" si="217"/>
        <v>24.984480000000001</v>
      </c>
      <c r="X454">
        <f t="shared" si="218"/>
        <v>3.1767366607311187</v>
      </c>
      <c r="Y454">
        <f t="shared" si="219"/>
        <v>49.884176977917924</v>
      </c>
      <c r="Z454">
        <f t="shared" si="220"/>
        <v>1.6751285204008235</v>
      </c>
      <c r="AA454">
        <f t="shared" si="221"/>
        <v>3.3580357978890731</v>
      </c>
      <c r="AB454">
        <f t="shared" si="222"/>
        <v>1.5016081403302952</v>
      </c>
      <c r="AC454">
        <f t="shared" si="223"/>
        <v>-283.71572792143621</v>
      </c>
      <c r="AD454">
        <f t="shared" si="224"/>
        <v>118.80770943533817</v>
      </c>
      <c r="AE454">
        <f t="shared" si="225"/>
        <v>10.70070806078853</v>
      </c>
      <c r="AF454">
        <f t="shared" si="226"/>
        <v>167.31824997469045</v>
      </c>
      <c r="AG454">
        <f t="shared" si="227"/>
        <v>49.018737653595167</v>
      </c>
      <c r="AH454">
        <f t="shared" si="228"/>
        <v>6.4628220122203484</v>
      </c>
      <c r="AI454">
        <f t="shared" si="229"/>
        <v>33.075733432273033</v>
      </c>
      <c r="AJ454">
        <v>1567.632862652466</v>
      </c>
      <c r="AK454">
        <v>1514.8719393939391</v>
      </c>
      <c r="AL454">
        <v>3.399836994449021</v>
      </c>
      <c r="AM454">
        <v>64.435309906155354</v>
      </c>
      <c r="AN454">
        <f t="shared" si="230"/>
        <v>6.4334632181731566</v>
      </c>
      <c r="AO454">
        <v>16.157431287312939</v>
      </c>
      <c r="AP454">
        <v>23.722079393939389</v>
      </c>
      <c r="AQ454">
        <v>-6.3470138279899564E-3</v>
      </c>
      <c r="AR454">
        <v>77.939220341632108</v>
      </c>
      <c r="AS454">
        <v>0</v>
      </c>
      <c r="AT454">
        <v>0</v>
      </c>
      <c r="AU454">
        <f t="shared" si="231"/>
        <v>1</v>
      </c>
      <c r="AV454">
        <f t="shared" si="232"/>
        <v>0</v>
      </c>
      <c r="AW454">
        <f t="shared" si="233"/>
        <v>37392.173588003701</v>
      </c>
      <c r="AX454">
        <f t="shared" si="234"/>
        <v>2000.057</v>
      </c>
      <c r="AY454">
        <f t="shared" si="235"/>
        <v>1681.2481199999997</v>
      </c>
      <c r="AZ454">
        <f t="shared" si="236"/>
        <v>0.84060010289706733</v>
      </c>
      <c r="BA454">
        <f t="shared" si="237"/>
        <v>0.16075819859134013</v>
      </c>
      <c r="BB454">
        <v>6</v>
      </c>
      <c r="BC454">
        <v>0.5</v>
      </c>
      <c r="BD454" t="s">
        <v>355</v>
      </c>
      <c r="BE454">
        <v>2</v>
      </c>
      <c r="BF454" t="b">
        <v>1</v>
      </c>
      <c r="BG454">
        <v>1657562059.3</v>
      </c>
      <c r="BH454">
        <v>1471.2860000000001</v>
      </c>
      <c r="BI454">
        <v>1541.5150000000001</v>
      </c>
      <c r="BJ454">
        <v>23.730409999999999</v>
      </c>
      <c r="BK454">
        <v>16.159479999999999</v>
      </c>
      <c r="BL454">
        <v>1477.2670000000001</v>
      </c>
      <c r="BM454">
        <v>23.834399999999999</v>
      </c>
      <c r="BN454">
        <v>500.02760000000001</v>
      </c>
      <c r="BO454">
        <v>70.489860000000007</v>
      </c>
      <c r="BP454">
        <v>0.10009274</v>
      </c>
      <c r="BQ454">
        <v>25.918579999999999</v>
      </c>
      <c r="BR454">
        <v>24.984480000000001</v>
      </c>
      <c r="BS454">
        <v>999.9</v>
      </c>
      <c r="BT454">
        <v>0</v>
      </c>
      <c r="BU454">
        <v>0</v>
      </c>
      <c r="BV454">
        <v>9995.619999999999</v>
      </c>
      <c r="BW454">
        <v>0</v>
      </c>
      <c r="BX454">
        <v>543.61250000000007</v>
      </c>
      <c r="BY454">
        <v>-70.227350000000001</v>
      </c>
      <c r="BZ454">
        <v>1507.049</v>
      </c>
      <c r="CA454">
        <v>1566.8320000000001</v>
      </c>
      <c r="CB454">
        <v>7.5709400000000002</v>
      </c>
      <c r="CC454">
        <v>1541.5150000000001</v>
      </c>
      <c r="CD454">
        <v>16.159479999999999</v>
      </c>
      <c r="CE454">
        <v>1.672752</v>
      </c>
      <c r="CF454">
        <v>1.139079</v>
      </c>
      <c r="CG454">
        <v>14.645860000000001</v>
      </c>
      <c r="CH454">
        <v>8.8282939999999996</v>
      </c>
      <c r="CI454">
        <v>2000.057</v>
      </c>
      <c r="CJ454">
        <v>0.9799987</v>
      </c>
      <c r="CK454">
        <v>2.000118E-2</v>
      </c>
      <c r="CL454">
        <v>0</v>
      </c>
      <c r="CM454">
        <v>2.2706200000000001</v>
      </c>
      <c r="CN454">
        <v>0</v>
      </c>
      <c r="CO454">
        <v>13866.19</v>
      </c>
      <c r="CP454">
        <v>16749.93</v>
      </c>
      <c r="CQ454">
        <v>40.968499999999999</v>
      </c>
      <c r="CR454">
        <v>40.812100000000001</v>
      </c>
      <c r="CS454">
        <v>40.981099999999998</v>
      </c>
      <c r="CT454">
        <v>39.862299999999998</v>
      </c>
      <c r="CU454">
        <v>39.731099999999998</v>
      </c>
      <c r="CV454">
        <v>1960.049</v>
      </c>
      <c r="CW454">
        <v>40.008000000000003</v>
      </c>
      <c r="CX454">
        <v>0</v>
      </c>
      <c r="CY454">
        <v>1657562062.4000001</v>
      </c>
      <c r="CZ454">
        <v>0</v>
      </c>
      <c r="DA454">
        <v>0</v>
      </c>
      <c r="DB454" t="s">
        <v>356</v>
      </c>
      <c r="DC454">
        <v>1657463822.5999999</v>
      </c>
      <c r="DD454">
        <v>1657463835.0999999</v>
      </c>
      <c r="DE454">
        <v>0</v>
      </c>
      <c r="DF454">
        <v>-2.657</v>
      </c>
      <c r="DG454">
        <v>-13.192</v>
      </c>
      <c r="DH454">
        <v>-3.9239999999999999</v>
      </c>
      <c r="DI454">
        <v>-0.217</v>
      </c>
      <c r="DJ454">
        <v>376</v>
      </c>
      <c r="DK454">
        <v>3</v>
      </c>
      <c r="DL454">
        <v>0.48</v>
      </c>
      <c r="DM454">
        <v>0.03</v>
      </c>
      <c r="DN454">
        <v>-70.031009999999995</v>
      </c>
      <c r="DO454">
        <v>-1.4536052532832331</v>
      </c>
      <c r="DP454">
        <v>0.14628288143183321</v>
      </c>
      <c r="DQ454">
        <v>0</v>
      </c>
      <c r="DR454">
        <v>7.5863407499999997</v>
      </c>
      <c r="DS454">
        <v>-7.1849493433397735E-2</v>
      </c>
      <c r="DT454">
        <v>8.3828683597859267E-3</v>
      </c>
      <c r="DU454">
        <v>1</v>
      </c>
      <c r="DV454">
        <v>1</v>
      </c>
      <c r="DW454">
        <v>2</v>
      </c>
      <c r="DX454" t="s">
        <v>373</v>
      </c>
      <c r="DY454">
        <v>2.9858699999999998</v>
      </c>
      <c r="DZ454">
        <v>2.7156600000000002</v>
      </c>
      <c r="EA454">
        <v>0.176147</v>
      </c>
      <c r="EB454">
        <v>0.17891899999999999</v>
      </c>
      <c r="EC454">
        <v>8.4537000000000001E-2</v>
      </c>
      <c r="ED454">
        <v>6.30941E-2</v>
      </c>
      <c r="EE454">
        <v>26178.9</v>
      </c>
      <c r="EF454">
        <v>26200.6</v>
      </c>
      <c r="EG454">
        <v>29516.400000000001</v>
      </c>
      <c r="EH454">
        <v>29498.6</v>
      </c>
      <c r="EI454">
        <v>35807.4</v>
      </c>
      <c r="EJ454">
        <v>36739.599999999999</v>
      </c>
      <c r="EK454">
        <v>41581.599999999999</v>
      </c>
      <c r="EL454">
        <v>42014.1</v>
      </c>
      <c r="EM454">
        <v>1.9573700000000001</v>
      </c>
      <c r="EN454">
        <v>2.1702499999999998</v>
      </c>
      <c r="EO454">
        <v>0.125166</v>
      </c>
      <c r="EP454">
        <v>0</v>
      </c>
      <c r="EQ454">
        <v>22.9253</v>
      </c>
      <c r="ER454">
        <v>999.9</v>
      </c>
      <c r="ES454">
        <v>40</v>
      </c>
      <c r="ET454">
        <v>30.9</v>
      </c>
      <c r="EU454">
        <v>25.456</v>
      </c>
      <c r="EV454">
        <v>57.300899999999999</v>
      </c>
      <c r="EW454">
        <v>28.012799999999999</v>
      </c>
      <c r="EX454">
        <v>2</v>
      </c>
      <c r="EY454">
        <v>-0.24534300000000001</v>
      </c>
      <c r="EZ454">
        <v>-0.62707500000000005</v>
      </c>
      <c r="FA454">
        <v>20.389500000000002</v>
      </c>
      <c r="FB454">
        <v>5.2186399999999997</v>
      </c>
      <c r="FC454">
        <v>12.0099</v>
      </c>
      <c r="FD454">
        <v>4.9901</v>
      </c>
      <c r="FE454">
        <v>3.2885</v>
      </c>
      <c r="FF454">
        <v>9587.6</v>
      </c>
      <c r="FG454">
        <v>9999</v>
      </c>
      <c r="FH454">
        <v>9999</v>
      </c>
      <c r="FI454">
        <v>142.19999999999999</v>
      </c>
      <c r="FJ454">
        <v>1.8671899999999999</v>
      </c>
      <c r="FK454">
        <v>1.86619</v>
      </c>
      <c r="FL454">
        <v>1.86572</v>
      </c>
      <c r="FM454">
        <v>1.8656699999999999</v>
      </c>
      <c r="FN454">
        <v>1.8674999999999999</v>
      </c>
      <c r="FO454">
        <v>1.8699600000000001</v>
      </c>
      <c r="FP454">
        <v>1.8686199999999999</v>
      </c>
      <c r="FQ454">
        <v>1.8700399999999999</v>
      </c>
      <c r="FR454">
        <v>0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-6.01</v>
      </c>
      <c r="GF454">
        <v>-0.1041</v>
      </c>
      <c r="GG454">
        <v>-1.8035086443234081</v>
      </c>
      <c r="GH454">
        <v>-2.4665050289692731E-3</v>
      </c>
      <c r="GI454">
        <v>-5.3462260018376397E-7</v>
      </c>
      <c r="GJ454">
        <v>1.9637706999453921E-10</v>
      </c>
      <c r="GK454">
        <v>-0.25820462836654862</v>
      </c>
      <c r="GL454">
        <v>-1.3214259845164431E-2</v>
      </c>
      <c r="GM454">
        <v>1.417961436184527E-3</v>
      </c>
      <c r="GN454">
        <v>-2.4841473522579259E-5</v>
      </c>
      <c r="GO454">
        <v>19</v>
      </c>
      <c r="GP454">
        <v>2313</v>
      </c>
      <c r="GQ454">
        <v>1</v>
      </c>
      <c r="GR454">
        <v>30</v>
      </c>
      <c r="GS454">
        <v>1637.3</v>
      </c>
      <c r="GT454">
        <v>1637.1</v>
      </c>
      <c r="GU454">
        <v>3.61328</v>
      </c>
      <c r="GV454">
        <v>2.19604</v>
      </c>
      <c r="GW454">
        <v>1.94702</v>
      </c>
      <c r="GX454">
        <v>2.80762</v>
      </c>
      <c r="GY454">
        <v>2.19482</v>
      </c>
      <c r="GZ454">
        <v>2.34985</v>
      </c>
      <c r="HA454">
        <v>35.405900000000003</v>
      </c>
      <c r="HB454">
        <v>14.2021</v>
      </c>
      <c r="HC454">
        <v>18</v>
      </c>
      <c r="HD454">
        <v>499.66899999999998</v>
      </c>
      <c r="HE454">
        <v>602.95799999999997</v>
      </c>
      <c r="HF454">
        <v>24.2287</v>
      </c>
      <c r="HG454">
        <v>24.328299999999999</v>
      </c>
      <c r="HH454">
        <v>29.999700000000001</v>
      </c>
      <c r="HI454">
        <v>24.3492</v>
      </c>
      <c r="HJ454">
        <v>24.2791</v>
      </c>
      <c r="HK454">
        <v>72.351799999999997</v>
      </c>
      <c r="HL454">
        <v>33.7896</v>
      </c>
      <c r="HM454">
        <v>0</v>
      </c>
      <c r="HN454">
        <v>24.235399999999998</v>
      </c>
      <c r="HO454">
        <v>1570</v>
      </c>
      <c r="HP454">
        <v>16.293099999999999</v>
      </c>
      <c r="HQ454">
        <v>100.944</v>
      </c>
      <c r="HR454">
        <v>100.925</v>
      </c>
    </row>
    <row r="455" spans="1:226" x14ac:dyDescent="0.2">
      <c r="A455">
        <v>439</v>
      </c>
      <c r="B455">
        <v>1657562067.0999999</v>
      </c>
      <c r="C455">
        <v>6318.5999999046326</v>
      </c>
      <c r="D455" t="s">
        <v>1240</v>
      </c>
      <c r="E455" t="s">
        <v>1241</v>
      </c>
      <c r="F455">
        <v>5</v>
      </c>
      <c r="G455" t="s">
        <v>1055</v>
      </c>
      <c r="H455" t="s">
        <v>354</v>
      </c>
      <c r="I455">
        <v>1657562064.5999999</v>
      </c>
      <c r="J455">
        <f t="shared" si="204"/>
        <v>6.4209674299741488E-3</v>
      </c>
      <c r="K455">
        <f t="shared" si="205"/>
        <v>6.4209674299741488</v>
      </c>
      <c r="L455">
        <f t="shared" si="206"/>
        <v>32.890168871613909</v>
      </c>
      <c r="M455">
        <f t="shared" si="207"/>
        <v>1489.025555555555</v>
      </c>
      <c r="N455">
        <f t="shared" si="208"/>
        <v>1262.2172912505193</v>
      </c>
      <c r="O455">
        <f t="shared" si="209"/>
        <v>89.098344828806148</v>
      </c>
      <c r="P455">
        <f t="shared" si="210"/>
        <v>105.1084574165145</v>
      </c>
      <c r="Q455">
        <f t="shared" si="211"/>
        <v>0.31282265228282929</v>
      </c>
      <c r="R455">
        <f t="shared" si="212"/>
        <v>2.3572324975046435</v>
      </c>
      <c r="S455">
        <f t="shared" si="213"/>
        <v>0.29145443349875705</v>
      </c>
      <c r="T455">
        <f t="shared" si="214"/>
        <v>0.18395709413456843</v>
      </c>
      <c r="U455">
        <f t="shared" si="215"/>
        <v>321.51772633333337</v>
      </c>
      <c r="V455">
        <f t="shared" si="216"/>
        <v>26.192588602970659</v>
      </c>
      <c r="W455">
        <f t="shared" si="217"/>
        <v>24.980122222222221</v>
      </c>
      <c r="X455">
        <f t="shared" si="218"/>
        <v>3.175911320481922</v>
      </c>
      <c r="Y455">
        <f t="shared" si="219"/>
        <v>49.864935341684095</v>
      </c>
      <c r="Z455">
        <f t="shared" si="220"/>
        <v>1.6742122830783368</v>
      </c>
      <c r="AA455">
        <f t="shared" si="221"/>
        <v>3.3574941421387861</v>
      </c>
      <c r="AB455">
        <f t="shared" si="222"/>
        <v>1.5016990374035852</v>
      </c>
      <c r="AC455">
        <f t="shared" si="223"/>
        <v>-283.16466366185995</v>
      </c>
      <c r="AD455">
        <f t="shared" si="224"/>
        <v>118.91590999594476</v>
      </c>
      <c r="AE455">
        <f t="shared" si="225"/>
        <v>10.719037471323412</v>
      </c>
      <c r="AF455">
        <f t="shared" si="226"/>
        <v>167.9880101387416</v>
      </c>
      <c r="AG455">
        <f t="shared" si="227"/>
        <v>48.967565013276044</v>
      </c>
      <c r="AH455">
        <f t="shared" si="228"/>
        <v>6.4152088797322842</v>
      </c>
      <c r="AI455">
        <f t="shared" si="229"/>
        <v>32.890168871613909</v>
      </c>
      <c r="AJ455">
        <v>1584.719214104924</v>
      </c>
      <c r="AK455">
        <v>1532.0661212121211</v>
      </c>
      <c r="AL455">
        <v>3.431380698253272</v>
      </c>
      <c r="AM455">
        <v>64.435309906155354</v>
      </c>
      <c r="AN455">
        <f t="shared" si="230"/>
        <v>6.4209674299741488</v>
      </c>
      <c r="AO455">
        <v>16.192833470780421</v>
      </c>
      <c r="AP455">
        <v>23.717932727272728</v>
      </c>
      <c r="AQ455">
        <v>-6.508459175517936E-4</v>
      </c>
      <c r="AR455">
        <v>77.939220341632108</v>
      </c>
      <c r="AS455">
        <v>0</v>
      </c>
      <c r="AT455">
        <v>0</v>
      </c>
      <c r="AU455">
        <f t="shared" si="231"/>
        <v>1</v>
      </c>
      <c r="AV455">
        <f t="shared" si="232"/>
        <v>0</v>
      </c>
      <c r="AW455">
        <f t="shared" si="233"/>
        <v>37344.822984039907</v>
      </c>
      <c r="AX455">
        <f t="shared" si="234"/>
        <v>2000.014444444445</v>
      </c>
      <c r="AY455">
        <f t="shared" si="235"/>
        <v>1681.2118333333337</v>
      </c>
      <c r="AZ455">
        <f t="shared" si="236"/>
        <v>0.84059984566778123</v>
      </c>
      <c r="BA455">
        <f t="shared" si="237"/>
        <v>0.16075770213881788</v>
      </c>
      <c r="BB455">
        <v>6</v>
      </c>
      <c r="BC455">
        <v>0.5</v>
      </c>
      <c r="BD455" t="s">
        <v>355</v>
      </c>
      <c r="BE455">
        <v>2</v>
      </c>
      <c r="BF455" t="b">
        <v>1</v>
      </c>
      <c r="BG455">
        <v>1657562064.5999999</v>
      </c>
      <c r="BH455">
        <v>1489.025555555555</v>
      </c>
      <c r="BI455">
        <v>1559.2477777777781</v>
      </c>
      <c r="BJ455">
        <v>23.717833333333331</v>
      </c>
      <c r="BK455">
        <v>16.20235555555556</v>
      </c>
      <c r="BL455">
        <v>1495.057777777778</v>
      </c>
      <c r="BM455">
        <v>23.821977777777779</v>
      </c>
      <c r="BN455">
        <v>500.01244444444433</v>
      </c>
      <c r="BO455">
        <v>70.488722222222222</v>
      </c>
      <c r="BP455">
        <v>0.10003095555555561</v>
      </c>
      <c r="BQ455">
        <v>25.915855555555549</v>
      </c>
      <c r="BR455">
        <v>24.980122222222221</v>
      </c>
      <c r="BS455">
        <v>999.90000000000009</v>
      </c>
      <c r="BT455">
        <v>0</v>
      </c>
      <c r="BU455">
        <v>0</v>
      </c>
      <c r="BV455">
        <v>9982.5</v>
      </c>
      <c r="BW455">
        <v>0</v>
      </c>
      <c r="BX455">
        <v>540.01099999999997</v>
      </c>
      <c r="BY455">
        <v>-70.220311111111116</v>
      </c>
      <c r="BZ455">
        <v>1525.2033333333329</v>
      </c>
      <c r="CA455">
        <v>1584.926666666667</v>
      </c>
      <c r="CB455">
        <v>7.5154688888888881</v>
      </c>
      <c r="CC455">
        <v>1559.2477777777781</v>
      </c>
      <c r="CD455">
        <v>16.20235555555556</v>
      </c>
      <c r="CE455">
        <v>1.67184</v>
      </c>
      <c r="CF455">
        <v>1.1420833333333329</v>
      </c>
      <c r="CG455">
        <v>14.63741111111111</v>
      </c>
      <c r="CH455">
        <v>8.8672744444444458</v>
      </c>
      <c r="CI455">
        <v>2000.014444444445</v>
      </c>
      <c r="CJ455">
        <v>0.98000600000000004</v>
      </c>
      <c r="CK455">
        <v>1.99937E-2</v>
      </c>
      <c r="CL455">
        <v>0</v>
      </c>
      <c r="CM455">
        <v>2.3584666666666672</v>
      </c>
      <c r="CN455">
        <v>0</v>
      </c>
      <c r="CO455">
        <v>13846.222222222221</v>
      </c>
      <c r="CP455">
        <v>16749.611111111109</v>
      </c>
      <c r="CQ455">
        <v>40.868000000000002</v>
      </c>
      <c r="CR455">
        <v>40.715000000000003</v>
      </c>
      <c r="CS455">
        <v>40.916333333333327</v>
      </c>
      <c r="CT455">
        <v>39.722111111111111</v>
      </c>
      <c r="CU455">
        <v>39.666333333333327</v>
      </c>
      <c r="CV455">
        <v>1960.024444444444</v>
      </c>
      <c r="CW455">
        <v>39.99</v>
      </c>
      <c r="CX455">
        <v>0</v>
      </c>
      <c r="CY455">
        <v>1657562067.2</v>
      </c>
      <c r="CZ455">
        <v>0</v>
      </c>
      <c r="DA455">
        <v>0</v>
      </c>
      <c r="DB455" t="s">
        <v>356</v>
      </c>
      <c r="DC455">
        <v>1657463822.5999999</v>
      </c>
      <c r="DD455">
        <v>1657463835.0999999</v>
      </c>
      <c r="DE455">
        <v>0</v>
      </c>
      <c r="DF455">
        <v>-2.657</v>
      </c>
      <c r="DG455">
        <v>-13.192</v>
      </c>
      <c r="DH455">
        <v>-3.9239999999999999</v>
      </c>
      <c r="DI455">
        <v>-0.217</v>
      </c>
      <c r="DJ455">
        <v>376</v>
      </c>
      <c r="DK455">
        <v>3</v>
      </c>
      <c r="DL455">
        <v>0.48</v>
      </c>
      <c r="DM455">
        <v>0.03</v>
      </c>
      <c r="DN455">
        <v>-70.133617073170726</v>
      </c>
      <c r="DO455">
        <v>-0.99939512195118185</v>
      </c>
      <c r="DP455">
        <v>0.11233413116938271</v>
      </c>
      <c r="DQ455">
        <v>0</v>
      </c>
      <c r="DR455">
        <v>7.5677682926829268</v>
      </c>
      <c r="DS455">
        <v>-0.27389142857144538</v>
      </c>
      <c r="DT455">
        <v>3.024893611533238E-2</v>
      </c>
      <c r="DU455">
        <v>0</v>
      </c>
      <c r="DV455">
        <v>0</v>
      </c>
      <c r="DW455">
        <v>2</v>
      </c>
      <c r="DX455" t="s">
        <v>357</v>
      </c>
      <c r="DY455">
        <v>2.9858600000000002</v>
      </c>
      <c r="DZ455">
        <v>2.7154099999999999</v>
      </c>
      <c r="EA455">
        <v>0.17736499999999999</v>
      </c>
      <c r="EB455">
        <v>0.18009600000000001</v>
      </c>
      <c r="EC455">
        <v>8.4532899999999994E-2</v>
      </c>
      <c r="ED455">
        <v>6.3201900000000005E-2</v>
      </c>
      <c r="EE455">
        <v>26140.6</v>
      </c>
      <c r="EF455">
        <v>26163</v>
      </c>
      <c r="EG455">
        <v>29516.799999999999</v>
      </c>
      <c r="EH455">
        <v>29498.400000000001</v>
      </c>
      <c r="EI455">
        <v>35807.800000000003</v>
      </c>
      <c r="EJ455">
        <v>36735.199999999997</v>
      </c>
      <c r="EK455">
        <v>41581.9</v>
      </c>
      <c r="EL455">
        <v>42013.9</v>
      </c>
      <c r="EM455">
        <v>1.95753</v>
      </c>
      <c r="EN455">
        <v>2.1703299999999999</v>
      </c>
      <c r="EO455">
        <v>0.12534899999999999</v>
      </c>
      <c r="EP455">
        <v>0</v>
      </c>
      <c r="EQ455">
        <v>22.917999999999999</v>
      </c>
      <c r="ER455">
        <v>999.9</v>
      </c>
      <c r="ES455">
        <v>39.9</v>
      </c>
      <c r="ET455">
        <v>30.9</v>
      </c>
      <c r="EU455">
        <v>25.392099999999999</v>
      </c>
      <c r="EV455">
        <v>57.190899999999999</v>
      </c>
      <c r="EW455">
        <v>28.040900000000001</v>
      </c>
      <c r="EX455">
        <v>2</v>
      </c>
      <c r="EY455">
        <v>-0.24579799999999999</v>
      </c>
      <c r="EZ455">
        <v>-0.62148700000000001</v>
      </c>
      <c r="FA455">
        <v>20.389700000000001</v>
      </c>
      <c r="FB455">
        <v>5.2201399999999998</v>
      </c>
      <c r="FC455">
        <v>12.0099</v>
      </c>
      <c r="FD455">
        <v>4.9904000000000002</v>
      </c>
      <c r="FE455">
        <v>3.2886500000000001</v>
      </c>
      <c r="FF455">
        <v>9587.9</v>
      </c>
      <c r="FG455">
        <v>9999</v>
      </c>
      <c r="FH455">
        <v>9999</v>
      </c>
      <c r="FI455">
        <v>142.19999999999999</v>
      </c>
      <c r="FJ455">
        <v>1.8672</v>
      </c>
      <c r="FK455">
        <v>1.86619</v>
      </c>
      <c r="FL455">
        <v>1.86571</v>
      </c>
      <c r="FM455">
        <v>1.8656900000000001</v>
      </c>
      <c r="FN455">
        <v>1.8674999999999999</v>
      </c>
      <c r="FO455">
        <v>1.8699600000000001</v>
      </c>
      <c r="FP455">
        <v>1.8686100000000001</v>
      </c>
      <c r="FQ455">
        <v>1.87</v>
      </c>
      <c r="FR455">
        <v>0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-6.05</v>
      </c>
      <c r="GF455">
        <v>-0.1041</v>
      </c>
      <c r="GG455">
        <v>-1.8035086443234081</v>
      </c>
      <c r="GH455">
        <v>-2.4665050289692731E-3</v>
      </c>
      <c r="GI455">
        <v>-5.3462260018376397E-7</v>
      </c>
      <c r="GJ455">
        <v>1.9637706999453921E-10</v>
      </c>
      <c r="GK455">
        <v>-0.25820462836654862</v>
      </c>
      <c r="GL455">
        <v>-1.3214259845164431E-2</v>
      </c>
      <c r="GM455">
        <v>1.417961436184527E-3</v>
      </c>
      <c r="GN455">
        <v>-2.4841473522579259E-5</v>
      </c>
      <c r="GO455">
        <v>19</v>
      </c>
      <c r="GP455">
        <v>2313</v>
      </c>
      <c r="GQ455">
        <v>1</v>
      </c>
      <c r="GR455">
        <v>30</v>
      </c>
      <c r="GS455">
        <v>1637.4</v>
      </c>
      <c r="GT455">
        <v>1637.2</v>
      </c>
      <c r="GU455">
        <v>3.6413600000000002</v>
      </c>
      <c r="GV455">
        <v>2.1997100000000001</v>
      </c>
      <c r="GW455">
        <v>1.94702</v>
      </c>
      <c r="GX455">
        <v>2.80884</v>
      </c>
      <c r="GY455">
        <v>2.19482</v>
      </c>
      <c r="GZ455">
        <v>2.32422</v>
      </c>
      <c r="HA455">
        <v>35.405900000000003</v>
      </c>
      <c r="HB455">
        <v>14.193300000000001</v>
      </c>
      <c r="HC455">
        <v>18</v>
      </c>
      <c r="HD455">
        <v>499.71699999999998</v>
      </c>
      <c r="HE455">
        <v>602.95799999999997</v>
      </c>
      <c r="HF455">
        <v>24.238</v>
      </c>
      <c r="HG455">
        <v>24.3232</v>
      </c>
      <c r="HH455">
        <v>29.9998</v>
      </c>
      <c r="HI455">
        <v>24.344100000000001</v>
      </c>
      <c r="HJ455">
        <v>24.274100000000001</v>
      </c>
      <c r="HK455">
        <v>72.958799999999997</v>
      </c>
      <c r="HL455">
        <v>33.502000000000002</v>
      </c>
      <c r="HM455">
        <v>0</v>
      </c>
      <c r="HN455">
        <v>24.249500000000001</v>
      </c>
      <c r="HO455">
        <v>1590.35</v>
      </c>
      <c r="HP455">
        <v>16.310600000000001</v>
      </c>
      <c r="HQ455">
        <v>100.94499999999999</v>
      </c>
      <c r="HR455">
        <v>100.925</v>
      </c>
    </row>
    <row r="456" spans="1:226" x14ac:dyDescent="0.2">
      <c r="A456">
        <v>440</v>
      </c>
      <c r="B456">
        <v>1657562072.0999999</v>
      </c>
      <c r="C456">
        <v>6323.5999999046326</v>
      </c>
      <c r="D456" t="s">
        <v>1242</v>
      </c>
      <c r="E456" t="s">
        <v>1243</v>
      </c>
      <c r="F456">
        <v>5</v>
      </c>
      <c r="G456" t="s">
        <v>1055</v>
      </c>
      <c r="H456" t="s">
        <v>354</v>
      </c>
      <c r="I456">
        <v>1657562069.3</v>
      </c>
      <c r="J456">
        <f t="shared" si="204"/>
        <v>6.4118997572296284E-3</v>
      </c>
      <c r="K456">
        <f t="shared" si="205"/>
        <v>6.4118997572296283</v>
      </c>
      <c r="L456">
        <f t="shared" si="206"/>
        <v>32.802169993100925</v>
      </c>
      <c r="M456">
        <f t="shared" si="207"/>
        <v>1504.711</v>
      </c>
      <c r="N456">
        <f t="shared" si="208"/>
        <v>1277.7525932853673</v>
      </c>
      <c r="O456">
        <f t="shared" si="209"/>
        <v>90.196607372881729</v>
      </c>
      <c r="P456">
        <f t="shared" si="210"/>
        <v>106.21761050603105</v>
      </c>
      <c r="Q456">
        <f t="shared" si="211"/>
        <v>0.31256450433297345</v>
      </c>
      <c r="R456">
        <f t="shared" si="212"/>
        <v>2.3614948932442927</v>
      </c>
      <c r="S456">
        <f t="shared" si="213"/>
        <v>0.29126594281261359</v>
      </c>
      <c r="T456">
        <f t="shared" si="214"/>
        <v>0.18383372273451148</v>
      </c>
      <c r="U456">
        <f t="shared" si="215"/>
        <v>321.5163786</v>
      </c>
      <c r="V456">
        <f t="shared" si="216"/>
        <v>26.190706809639813</v>
      </c>
      <c r="W456">
        <f t="shared" si="217"/>
        <v>24.975370000000002</v>
      </c>
      <c r="X456">
        <f t="shared" si="218"/>
        <v>3.1750114881256271</v>
      </c>
      <c r="Y456">
        <f t="shared" si="219"/>
        <v>49.884011391562119</v>
      </c>
      <c r="Z456">
        <f t="shared" si="220"/>
        <v>1.6744268214638418</v>
      </c>
      <c r="AA456">
        <f t="shared" si="221"/>
        <v>3.3566402836381983</v>
      </c>
      <c r="AB456">
        <f t="shared" si="222"/>
        <v>1.5005846666617852</v>
      </c>
      <c r="AC456">
        <f t="shared" si="223"/>
        <v>-282.76477929382662</v>
      </c>
      <c r="AD456">
        <f t="shared" si="224"/>
        <v>119.18907572618285</v>
      </c>
      <c r="AE456">
        <f t="shared" si="225"/>
        <v>10.723781048509094</v>
      </c>
      <c r="AF456">
        <f t="shared" si="226"/>
        <v>168.66445608086531</v>
      </c>
      <c r="AG456">
        <f t="shared" si="227"/>
        <v>49.022031838519545</v>
      </c>
      <c r="AH456">
        <f t="shared" si="228"/>
        <v>6.3949699719617215</v>
      </c>
      <c r="AI456">
        <f t="shared" si="229"/>
        <v>32.802169993100925</v>
      </c>
      <c r="AJ456">
        <v>1601.8817720128641</v>
      </c>
      <c r="AK456">
        <v>1549.219757575758</v>
      </c>
      <c r="AL456">
        <v>3.46213667767752</v>
      </c>
      <c r="AM456">
        <v>64.435309906155354</v>
      </c>
      <c r="AN456">
        <f t="shared" si="230"/>
        <v>6.4118997572296283</v>
      </c>
      <c r="AO456">
        <v>16.21121157464097</v>
      </c>
      <c r="AP456">
        <v>23.72368606060606</v>
      </c>
      <c r="AQ456">
        <v>-1.3015795847436801E-4</v>
      </c>
      <c r="AR456">
        <v>77.939220341632108</v>
      </c>
      <c r="AS456">
        <v>0</v>
      </c>
      <c r="AT456">
        <v>0</v>
      </c>
      <c r="AU456">
        <f t="shared" si="231"/>
        <v>1</v>
      </c>
      <c r="AV456">
        <f t="shared" si="232"/>
        <v>0</v>
      </c>
      <c r="AW456">
        <f t="shared" si="233"/>
        <v>37448.367633227812</v>
      </c>
      <c r="AX456">
        <f t="shared" si="234"/>
        <v>2000.0060000000001</v>
      </c>
      <c r="AY456">
        <f t="shared" si="235"/>
        <v>1681.2047399999999</v>
      </c>
      <c r="AZ456">
        <f t="shared" si="236"/>
        <v>0.8405998482004553</v>
      </c>
      <c r="BA456">
        <f t="shared" si="237"/>
        <v>0.16075770702687892</v>
      </c>
      <c r="BB456">
        <v>6</v>
      </c>
      <c r="BC456">
        <v>0.5</v>
      </c>
      <c r="BD456" t="s">
        <v>355</v>
      </c>
      <c r="BE456">
        <v>2</v>
      </c>
      <c r="BF456" t="b">
        <v>1</v>
      </c>
      <c r="BG456">
        <v>1657562069.3</v>
      </c>
      <c r="BH456">
        <v>1504.711</v>
      </c>
      <c r="BI456">
        <v>1575.086</v>
      </c>
      <c r="BJ456">
        <v>23.72044</v>
      </c>
      <c r="BK456">
        <v>16.228349999999999</v>
      </c>
      <c r="BL456">
        <v>1510.7850000000001</v>
      </c>
      <c r="BM456">
        <v>23.824539999999999</v>
      </c>
      <c r="BN456">
        <v>499.9896</v>
      </c>
      <c r="BO456">
        <v>70.490120000000005</v>
      </c>
      <c r="BP456">
        <v>9.9920549999999997E-2</v>
      </c>
      <c r="BQ456">
        <v>25.911560000000001</v>
      </c>
      <c r="BR456">
        <v>24.975370000000002</v>
      </c>
      <c r="BS456">
        <v>999.9</v>
      </c>
      <c r="BT456">
        <v>0</v>
      </c>
      <c r="BU456">
        <v>0</v>
      </c>
      <c r="BV456">
        <v>10011</v>
      </c>
      <c r="BW456">
        <v>0</v>
      </c>
      <c r="BX456">
        <v>535.0462</v>
      </c>
      <c r="BY456">
        <v>-70.375460000000004</v>
      </c>
      <c r="BZ456">
        <v>1541.271</v>
      </c>
      <c r="CA456">
        <v>1601.069</v>
      </c>
      <c r="CB456">
        <v>7.4920720000000021</v>
      </c>
      <c r="CC456">
        <v>1575.086</v>
      </c>
      <c r="CD456">
        <v>16.228349999999999</v>
      </c>
      <c r="CE456">
        <v>1.672056</v>
      </c>
      <c r="CF456">
        <v>1.1439379999999999</v>
      </c>
      <c r="CG456">
        <v>14.639430000000001</v>
      </c>
      <c r="CH456">
        <v>8.8912960000000005</v>
      </c>
      <c r="CI456">
        <v>2000.0060000000001</v>
      </c>
      <c r="CJ456">
        <v>0.98000529999999997</v>
      </c>
      <c r="CK456">
        <v>1.9994399999999999E-2</v>
      </c>
      <c r="CL456">
        <v>0</v>
      </c>
      <c r="CM456">
        <v>2.1519200000000001</v>
      </c>
      <c r="CN456">
        <v>0</v>
      </c>
      <c r="CO456">
        <v>13830.22</v>
      </c>
      <c r="CP456">
        <v>16749.55</v>
      </c>
      <c r="CQ456">
        <v>40.780999999999992</v>
      </c>
      <c r="CR456">
        <v>40.643599999999999</v>
      </c>
      <c r="CS456">
        <v>40.856099999999998</v>
      </c>
      <c r="CT456">
        <v>39.606099999999998</v>
      </c>
      <c r="CU456">
        <v>39.593499999999999</v>
      </c>
      <c r="CV456">
        <v>1960.0160000000001</v>
      </c>
      <c r="CW456">
        <v>39.99</v>
      </c>
      <c r="CX456">
        <v>0</v>
      </c>
      <c r="CY456">
        <v>1657562072.5999999</v>
      </c>
      <c r="CZ456">
        <v>0</v>
      </c>
      <c r="DA456">
        <v>0</v>
      </c>
      <c r="DB456" t="s">
        <v>356</v>
      </c>
      <c r="DC456">
        <v>1657463822.5999999</v>
      </c>
      <c r="DD456">
        <v>1657463835.0999999</v>
      </c>
      <c r="DE456">
        <v>0</v>
      </c>
      <c r="DF456">
        <v>-2.657</v>
      </c>
      <c r="DG456">
        <v>-13.192</v>
      </c>
      <c r="DH456">
        <v>-3.9239999999999999</v>
      </c>
      <c r="DI456">
        <v>-0.217</v>
      </c>
      <c r="DJ456">
        <v>376</v>
      </c>
      <c r="DK456">
        <v>3</v>
      </c>
      <c r="DL456">
        <v>0.48</v>
      </c>
      <c r="DM456">
        <v>0.03</v>
      </c>
      <c r="DN456">
        <v>-70.226105000000004</v>
      </c>
      <c r="DO456">
        <v>-0.94682701688540527</v>
      </c>
      <c r="DP456">
        <v>0.1052260755468907</v>
      </c>
      <c r="DQ456">
        <v>0</v>
      </c>
      <c r="DR456">
        <v>7.5454307500000004</v>
      </c>
      <c r="DS456">
        <v>-0.38680649155724112</v>
      </c>
      <c r="DT456">
        <v>3.8539090504804321E-2</v>
      </c>
      <c r="DU456">
        <v>0</v>
      </c>
      <c r="DV456">
        <v>0</v>
      </c>
      <c r="DW456">
        <v>2</v>
      </c>
      <c r="DX456" t="s">
        <v>357</v>
      </c>
      <c r="DY456">
        <v>2.9860000000000002</v>
      </c>
      <c r="DZ456">
        <v>2.71577</v>
      </c>
      <c r="EA456">
        <v>0.17857999999999999</v>
      </c>
      <c r="EB456">
        <v>0.181283</v>
      </c>
      <c r="EC456">
        <v>8.4555500000000006E-2</v>
      </c>
      <c r="ED456">
        <v>6.3398599999999999E-2</v>
      </c>
      <c r="EE456">
        <v>26101.200000000001</v>
      </c>
      <c r="EF456">
        <v>26124.799999999999</v>
      </c>
      <c r="EG456">
        <v>29515.8</v>
      </c>
      <c r="EH456">
        <v>29498</v>
      </c>
      <c r="EI456">
        <v>35805.800000000003</v>
      </c>
      <c r="EJ456">
        <v>36726.9</v>
      </c>
      <c r="EK456">
        <v>41580.5</v>
      </c>
      <c r="EL456">
        <v>42013.2</v>
      </c>
      <c r="EM456">
        <v>1.9574499999999999</v>
      </c>
      <c r="EN456">
        <v>2.17075</v>
      </c>
      <c r="EO456">
        <v>0.12637300000000001</v>
      </c>
      <c r="EP456">
        <v>0</v>
      </c>
      <c r="EQ456">
        <v>22.910299999999999</v>
      </c>
      <c r="ER456">
        <v>999.9</v>
      </c>
      <c r="ES456">
        <v>39.9</v>
      </c>
      <c r="ET456">
        <v>30.9</v>
      </c>
      <c r="EU456">
        <v>25.3916</v>
      </c>
      <c r="EV456">
        <v>57.410899999999998</v>
      </c>
      <c r="EW456">
        <v>27.980799999999999</v>
      </c>
      <c r="EX456">
        <v>2</v>
      </c>
      <c r="EY456">
        <v>-0.246082</v>
      </c>
      <c r="EZ456">
        <v>-0.63604799999999995</v>
      </c>
      <c r="FA456">
        <v>20.389500000000002</v>
      </c>
      <c r="FB456">
        <v>5.2190899999999996</v>
      </c>
      <c r="FC456">
        <v>12.0099</v>
      </c>
      <c r="FD456">
        <v>4.9905499999999998</v>
      </c>
      <c r="FE456">
        <v>3.2885</v>
      </c>
      <c r="FF456">
        <v>9587.9</v>
      </c>
      <c r="FG456">
        <v>9999</v>
      </c>
      <c r="FH456">
        <v>9999</v>
      </c>
      <c r="FI456">
        <v>142.19999999999999</v>
      </c>
      <c r="FJ456">
        <v>1.8672</v>
      </c>
      <c r="FK456">
        <v>1.86619</v>
      </c>
      <c r="FL456">
        <v>1.86571</v>
      </c>
      <c r="FM456">
        <v>1.8656600000000001</v>
      </c>
      <c r="FN456">
        <v>1.8674999999999999</v>
      </c>
      <c r="FO456">
        <v>1.8699600000000001</v>
      </c>
      <c r="FP456">
        <v>1.8686199999999999</v>
      </c>
      <c r="FQ456">
        <v>1.87</v>
      </c>
      <c r="FR456">
        <v>0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-6.1</v>
      </c>
      <c r="GF456">
        <v>-0.1041</v>
      </c>
      <c r="GG456">
        <v>-1.8035086443234081</v>
      </c>
      <c r="GH456">
        <v>-2.4665050289692731E-3</v>
      </c>
      <c r="GI456">
        <v>-5.3462260018376397E-7</v>
      </c>
      <c r="GJ456">
        <v>1.9637706999453921E-10</v>
      </c>
      <c r="GK456">
        <v>-0.25820462836654862</v>
      </c>
      <c r="GL456">
        <v>-1.3214259845164431E-2</v>
      </c>
      <c r="GM456">
        <v>1.417961436184527E-3</v>
      </c>
      <c r="GN456">
        <v>-2.4841473522579259E-5</v>
      </c>
      <c r="GO456">
        <v>19</v>
      </c>
      <c r="GP456">
        <v>2313</v>
      </c>
      <c r="GQ456">
        <v>1</v>
      </c>
      <c r="GR456">
        <v>30</v>
      </c>
      <c r="GS456">
        <v>1637.5</v>
      </c>
      <c r="GT456">
        <v>1637.3</v>
      </c>
      <c r="GU456">
        <v>3.6718799999999998</v>
      </c>
      <c r="GV456">
        <v>2.2009300000000001</v>
      </c>
      <c r="GW456">
        <v>1.94702</v>
      </c>
      <c r="GX456">
        <v>2.80884</v>
      </c>
      <c r="GY456">
        <v>2.19482</v>
      </c>
      <c r="GZ456">
        <v>2.3547400000000001</v>
      </c>
      <c r="HA456">
        <v>35.3827</v>
      </c>
      <c r="HB456">
        <v>14.193300000000001</v>
      </c>
      <c r="HC456">
        <v>18</v>
      </c>
      <c r="HD456">
        <v>499.63400000000001</v>
      </c>
      <c r="HE456">
        <v>603.23400000000004</v>
      </c>
      <c r="HF456">
        <v>24.249700000000001</v>
      </c>
      <c r="HG456">
        <v>24.318100000000001</v>
      </c>
      <c r="HH456">
        <v>29.999700000000001</v>
      </c>
      <c r="HI456">
        <v>24.3401</v>
      </c>
      <c r="HJ456">
        <v>24.269500000000001</v>
      </c>
      <c r="HK456">
        <v>73.515699999999995</v>
      </c>
      <c r="HL456">
        <v>33.502000000000002</v>
      </c>
      <c r="HM456">
        <v>0</v>
      </c>
      <c r="HN456">
        <v>24.266100000000002</v>
      </c>
      <c r="HO456">
        <v>1603.72</v>
      </c>
      <c r="HP456">
        <v>16.316600000000001</v>
      </c>
      <c r="HQ456">
        <v>100.94199999999999</v>
      </c>
      <c r="HR456">
        <v>100.923</v>
      </c>
    </row>
    <row r="457" spans="1:226" x14ac:dyDescent="0.2">
      <c r="A457">
        <v>441</v>
      </c>
      <c r="B457">
        <v>1657562077.0999999</v>
      </c>
      <c r="C457">
        <v>6328.5999999046326</v>
      </c>
      <c r="D457" t="s">
        <v>1244</v>
      </c>
      <c r="E457" t="s">
        <v>1245</v>
      </c>
      <c r="F457">
        <v>5</v>
      </c>
      <c r="G457" t="s">
        <v>1055</v>
      </c>
      <c r="H457" t="s">
        <v>354</v>
      </c>
      <c r="I457">
        <v>1657562074.5999999</v>
      </c>
      <c r="J457">
        <f t="shared" si="204"/>
        <v>6.402013594396334E-3</v>
      </c>
      <c r="K457">
        <f t="shared" si="205"/>
        <v>6.4020135943963341</v>
      </c>
      <c r="L457">
        <f t="shared" si="206"/>
        <v>33.090266132847269</v>
      </c>
      <c r="M457">
        <f t="shared" si="207"/>
        <v>1522.4855555555559</v>
      </c>
      <c r="N457">
        <f t="shared" si="208"/>
        <v>1293.0255327705247</v>
      </c>
      <c r="O457">
        <f t="shared" si="209"/>
        <v>91.272845068955391</v>
      </c>
      <c r="P457">
        <f t="shared" si="210"/>
        <v>107.47010380699609</v>
      </c>
      <c r="Q457">
        <f t="shared" si="211"/>
        <v>0.3119336740964983</v>
      </c>
      <c r="R457">
        <f t="shared" si="212"/>
        <v>2.3618711466352127</v>
      </c>
      <c r="S457">
        <f t="shared" si="213"/>
        <v>0.29072100209438523</v>
      </c>
      <c r="T457">
        <f t="shared" si="214"/>
        <v>0.1834861504551043</v>
      </c>
      <c r="U457">
        <f t="shared" si="215"/>
        <v>321.52393299999989</v>
      </c>
      <c r="V457">
        <f t="shared" si="216"/>
        <v>26.190334716153551</v>
      </c>
      <c r="W457">
        <f t="shared" si="217"/>
        <v>24.987422222222222</v>
      </c>
      <c r="X457">
        <f t="shared" si="218"/>
        <v>3.1772940081742092</v>
      </c>
      <c r="Y457">
        <f t="shared" si="219"/>
        <v>49.950015990104468</v>
      </c>
      <c r="Z457">
        <f t="shared" si="220"/>
        <v>1.6762922691676556</v>
      </c>
      <c r="AA457">
        <f t="shared" si="221"/>
        <v>3.3559394045033812</v>
      </c>
      <c r="AB457">
        <f t="shared" si="222"/>
        <v>1.5010017390065535</v>
      </c>
      <c r="AC457">
        <f t="shared" si="223"/>
        <v>-282.32879951287833</v>
      </c>
      <c r="AD457">
        <f t="shared" si="224"/>
        <v>117.22435620846257</v>
      </c>
      <c r="AE457">
        <f t="shared" si="225"/>
        <v>10.54578047712508</v>
      </c>
      <c r="AF457">
        <f t="shared" si="226"/>
        <v>166.96527017270921</v>
      </c>
      <c r="AG457">
        <f t="shared" si="227"/>
        <v>49.152964000642839</v>
      </c>
      <c r="AH457">
        <f t="shared" si="228"/>
        <v>6.3489138514364774</v>
      </c>
      <c r="AI457">
        <f t="shared" si="229"/>
        <v>33.090266132847269</v>
      </c>
      <c r="AJ457">
        <v>1619.2952462382571</v>
      </c>
      <c r="AK457">
        <v>1566.3855151515149</v>
      </c>
      <c r="AL457">
        <v>3.4333122962860432</v>
      </c>
      <c r="AM457">
        <v>64.435309906155354</v>
      </c>
      <c r="AN457">
        <f t="shared" si="230"/>
        <v>6.4020135943963341</v>
      </c>
      <c r="AO457">
        <v>16.30463524153706</v>
      </c>
      <c r="AP457">
        <v>23.75950303030303</v>
      </c>
      <c r="AQ457">
        <v>1.017053910091621E-2</v>
      </c>
      <c r="AR457">
        <v>77.939220341632108</v>
      </c>
      <c r="AS457">
        <v>0</v>
      </c>
      <c r="AT457">
        <v>0</v>
      </c>
      <c r="AU457">
        <f t="shared" si="231"/>
        <v>1</v>
      </c>
      <c r="AV457">
        <f t="shared" si="232"/>
        <v>0</v>
      </c>
      <c r="AW457">
        <f t="shared" si="233"/>
        <v>37457.86895396778</v>
      </c>
      <c r="AX457">
        <f t="shared" si="234"/>
        <v>2000.0533333333331</v>
      </c>
      <c r="AY457">
        <f t="shared" si="235"/>
        <v>1681.2444999999996</v>
      </c>
      <c r="AZ457">
        <f t="shared" si="236"/>
        <v>0.84059983400442639</v>
      </c>
      <c r="BA457">
        <f t="shared" si="237"/>
        <v>0.1607576796285432</v>
      </c>
      <c r="BB457">
        <v>6</v>
      </c>
      <c r="BC457">
        <v>0.5</v>
      </c>
      <c r="BD457" t="s">
        <v>355</v>
      </c>
      <c r="BE457">
        <v>2</v>
      </c>
      <c r="BF457" t="b">
        <v>1</v>
      </c>
      <c r="BG457">
        <v>1657562074.5999999</v>
      </c>
      <c r="BH457">
        <v>1522.4855555555559</v>
      </c>
      <c r="BI457">
        <v>1593.067777777778</v>
      </c>
      <c r="BJ457">
        <v>23.747355555555561</v>
      </c>
      <c r="BK457">
        <v>16.309655555555551</v>
      </c>
      <c r="BL457">
        <v>1528.6055555555549</v>
      </c>
      <c r="BM457">
        <v>23.851122222222219</v>
      </c>
      <c r="BN457">
        <v>500.0048888888889</v>
      </c>
      <c r="BO457">
        <v>70.488644444444446</v>
      </c>
      <c r="BP457">
        <v>9.9942366666666657E-2</v>
      </c>
      <c r="BQ457">
        <v>25.908033333333329</v>
      </c>
      <c r="BR457">
        <v>24.987422222222222</v>
      </c>
      <c r="BS457">
        <v>999.90000000000009</v>
      </c>
      <c r="BT457">
        <v>0</v>
      </c>
      <c r="BU457">
        <v>0</v>
      </c>
      <c r="BV457">
        <v>10013.744444444441</v>
      </c>
      <c r="BW457">
        <v>0</v>
      </c>
      <c r="BX457">
        <v>532.98066666666682</v>
      </c>
      <c r="BY457">
        <v>-70.582777777777778</v>
      </c>
      <c r="BZ457">
        <v>1559.518888888889</v>
      </c>
      <c r="CA457">
        <v>1619.481111111111</v>
      </c>
      <c r="CB457">
        <v>7.4376833333333332</v>
      </c>
      <c r="CC457">
        <v>1593.067777777778</v>
      </c>
      <c r="CD457">
        <v>16.309655555555551</v>
      </c>
      <c r="CE457">
        <v>1.673915555555556</v>
      </c>
      <c r="CF457">
        <v>1.1496444444444449</v>
      </c>
      <c r="CG457">
        <v>14.656655555555551</v>
      </c>
      <c r="CH457">
        <v>8.9649833333333326</v>
      </c>
      <c r="CI457">
        <v>2000.0533333333331</v>
      </c>
      <c r="CJ457">
        <v>0.98000500000000001</v>
      </c>
      <c r="CK457">
        <v>1.9994700000000001E-2</v>
      </c>
      <c r="CL457">
        <v>0</v>
      </c>
      <c r="CM457">
        <v>2.3775777777777769</v>
      </c>
      <c r="CN457">
        <v>0</v>
      </c>
      <c r="CO457">
        <v>13815.7</v>
      </c>
      <c r="CP457">
        <v>16749.933333333331</v>
      </c>
      <c r="CQ457">
        <v>40.700999999999993</v>
      </c>
      <c r="CR457">
        <v>40.541333333333327</v>
      </c>
      <c r="CS457">
        <v>40.791333333333327</v>
      </c>
      <c r="CT457">
        <v>39.493000000000002</v>
      </c>
      <c r="CU457">
        <v>39.513777777777783</v>
      </c>
      <c r="CV457">
        <v>1960.063333333333</v>
      </c>
      <c r="CW457">
        <v>39.99</v>
      </c>
      <c r="CX457">
        <v>0</v>
      </c>
      <c r="CY457">
        <v>1657562077.4000001</v>
      </c>
      <c r="CZ457">
        <v>0</v>
      </c>
      <c r="DA457">
        <v>0</v>
      </c>
      <c r="DB457" t="s">
        <v>356</v>
      </c>
      <c r="DC457">
        <v>1657463822.5999999</v>
      </c>
      <c r="DD457">
        <v>1657463835.0999999</v>
      </c>
      <c r="DE457">
        <v>0</v>
      </c>
      <c r="DF457">
        <v>-2.657</v>
      </c>
      <c r="DG457">
        <v>-13.192</v>
      </c>
      <c r="DH457">
        <v>-3.9239999999999999</v>
      </c>
      <c r="DI457">
        <v>-0.217</v>
      </c>
      <c r="DJ457">
        <v>376</v>
      </c>
      <c r="DK457">
        <v>3</v>
      </c>
      <c r="DL457">
        <v>0.48</v>
      </c>
      <c r="DM457">
        <v>0.03</v>
      </c>
      <c r="DN457">
        <v>-70.349339024390247</v>
      </c>
      <c r="DO457">
        <v>-1.3395386759582859</v>
      </c>
      <c r="DP457">
        <v>0.14778362046281271</v>
      </c>
      <c r="DQ457">
        <v>0</v>
      </c>
      <c r="DR457">
        <v>7.5068395121951221</v>
      </c>
      <c r="DS457">
        <v>-0.49623094076654878</v>
      </c>
      <c r="DT457">
        <v>5.0143899658211449E-2</v>
      </c>
      <c r="DU457">
        <v>0</v>
      </c>
      <c r="DV457">
        <v>0</v>
      </c>
      <c r="DW457">
        <v>2</v>
      </c>
      <c r="DX457" t="s">
        <v>357</v>
      </c>
      <c r="DY457">
        <v>2.9859</v>
      </c>
      <c r="DZ457">
        <v>2.71577</v>
      </c>
      <c r="EA457">
        <v>0.179788</v>
      </c>
      <c r="EB457">
        <v>0.182452</v>
      </c>
      <c r="EC457">
        <v>8.4637699999999996E-2</v>
      </c>
      <c r="ED457">
        <v>6.3492000000000007E-2</v>
      </c>
      <c r="EE457">
        <v>26062.9</v>
      </c>
      <c r="EF457">
        <v>26087.9</v>
      </c>
      <c r="EG457">
        <v>29515.8</v>
      </c>
      <c r="EH457">
        <v>29498.400000000001</v>
      </c>
      <c r="EI457">
        <v>35802.300000000003</v>
      </c>
      <c r="EJ457">
        <v>36723.699999999997</v>
      </c>
      <c r="EK457">
        <v>41580.199999999997</v>
      </c>
      <c r="EL457">
        <v>42013.8</v>
      </c>
      <c r="EM457">
        <v>1.9574</v>
      </c>
      <c r="EN457">
        <v>2.1708500000000002</v>
      </c>
      <c r="EO457">
        <v>0.12668199999999999</v>
      </c>
      <c r="EP457">
        <v>0</v>
      </c>
      <c r="EQ457">
        <v>22.901599999999998</v>
      </c>
      <c r="ER457">
        <v>999.9</v>
      </c>
      <c r="ES457">
        <v>39.9</v>
      </c>
      <c r="ET457">
        <v>30.9</v>
      </c>
      <c r="EU457">
        <v>25.3918</v>
      </c>
      <c r="EV457">
        <v>57.000900000000001</v>
      </c>
      <c r="EW457">
        <v>27.976800000000001</v>
      </c>
      <c r="EX457">
        <v>2</v>
      </c>
      <c r="EY457">
        <v>-0.24645300000000001</v>
      </c>
      <c r="EZ457">
        <v>-0.65951300000000002</v>
      </c>
      <c r="FA457">
        <v>20.389600000000002</v>
      </c>
      <c r="FB457">
        <v>5.2189399999999999</v>
      </c>
      <c r="FC457">
        <v>12.0099</v>
      </c>
      <c r="FD457">
        <v>4.9904000000000002</v>
      </c>
      <c r="FE457">
        <v>3.2885</v>
      </c>
      <c r="FF457">
        <v>9588.1</v>
      </c>
      <c r="FG457">
        <v>9999</v>
      </c>
      <c r="FH457">
        <v>9999</v>
      </c>
      <c r="FI457">
        <v>142.19999999999999</v>
      </c>
      <c r="FJ457">
        <v>1.8671899999999999</v>
      </c>
      <c r="FK457">
        <v>1.86616</v>
      </c>
      <c r="FL457">
        <v>1.86572</v>
      </c>
      <c r="FM457">
        <v>1.8656600000000001</v>
      </c>
      <c r="FN457">
        <v>1.86751</v>
      </c>
      <c r="FO457">
        <v>1.8699600000000001</v>
      </c>
      <c r="FP457">
        <v>1.8686400000000001</v>
      </c>
      <c r="FQ457">
        <v>1.87</v>
      </c>
      <c r="FR457">
        <v>0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-6.14</v>
      </c>
      <c r="GF457">
        <v>-0.1036</v>
      </c>
      <c r="GG457">
        <v>-1.8035086443234081</v>
      </c>
      <c r="GH457">
        <v>-2.4665050289692731E-3</v>
      </c>
      <c r="GI457">
        <v>-5.3462260018376397E-7</v>
      </c>
      <c r="GJ457">
        <v>1.9637706999453921E-10</v>
      </c>
      <c r="GK457">
        <v>-0.25820462836654862</v>
      </c>
      <c r="GL457">
        <v>-1.3214259845164431E-2</v>
      </c>
      <c r="GM457">
        <v>1.417961436184527E-3</v>
      </c>
      <c r="GN457">
        <v>-2.4841473522579259E-5</v>
      </c>
      <c r="GO457">
        <v>19</v>
      </c>
      <c r="GP457">
        <v>2313</v>
      </c>
      <c r="GQ457">
        <v>1</v>
      </c>
      <c r="GR457">
        <v>30</v>
      </c>
      <c r="GS457">
        <v>1637.6</v>
      </c>
      <c r="GT457">
        <v>1637.4</v>
      </c>
      <c r="GU457">
        <v>3.6987299999999999</v>
      </c>
      <c r="GV457">
        <v>2.19604</v>
      </c>
      <c r="GW457">
        <v>1.94702</v>
      </c>
      <c r="GX457">
        <v>2.80884</v>
      </c>
      <c r="GY457">
        <v>2.19482</v>
      </c>
      <c r="GZ457">
        <v>2.34131</v>
      </c>
      <c r="HA457">
        <v>35.3827</v>
      </c>
      <c r="HB457">
        <v>14.2021</v>
      </c>
      <c r="HC457">
        <v>18</v>
      </c>
      <c r="HD457">
        <v>499.55700000000002</v>
      </c>
      <c r="HE457">
        <v>603.26</v>
      </c>
      <c r="HF457">
        <v>24.264500000000002</v>
      </c>
      <c r="HG457">
        <v>24.3125</v>
      </c>
      <c r="HH457">
        <v>29.9998</v>
      </c>
      <c r="HI457">
        <v>24.335000000000001</v>
      </c>
      <c r="HJ457">
        <v>24.265000000000001</v>
      </c>
      <c r="HK457">
        <v>74.109800000000007</v>
      </c>
      <c r="HL457">
        <v>33.502000000000002</v>
      </c>
      <c r="HM457">
        <v>0</v>
      </c>
      <c r="HN457">
        <v>24.275099999999998</v>
      </c>
      <c r="HO457">
        <v>1623.78</v>
      </c>
      <c r="HP457">
        <v>16.317299999999999</v>
      </c>
      <c r="HQ457">
        <v>100.941</v>
      </c>
      <c r="HR457">
        <v>100.925</v>
      </c>
    </row>
    <row r="458" spans="1:226" x14ac:dyDescent="0.2">
      <c r="A458">
        <v>442</v>
      </c>
      <c r="B458">
        <v>1657562082.0999999</v>
      </c>
      <c r="C458">
        <v>6333.5999999046326</v>
      </c>
      <c r="D458" t="s">
        <v>1246</v>
      </c>
      <c r="E458" t="s">
        <v>1247</v>
      </c>
      <c r="F458">
        <v>5</v>
      </c>
      <c r="G458" t="s">
        <v>1055</v>
      </c>
      <c r="H458" t="s">
        <v>354</v>
      </c>
      <c r="I458">
        <v>1657562079.3</v>
      </c>
      <c r="J458">
        <f t="shared" si="204"/>
        <v>6.3629475757326377E-3</v>
      </c>
      <c r="K458">
        <f t="shared" si="205"/>
        <v>6.3629475757326377</v>
      </c>
      <c r="L458">
        <f t="shared" si="206"/>
        <v>32.990431083109371</v>
      </c>
      <c r="M458">
        <f t="shared" si="207"/>
        <v>1538.279</v>
      </c>
      <c r="N458">
        <f t="shared" si="208"/>
        <v>1307.8767686461592</v>
      </c>
      <c r="O458">
        <f t="shared" si="209"/>
        <v>92.321059989832875</v>
      </c>
      <c r="P458">
        <f t="shared" si="210"/>
        <v>108.58480802217068</v>
      </c>
      <c r="Q458">
        <f t="shared" si="211"/>
        <v>0.31014865963647698</v>
      </c>
      <c r="R458">
        <f t="shared" si="212"/>
        <v>2.3595658767624443</v>
      </c>
      <c r="S458">
        <f t="shared" si="213"/>
        <v>0.28915030640208583</v>
      </c>
      <c r="T458">
        <f t="shared" si="214"/>
        <v>0.18248695253593405</v>
      </c>
      <c r="U458">
        <f t="shared" si="215"/>
        <v>321.52501110000003</v>
      </c>
      <c r="V458">
        <f t="shared" si="216"/>
        <v>26.205171146653836</v>
      </c>
      <c r="W458">
        <f t="shared" si="217"/>
        <v>24.987749999999998</v>
      </c>
      <c r="X458">
        <f t="shared" si="218"/>
        <v>3.1773561046633247</v>
      </c>
      <c r="Y458">
        <f t="shared" si="219"/>
        <v>49.977383052205496</v>
      </c>
      <c r="Z458">
        <f t="shared" si="220"/>
        <v>1.6774248913872525</v>
      </c>
      <c r="AA458">
        <f t="shared" si="221"/>
        <v>3.3563679987706521</v>
      </c>
      <c r="AB458">
        <f t="shared" si="222"/>
        <v>1.4999312132760723</v>
      </c>
      <c r="AC458">
        <f t="shared" si="223"/>
        <v>-280.60598808980933</v>
      </c>
      <c r="AD458">
        <f t="shared" si="224"/>
        <v>117.34259205811293</v>
      </c>
      <c r="AE458">
        <f t="shared" si="225"/>
        <v>10.566862802634516</v>
      </c>
      <c r="AF458">
        <f t="shared" si="226"/>
        <v>168.82847787093812</v>
      </c>
      <c r="AG458">
        <f t="shared" si="227"/>
        <v>49.05820753720559</v>
      </c>
      <c r="AH458">
        <f t="shared" si="228"/>
        <v>6.3594363329372081</v>
      </c>
      <c r="AI458">
        <f t="shared" si="229"/>
        <v>32.990431083109371</v>
      </c>
      <c r="AJ458">
        <v>1636.430186828054</v>
      </c>
      <c r="AK458">
        <v>1583.633757575758</v>
      </c>
      <c r="AL458">
        <v>3.4362932906451449</v>
      </c>
      <c r="AM458">
        <v>64.435309906155354</v>
      </c>
      <c r="AN458">
        <f t="shared" si="230"/>
        <v>6.3629475757326377</v>
      </c>
      <c r="AO458">
        <v>16.314276562882721</v>
      </c>
      <c r="AP458">
        <v>23.765380606060589</v>
      </c>
      <c r="AQ458">
        <v>5.7802134939634472E-4</v>
      </c>
      <c r="AR458">
        <v>77.939220341632108</v>
      </c>
      <c r="AS458">
        <v>0</v>
      </c>
      <c r="AT458">
        <v>0</v>
      </c>
      <c r="AU458">
        <f t="shared" si="231"/>
        <v>1</v>
      </c>
      <c r="AV458">
        <f t="shared" si="232"/>
        <v>0</v>
      </c>
      <c r="AW458">
        <f t="shared" si="233"/>
        <v>37401.893039221366</v>
      </c>
      <c r="AX458">
        <f t="shared" si="234"/>
        <v>2000.059</v>
      </c>
      <c r="AY458">
        <f t="shared" si="235"/>
        <v>1681.24935</v>
      </c>
      <c r="AZ458">
        <f t="shared" si="236"/>
        <v>0.84059987730361962</v>
      </c>
      <c r="BA458">
        <f t="shared" si="237"/>
        <v>0.16075776319598573</v>
      </c>
      <c r="BB458">
        <v>6</v>
      </c>
      <c r="BC458">
        <v>0.5</v>
      </c>
      <c r="BD458" t="s">
        <v>355</v>
      </c>
      <c r="BE458">
        <v>2</v>
      </c>
      <c r="BF458" t="b">
        <v>1</v>
      </c>
      <c r="BG458">
        <v>1657562079.3</v>
      </c>
      <c r="BH458">
        <v>1538.279</v>
      </c>
      <c r="BI458">
        <v>1608.884</v>
      </c>
      <c r="BJ458">
        <v>23.76343</v>
      </c>
      <c r="BK458">
        <v>16.313870000000001</v>
      </c>
      <c r="BL458">
        <v>1544.443</v>
      </c>
      <c r="BM458">
        <v>23.86703</v>
      </c>
      <c r="BN458">
        <v>500.02800000000002</v>
      </c>
      <c r="BO458">
        <v>70.488380000000006</v>
      </c>
      <c r="BP458">
        <v>0.10012053999999999</v>
      </c>
      <c r="BQ458">
        <v>25.91019</v>
      </c>
      <c r="BR458">
        <v>24.987749999999998</v>
      </c>
      <c r="BS458">
        <v>999.9</v>
      </c>
      <c r="BT458">
        <v>0</v>
      </c>
      <c r="BU458">
        <v>0</v>
      </c>
      <c r="BV458">
        <v>9998.255000000001</v>
      </c>
      <c r="BW458">
        <v>0</v>
      </c>
      <c r="BX458">
        <v>531.77220000000011</v>
      </c>
      <c r="BY458">
        <v>-70.60748000000001</v>
      </c>
      <c r="BZ458">
        <v>1575.723</v>
      </c>
      <c r="CA458">
        <v>1635.569</v>
      </c>
      <c r="CB458">
        <v>7.4495680000000011</v>
      </c>
      <c r="CC458">
        <v>1608.884</v>
      </c>
      <c r="CD458">
        <v>16.313870000000001</v>
      </c>
      <c r="CE458">
        <v>1.675046</v>
      </c>
      <c r="CF458">
        <v>1.149937</v>
      </c>
      <c r="CG458">
        <v>14.66709</v>
      </c>
      <c r="CH458">
        <v>8.96875</v>
      </c>
      <c r="CI458">
        <v>2000.059</v>
      </c>
      <c r="CJ458">
        <v>0.98000350000000014</v>
      </c>
      <c r="CK458">
        <v>1.9996199999999999E-2</v>
      </c>
      <c r="CL458">
        <v>0</v>
      </c>
      <c r="CM458">
        <v>2.4099499999999998</v>
      </c>
      <c r="CN458">
        <v>0</v>
      </c>
      <c r="CO458">
        <v>13802.07</v>
      </c>
      <c r="CP458">
        <v>16750</v>
      </c>
      <c r="CQ458">
        <v>40.6312</v>
      </c>
      <c r="CR458">
        <v>40.481099999999998</v>
      </c>
      <c r="CS458">
        <v>40.718499999999999</v>
      </c>
      <c r="CT458">
        <v>39.405999999999999</v>
      </c>
      <c r="CU458">
        <v>39.443300000000001</v>
      </c>
      <c r="CV458">
        <v>1960.066</v>
      </c>
      <c r="CW458">
        <v>39.993000000000009</v>
      </c>
      <c r="CX458">
        <v>0</v>
      </c>
      <c r="CY458">
        <v>1657562082.2</v>
      </c>
      <c r="CZ458">
        <v>0</v>
      </c>
      <c r="DA458">
        <v>0</v>
      </c>
      <c r="DB458" t="s">
        <v>356</v>
      </c>
      <c r="DC458">
        <v>1657463822.5999999</v>
      </c>
      <c r="DD458">
        <v>1657463835.0999999</v>
      </c>
      <c r="DE458">
        <v>0</v>
      </c>
      <c r="DF458">
        <v>-2.657</v>
      </c>
      <c r="DG458">
        <v>-13.192</v>
      </c>
      <c r="DH458">
        <v>-3.9239999999999999</v>
      </c>
      <c r="DI458">
        <v>-0.217</v>
      </c>
      <c r="DJ458">
        <v>376</v>
      </c>
      <c r="DK458">
        <v>3</v>
      </c>
      <c r="DL458">
        <v>0.48</v>
      </c>
      <c r="DM458">
        <v>0.03</v>
      </c>
      <c r="DN458">
        <v>-70.422960975609769</v>
      </c>
      <c r="DO458">
        <v>-1.438942160278686</v>
      </c>
      <c r="DP458">
        <v>0.1544721158483221</v>
      </c>
      <c r="DQ458">
        <v>0</v>
      </c>
      <c r="DR458">
        <v>7.4820502439024397</v>
      </c>
      <c r="DS458">
        <v>-0.3714209059233376</v>
      </c>
      <c r="DT458">
        <v>4.030677038618824E-2</v>
      </c>
      <c r="DU458">
        <v>0</v>
      </c>
      <c r="DV458">
        <v>0</v>
      </c>
      <c r="DW458">
        <v>2</v>
      </c>
      <c r="DX458" t="s">
        <v>357</v>
      </c>
      <c r="DY458">
        <v>2.9860899999999999</v>
      </c>
      <c r="DZ458">
        <v>2.71543</v>
      </c>
      <c r="EA458">
        <v>0.18098600000000001</v>
      </c>
      <c r="EB458">
        <v>0.18362000000000001</v>
      </c>
      <c r="EC458">
        <v>8.46528E-2</v>
      </c>
      <c r="ED458">
        <v>6.34855E-2</v>
      </c>
      <c r="EE458">
        <v>26025.599999999999</v>
      </c>
      <c r="EF458">
        <v>26051</v>
      </c>
      <c r="EG458">
        <v>29516.6</v>
      </c>
      <c r="EH458">
        <v>29498.7</v>
      </c>
      <c r="EI458">
        <v>35802.9</v>
      </c>
      <c r="EJ458">
        <v>36724.400000000001</v>
      </c>
      <c r="EK458">
        <v>41581.599999999999</v>
      </c>
      <c r="EL458">
        <v>42014.3</v>
      </c>
      <c r="EM458">
        <v>1.95777</v>
      </c>
      <c r="EN458">
        <v>2.17083</v>
      </c>
      <c r="EO458">
        <v>0.12778100000000001</v>
      </c>
      <c r="EP458">
        <v>0</v>
      </c>
      <c r="EQ458">
        <v>22.8934</v>
      </c>
      <c r="ER458">
        <v>999.9</v>
      </c>
      <c r="ES458">
        <v>39.9</v>
      </c>
      <c r="ET458">
        <v>30.9</v>
      </c>
      <c r="EU458">
        <v>25.389099999999999</v>
      </c>
      <c r="EV458">
        <v>57.130899999999997</v>
      </c>
      <c r="EW458">
        <v>27.944700000000001</v>
      </c>
      <c r="EX458">
        <v>2</v>
      </c>
      <c r="EY458">
        <v>-0.24682399999999999</v>
      </c>
      <c r="EZ458">
        <v>-0.64929700000000001</v>
      </c>
      <c r="FA458">
        <v>20.389600000000002</v>
      </c>
      <c r="FB458">
        <v>5.2198399999999996</v>
      </c>
      <c r="FC458">
        <v>12.0099</v>
      </c>
      <c r="FD458">
        <v>4.9905499999999998</v>
      </c>
      <c r="FE458">
        <v>3.2884799999999998</v>
      </c>
      <c r="FF458">
        <v>9588.1</v>
      </c>
      <c r="FG458">
        <v>9999</v>
      </c>
      <c r="FH458">
        <v>9999</v>
      </c>
      <c r="FI458">
        <v>142.19999999999999</v>
      </c>
      <c r="FJ458">
        <v>1.86721</v>
      </c>
      <c r="FK458">
        <v>1.8661799999999999</v>
      </c>
      <c r="FL458">
        <v>1.8657300000000001</v>
      </c>
      <c r="FM458">
        <v>1.8656699999999999</v>
      </c>
      <c r="FN458">
        <v>1.8674999999999999</v>
      </c>
      <c r="FO458">
        <v>1.8699600000000001</v>
      </c>
      <c r="FP458">
        <v>1.8686400000000001</v>
      </c>
      <c r="FQ458">
        <v>1.87001</v>
      </c>
      <c r="FR458">
        <v>0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-6.19</v>
      </c>
      <c r="GF458">
        <v>-0.10349999999999999</v>
      </c>
      <c r="GG458">
        <v>-1.8035086443234081</v>
      </c>
      <c r="GH458">
        <v>-2.4665050289692731E-3</v>
      </c>
      <c r="GI458">
        <v>-5.3462260018376397E-7</v>
      </c>
      <c r="GJ458">
        <v>1.9637706999453921E-10</v>
      </c>
      <c r="GK458">
        <v>-0.25820462836654862</v>
      </c>
      <c r="GL458">
        <v>-1.3214259845164431E-2</v>
      </c>
      <c r="GM458">
        <v>1.417961436184527E-3</v>
      </c>
      <c r="GN458">
        <v>-2.4841473522579259E-5</v>
      </c>
      <c r="GO458">
        <v>19</v>
      </c>
      <c r="GP458">
        <v>2313</v>
      </c>
      <c r="GQ458">
        <v>1</v>
      </c>
      <c r="GR458">
        <v>30</v>
      </c>
      <c r="GS458">
        <v>1637.7</v>
      </c>
      <c r="GT458">
        <v>1637.5</v>
      </c>
      <c r="GU458">
        <v>3.72803</v>
      </c>
      <c r="GV458">
        <v>2.19482</v>
      </c>
      <c r="GW458">
        <v>1.94702</v>
      </c>
      <c r="GX458">
        <v>2.80762</v>
      </c>
      <c r="GY458">
        <v>2.19482</v>
      </c>
      <c r="GZ458">
        <v>2.3596200000000001</v>
      </c>
      <c r="HA458">
        <v>35.3827</v>
      </c>
      <c r="HB458">
        <v>14.2021</v>
      </c>
      <c r="HC458">
        <v>18</v>
      </c>
      <c r="HD458">
        <v>499.74599999999998</v>
      </c>
      <c r="HE458">
        <v>603.18299999999999</v>
      </c>
      <c r="HF458">
        <v>24.276299999999999</v>
      </c>
      <c r="HG458">
        <v>24.306899999999999</v>
      </c>
      <c r="HH458">
        <v>29.999700000000001</v>
      </c>
      <c r="HI458">
        <v>24.329899999999999</v>
      </c>
      <c r="HJ458">
        <v>24.259899999999998</v>
      </c>
      <c r="HK458">
        <v>74.650499999999994</v>
      </c>
      <c r="HL458">
        <v>33.502000000000002</v>
      </c>
      <c r="HM458">
        <v>0</v>
      </c>
      <c r="HN458">
        <v>24.283000000000001</v>
      </c>
      <c r="HO458">
        <v>1637.15</v>
      </c>
      <c r="HP458">
        <v>16.3218</v>
      </c>
      <c r="HQ458">
        <v>100.944</v>
      </c>
      <c r="HR458">
        <v>100.926</v>
      </c>
    </row>
    <row r="459" spans="1:226" x14ac:dyDescent="0.2">
      <c r="A459">
        <v>443</v>
      </c>
      <c r="B459">
        <v>1657562087.0999999</v>
      </c>
      <c r="C459">
        <v>6338.5999999046326</v>
      </c>
      <c r="D459" t="s">
        <v>1248</v>
      </c>
      <c r="E459" t="s">
        <v>1249</v>
      </c>
      <c r="F459">
        <v>5</v>
      </c>
      <c r="G459" t="s">
        <v>1055</v>
      </c>
      <c r="H459" t="s">
        <v>354</v>
      </c>
      <c r="I459">
        <v>1657562084.5999999</v>
      </c>
      <c r="J459">
        <f t="shared" si="204"/>
        <v>6.3667651533636438E-3</v>
      </c>
      <c r="K459">
        <f t="shared" si="205"/>
        <v>6.3667651533636436</v>
      </c>
      <c r="L459">
        <f t="shared" si="206"/>
        <v>32.805791081489971</v>
      </c>
      <c r="M459">
        <f t="shared" si="207"/>
        <v>1556.001111111111</v>
      </c>
      <c r="N459">
        <f t="shared" si="208"/>
        <v>1325.8621174284551</v>
      </c>
      <c r="O459">
        <f t="shared" si="209"/>
        <v>93.591381109747076</v>
      </c>
      <c r="P459">
        <f t="shared" si="210"/>
        <v>109.83667991030609</v>
      </c>
      <c r="Q459">
        <f t="shared" si="211"/>
        <v>0.31000102417703301</v>
      </c>
      <c r="R459">
        <f t="shared" si="212"/>
        <v>2.3608458846581017</v>
      </c>
      <c r="S459">
        <f t="shared" si="213"/>
        <v>0.28903248186499703</v>
      </c>
      <c r="T459">
        <f t="shared" si="214"/>
        <v>0.18241091437763884</v>
      </c>
      <c r="U459">
        <f t="shared" si="215"/>
        <v>321.52180499999997</v>
      </c>
      <c r="V459">
        <f t="shared" si="216"/>
        <v>26.211074319160517</v>
      </c>
      <c r="W459">
        <f t="shared" si="217"/>
        <v>24.99733333333333</v>
      </c>
      <c r="X459">
        <f t="shared" si="218"/>
        <v>3.17917210645918</v>
      </c>
      <c r="Y459">
        <f t="shared" si="219"/>
        <v>49.965204878719113</v>
      </c>
      <c r="Z459">
        <f t="shared" si="220"/>
        <v>1.6777399697613498</v>
      </c>
      <c r="AA459">
        <f t="shared" si="221"/>
        <v>3.357816652275798</v>
      </c>
      <c r="AB459">
        <f t="shared" si="222"/>
        <v>1.5014321366978303</v>
      </c>
      <c r="AC459">
        <f t="shared" si="223"/>
        <v>-280.77434326333668</v>
      </c>
      <c r="AD459">
        <f t="shared" si="224"/>
        <v>117.11407405591925</v>
      </c>
      <c r="AE459">
        <f t="shared" si="225"/>
        <v>10.541460110763396</v>
      </c>
      <c r="AF459">
        <f t="shared" si="226"/>
        <v>168.40299590334595</v>
      </c>
      <c r="AG459">
        <f t="shared" si="227"/>
        <v>48.945350649095595</v>
      </c>
      <c r="AH459">
        <f t="shared" si="228"/>
        <v>6.3672632240226088</v>
      </c>
      <c r="AI459">
        <f t="shared" si="229"/>
        <v>32.805791081489971</v>
      </c>
      <c r="AJ459">
        <v>1653.4062196820651</v>
      </c>
      <c r="AK459">
        <v>1600.782545454545</v>
      </c>
      <c r="AL459">
        <v>3.4490584974502538</v>
      </c>
      <c r="AM459">
        <v>64.435309906155354</v>
      </c>
      <c r="AN459">
        <f t="shared" si="230"/>
        <v>6.3667651533636436</v>
      </c>
      <c r="AO459">
        <v>16.309804516276429</v>
      </c>
      <c r="AP459">
        <v>23.767161818181819</v>
      </c>
      <c r="AQ459">
        <v>3.7133921180847022E-4</v>
      </c>
      <c r="AR459">
        <v>77.939220341632108</v>
      </c>
      <c r="AS459">
        <v>0</v>
      </c>
      <c r="AT459">
        <v>0</v>
      </c>
      <c r="AU459">
        <f t="shared" si="231"/>
        <v>1</v>
      </c>
      <c r="AV459">
        <f t="shared" si="232"/>
        <v>0</v>
      </c>
      <c r="AW459">
        <f t="shared" si="233"/>
        <v>37431.926330487455</v>
      </c>
      <c r="AX459">
        <f t="shared" si="234"/>
        <v>2000.04</v>
      </c>
      <c r="AY459">
        <f t="shared" si="235"/>
        <v>1681.2332999999999</v>
      </c>
      <c r="AZ459">
        <f t="shared" si="236"/>
        <v>0.8405998380032399</v>
      </c>
      <c r="BA459">
        <f t="shared" si="237"/>
        <v>0.16075768734625306</v>
      </c>
      <c r="BB459">
        <v>6</v>
      </c>
      <c r="BC459">
        <v>0.5</v>
      </c>
      <c r="BD459" t="s">
        <v>355</v>
      </c>
      <c r="BE459">
        <v>2</v>
      </c>
      <c r="BF459" t="b">
        <v>1</v>
      </c>
      <c r="BG459">
        <v>1657562084.5999999</v>
      </c>
      <c r="BH459">
        <v>1556.001111111111</v>
      </c>
      <c r="BI459">
        <v>1626.6288888888889</v>
      </c>
      <c r="BJ459">
        <v>23.767700000000001</v>
      </c>
      <c r="BK459">
        <v>16.30812222222222</v>
      </c>
      <c r="BL459">
        <v>1562.215555555556</v>
      </c>
      <c r="BM459">
        <v>23.871266666666671</v>
      </c>
      <c r="BN459">
        <v>499.9688888888889</v>
      </c>
      <c r="BO459">
        <v>70.489277777777772</v>
      </c>
      <c r="BP459">
        <v>9.9797722222222218E-2</v>
      </c>
      <c r="BQ459">
        <v>25.91747777777778</v>
      </c>
      <c r="BR459">
        <v>24.99733333333333</v>
      </c>
      <c r="BS459">
        <v>999.90000000000009</v>
      </c>
      <c r="BT459">
        <v>0</v>
      </c>
      <c r="BU459">
        <v>0</v>
      </c>
      <c r="BV459">
        <v>10006.74777777778</v>
      </c>
      <c r="BW459">
        <v>0</v>
      </c>
      <c r="BX459">
        <v>529.77577777777765</v>
      </c>
      <c r="BY459">
        <v>-70.628788888888892</v>
      </c>
      <c r="BZ459">
        <v>1593.8844444444451</v>
      </c>
      <c r="CA459">
        <v>1653.597777777778</v>
      </c>
      <c r="CB459">
        <v>7.4595988888888893</v>
      </c>
      <c r="CC459">
        <v>1626.6288888888889</v>
      </c>
      <c r="CD459">
        <v>16.30812222222222</v>
      </c>
      <c r="CE459">
        <v>1.6753688888888889</v>
      </c>
      <c r="CF459">
        <v>1.1495466666666669</v>
      </c>
      <c r="CG459">
        <v>14.670066666666671</v>
      </c>
      <c r="CH459">
        <v>8.9637188888888897</v>
      </c>
      <c r="CI459">
        <v>2000.04</v>
      </c>
      <c r="CJ459">
        <v>0.98000333333333345</v>
      </c>
      <c r="CK459">
        <v>1.9996366666666671E-2</v>
      </c>
      <c r="CL459">
        <v>0</v>
      </c>
      <c r="CM459">
        <v>2.3287111111111112</v>
      </c>
      <c r="CN459">
        <v>0</v>
      </c>
      <c r="CO459">
        <v>13788.755555555559</v>
      </c>
      <c r="CP459">
        <v>16749.833333333328</v>
      </c>
      <c r="CQ459">
        <v>40.55511111111111</v>
      </c>
      <c r="CR459">
        <v>40.402555555555551</v>
      </c>
      <c r="CS459">
        <v>40.666333333333327</v>
      </c>
      <c r="CT459">
        <v>39.291333333333327</v>
      </c>
      <c r="CU459">
        <v>39.368000000000002</v>
      </c>
      <c r="CV459">
        <v>1960.05</v>
      </c>
      <c r="CW459">
        <v>39.99</v>
      </c>
      <c r="CX459">
        <v>0</v>
      </c>
      <c r="CY459">
        <v>1657562087.5999999</v>
      </c>
      <c r="CZ459">
        <v>0</v>
      </c>
      <c r="DA459">
        <v>0</v>
      </c>
      <c r="DB459" t="s">
        <v>356</v>
      </c>
      <c r="DC459">
        <v>1657463822.5999999</v>
      </c>
      <c r="DD459">
        <v>1657463835.0999999</v>
      </c>
      <c r="DE459">
        <v>0</v>
      </c>
      <c r="DF459">
        <v>-2.657</v>
      </c>
      <c r="DG459">
        <v>-13.192</v>
      </c>
      <c r="DH459">
        <v>-3.9239999999999999</v>
      </c>
      <c r="DI459">
        <v>-0.217</v>
      </c>
      <c r="DJ459">
        <v>376</v>
      </c>
      <c r="DK459">
        <v>3</v>
      </c>
      <c r="DL459">
        <v>0.48</v>
      </c>
      <c r="DM459">
        <v>0.03</v>
      </c>
      <c r="DN459">
        <v>-70.541243902439035</v>
      </c>
      <c r="DO459">
        <v>-0.95658188153302115</v>
      </c>
      <c r="DP459">
        <v>0.1220989903251839</v>
      </c>
      <c r="DQ459">
        <v>0</v>
      </c>
      <c r="DR459">
        <v>7.4609187804878054</v>
      </c>
      <c r="DS459">
        <v>-0.1176859233449435</v>
      </c>
      <c r="DT459">
        <v>2.3098977719447258E-2</v>
      </c>
      <c r="DU459">
        <v>0</v>
      </c>
      <c r="DV459">
        <v>0</v>
      </c>
      <c r="DW459">
        <v>2</v>
      </c>
      <c r="DX459" t="s">
        <v>357</v>
      </c>
      <c r="DY459">
        <v>2.98576</v>
      </c>
      <c r="DZ459">
        <v>2.7156799999999999</v>
      </c>
      <c r="EA459">
        <v>0.18217900000000001</v>
      </c>
      <c r="EB459">
        <v>0.184755</v>
      </c>
      <c r="EC459">
        <v>8.4656200000000001E-2</v>
      </c>
      <c r="ED459">
        <v>6.3467300000000004E-2</v>
      </c>
      <c r="EE459">
        <v>25988.7</v>
      </c>
      <c r="EF459">
        <v>26015.1</v>
      </c>
      <c r="EG459">
        <v>29517.599999999999</v>
      </c>
      <c r="EH459">
        <v>29499</v>
      </c>
      <c r="EI459">
        <v>35803.9</v>
      </c>
      <c r="EJ459">
        <v>36725.4</v>
      </c>
      <c r="EK459">
        <v>41582.9</v>
      </c>
      <c r="EL459">
        <v>42014.6</v>
      </c>
      <c r="EM459">
        <v>1.9571499999999999</v>
      </c>
      <c r="EN459">
        <v>2.1713800000000001</v>
      </c>
      <c r="EO459">
        <v>0.12864200000000001</v>
      </c>
      <c r="EP459">
        <v>0</v>
      </c>
      <c r="EQ459">
        <v>22.886600000000001</v>
      </c>
      <c r="ER459">
        <v>999.9</v>
      </c>
      <c r="ES459">
        <v>39.9</v>
      </c>
      <c r="ET459">
        <v>30.9</v>
      </c>
      <c r="EU459">
        <v>25.3904</v>
      </c>
      <c r="EV459">
        <v>57.200899999999997</v>
      </c>
      <c r="EW459">
        <v>28.0168</v>
      </c>
      <c r="EX459">
        <v>2</v>
      </c>
      <c r="EY459">
        <v>-0.24709900000000001</v>
      </c>
      <c r="EZ459">
        <v>-0.64912899999999996</v>
      </c>
      <c r="FA459">
        <v>20.389500000000002</v>
      </c>
      <c r="FB459">
        <v>5.2201399999999998</v>
      </c>
      <c r="FC459">
        <v>12.0099</v>
      </c>
      <c r="FD459">
        <v>4.9905999999999997</v>
      </c>
      <c r="FE459">
        <v>3.2886500000000001</v>
      </c>
      <c r="FF459">
        <v>9588.4</v>
      </c>
      <c r="FG459">
        <v>9999</v>
      </c>
      <c r="FH459">
        <v>9999</v>
      </c>
      <c r="FI459">
        <v>142.19999999999999</v>
      </c>
      <c r="FJ459">
        <v>1.8671899999999999</v>
      </c>
      <c r="FK459">
        <v>1.8662000000000001</v>
      </c>
      <c r="FL459">
        <v>1.86571</v>
      </c>
      <c r="FM459">
        <v>1.86568</v>
      </c>
      <c r="FN459">
        <v>1.8674999999999999</v>
      </c>
      <c r="FO459">
        <v>1.8699600000000001</v>
      </c>
      <c r="FP459">
        <v>1.86863</v>
      </c>
      <c r="FQ459">
        <v>1.87005</v>
      </c>
      <c r="FR459">
        <v>0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-6.24</v>
      </c>
      <c r="GF459">
        <v>-0.1036</v>
      </c>
      <c r="GG459">
        <v>-1.8035086443234081</v>
      </c>
      <c r="GH459">
        <v>-2.4665050289692731E-3</v>
      </c>
      <c r="GI459">
        <v>-5.3462260018376397E-7</v>
      </c>
      <c r="GJ459">
        <v>1.9637706999453921E-10</v>
      </c>
      <c r="GK459">
        <v>-0.25820462836654862</v>
      </c>
      <c r="GL459">
        <v>-1.3214259845164431E-2</v>
      </c>
      <c r="GM459">
        <v>1.417961436184527E-3</v>
      </c>
      <c r="GN459">
        <v>-2.4841473522579259E-5</v>
      </c>
      <c r="GO459">
        <v>19</v>
      </c>
      <c r="GP459">
        <v>2313</v>
      </c>
      <c r="GQ459">
        <v>1</v>
      </c>
      <c r="GR459">
        <v>30</v>
      </c>
      <c r="GS459">
        <v>1637.7</v>
      </c>
      <c r="GT459">
        <v>1637.5</v>
      </c>
      <c r="GU459">
        <v>3.7561</v>
      </c>
      <c r="GV459">
        <v>2.19482</v>
      </c>
      <c r="GW459">
        <v>1.94702</v>
      </c>
      <c r="GX459">
        <v>2.8064</v>
      </c>
      <c r="GY459">
        <v>2.19482</v>
      </c>
      <c r="GZ459">
        <v>2.34741</v>
      </c>
      <c r="HA459">
        <v>35.3827</v>
      </c>
      <c r="HB459">
        <v>14.2021</v>
      </c>
      <c r="HC459">
        <v>18</v>
      </c>
      <c r="HD459">
        <v>499.31799999999998</v>
      </c>
      <c r="HE459">
        <v>603.55399999999997</v>
      </c>
      <c r="HF459">
        <v>24.283799999999999</v>
      </c>
      <c r="HG459">
        <v>24.302099999999999</v>
      </c>
      <c r="HH459">
        <v>29.9998</v>
      </c>
      <c r="HI459">
        <v>24.325800000000001</v>
      </c>
      <c r="HJ459">
        <v>24.255199999999999</v>
      </c>
      <c r="HK459">
        <v>75.249200000000002</v>
      </c>
      <c r="HL459">
        <v>33.502000000000002</v>
      </c>
      <c r="HM459">
        <v>0</v>
      </c>
      <c r="HN459">
        <v>24.284600000000001</v>
      </c>
      <c r="HO459">
        <v>1657.26</v>
      </c>
      <c r="HP459">
        <v>16.330200000000001</v>
      </c>
      <c r="HQ459">
        <v>100.94799999999999</v>
      </c>
      <c r="HR459">
        <v>100.92700000000001</v>
      </c>
    </row>
    <row r="460" spans="1:226" x14ac:dyDescent="0.2">
      <c r="A460">
        <v>444</v>
      </c>
      <c r="B460">
        <v>1657562092.0999999</v>
      </c>
      <c r="C460">
        <v>6343.5999999046326</v>
      </c>
      <c r="D460" t="s">
        <v>1250</v>
      </c>
      <c r="E460" t="s">
        <v>1251</v>
      </c>
      <c r="F460">
        <v>5</v>
      </c>
      <c r="G460" t="s">
        <v>1055</v>
      </c>
      <c r="H460" t="s">
        <v>354</v>
      </c>
      <c r="I460">
        <v>1657562089.3</v>
      </c>
      <c r="J460">
        <f t="shared" si="204"/>
        <v>6.3605437930856316E-3</v>
      </c>
      <c r="K460">
        <f t="shared" si="205"/>
        <v>6.3605437930856317</v>
      </c>
      <c r="L460">
        <f t="shared" si="206"/>
        <v>32.927026726132077</v>
      </c>
      <c r="M460">
        <f t="shared" si="207"/>
        <v>1571.662</v>
      </c>
      <c r="N460">
        <f t="shared" si="208"/>
        <v>1339.9593549802928</v>
      </c>
      <c r="O460">
        <f t="shared" si="209"/>
        <v>94.58762005342021</v>
      </c>
      <c r="P460">
        <f t="shared" si="210"/>
        <v>110.94349060355259</v>
      </c>
      <c r="Q460">
        <f t="shared" si="211"/>
        <v>0.30937801628171602</v>
      </c>
      <c r="R460">
        <f t="shared" si="212"/>
        <v>2.3624671868209113</v>
      </c>
      <c r="S460">
        <f t="shared" si="213"/>
        <v>0.2885039231317279</v>
      </c>
      <c r="T460">
        <f t="shared" si="214"/>
        <v>0.18207290767510093</v>
      </c>
      <c r="U460">
        <f t="shared" si="215"/>
        <v>321.52019455792697</v>
      </c>
      <c r="V460">
        <f t="shared" si="216"/>
        <v>26.218004498190567</v>
      </c>
      <c r="W460">
        <f t="shared" si="217"/>
        <v>25.001860000000001</v>
      </c>
      <c r="X460">
        <f t="shared" si="218"/>
        <v>3.1800302063103527</v>
      </c>
      <c r="Y460">
        <f t="shared" si="219"/>
        <v>49.936963207033678</v>
      </c>
      <c r="Z460">
        <f t="shared" si="220"/>
        <v>1.677303260646279</v>
      </c>
      <c r="AA460">
        <f t="shared" si="221"/>
        <v>3.3588411327544021</v>
      </c>
      <c r="AB460">
        <f t="shared" si="222"/>
        <v>1.5027269456640737</v>
      </c>
      <c r="AC460">
        <f t="shared" si="223"/>
        <v>-280.49998127507638</v>
      </c>
      <c r="AD460">
        <f t="shared" si="224"/>
        <v>117.2741758026694</v>
      </c>
      <c r="AE460">
        <f t="shared" si="225"/>
        <v>10.549139844257322</v>
      </c>
      <c r="AF460">
        <f t="shared" si="226"/>
        <v>168.84352892977728</v>
      </c>
      <c r="AG460">
        <f t="shared" si="227"/>
        <v>48.95816163234268</v>
      </c>
      <c r="AH460">
        <f t="shared" si="228"/>
        <v>6.3679426795693983</v>
      </c>
      <c r="AI460">
        <f t="shared" si="229"/>
        <v>32.927026726132077</v>
      </c>
      <c r="AJ460">
        <v>1670.493124046496</v>
      </c>
      <c r="AK460">
        <v>1617.7935151515151</v>
      </c>
      <c r="AL460">
        <v>3.430708614503859</v>
      </c>
      <c r="AM460">
        <v>64.435309906155354</v>
      </c>
      <c r="AN460">
        <f t="shared" si="230"/>
        <v>6.3605437930856317</v>
      </c>
      <c r="AO460">
        <v>16.302414097630621</v>
      </c>
      <c r="AP460">
        <v>23.75486060606061</v>
      </c>
      <c r="AQ460">
        <v>-2.9088177242079187E-4</v>
      </c>
      <c r="AR460">
        <v>77.939220341632108</v>
      </c>
      <c r="AS460">
        <v>0</v>
      </c>
      <c r="AT460">
        <v>0</v>
      </c>
      <c r="AU460">
        <f t="shared" si="231"/>
        <v>1</v>
      </c>
      <c r="AV460">
        <f t="shared" si="232"/>
        <v>0</v>
      </c>
      <c r="AW460">
        <f t="shared" si="233"/>
        <v>37470.469417424152</v>
      </c>
      <c r="AX460">
        <f t="shared" si="234"/>
        <v>2000.027</v>
      </c>
      <c r="AY460">
        <f t="shared" si="235"/>
        <v>1681.2226205999623</v>
      </c>
      <c r="AZ460">
        <f t="shared" si="236"/>
        <v>0.84059996220049138</v>
      </c>
      <c r="BA460">
        <f t="shared" si="237"/>
        <v>0.16075792704694836</v>
      </c>
      <c r="BB460">
        <v>6</v>
      </c>
      <c r="BC460">
        <v>0.5</v>
      </c>
      <c r="BD460" t="s">
        <v>355</v>
      </c>
      <c r="BE460">
        <v>2</v>
      </c>
      <c r="BF460" t="b">
        <v>1</v>
      </c>
      <c r="BG460">
        <v>1657562089.3</v>
      </c>
      <c r="BH460">
        <v>1571.662</v>
      </c>
      <c r="BI460">
        <v>1642.42</v>
      </c>
      <c r="BJ460">
        <v>23.761230000000001</v>
      </c>
      <c r="BK460">
        <v>16.301449999999999</v>
      </c>
      <c r="BL460">
        <v>1577.9169999999999</v>
      </c>
      <c r="BM460">
        <v>23.864850000000001</v>
      </c>
      <c r="BN460">
        <v>500.01199999999989</v>
      </c>
      <c r="BO460">
        <v>70.489879999999999</v>
      </c>
      <c r="BP460">
        <v>0.1000373</v>
      </c>
      <c r="BQ460">
        <v>25.922630000000002</v>
      </c>
      <c r="BR460">
        <v>25.001860000000001</v>
      </c>
      <c r="BS460">
        <v>999.9</v>
      </c>
      <c r="BT460">
        <v>0</v>
      </c>
      <c r="BU460">
        <v>0</v>
      </c>
      <c r="BV460">
        <v>10017.584999999999</v>
      </c>
      <c r="BW460">
        <v>0</v>
      </c>
      <c r="BX460">
        <v>529.80589999999995</v>
      </c>
      <c r="BY460">
        <v>-70.758479999999992</v>
      </c>
      <c r="BZ460">
        <v>1609.9169999999999</v>
      </c>
      <c r="CA460">
        <v>1669.64</v>
      </c>
      <c r="CB460">
        <v>7.4597449999999998</v>
      </c>
      <c r="CC460">
        <v>1642.42</v>
      </c>
      <c r="CD460">
        <v>16.301449999999999</v>
      </c>
      <c r="CE460">
        <v>1.6749240000000001</v>
      </c>
      <c r="CF460">
        <v>1.149089</v>
      </c>
      <c r="CG460">
        <v>14.66597</v>
      </c>
      <c r="CH460">
        <v>8.9578059999999997</v>
      </c>
      <c r="CI460">
        <v>2000.027</v>
      </c>
      <c r="CJ460">
        <v>0.9800023000000001</v>
      </c>
      <c r="CK460">
        <v>1.9997399999999999E-2</v>
      </c>
      <c r="CL460">
        <v>0</v>
      </c>
      <c r="CM460">
        <v>2.2430599999999998</v>
      </c>
      <c r="CN460">
        <v>0</v>
      </c>
      <c r="CO460">
        <v>13778.75</v>
      </c>
      <c r="CP460">
        <v>16749.71999999999</v>
      </c>
      <c r="CQ460">
        <v>40.481099999999998</v>
      </c>
      <c r="CR460">
        <v>40.343499999999999</v>
      </c>
      <c r="CS460">
        <v>40.606099999999998</v>
      </c>
      <c r="CT460">
        <v>39.218499999999999</v>
      </c>
      <c r="CU460">
        <v>39.305799999999998</v>
      </c>
      <c r="CV460">
        <v>1960.028</v>
      </c>
      <c r="CW460">
        <v>39.997999999999998</v>
      </c>
      <c r="CX460">
        <v>0</v>
      </c>
      <c r="CY460">
        <v>1657562092.4000001</v>
      </c>
      <c r="CZ460">
        <v>0</v>
      </c>
      <c r="DA460">
        <v>0</v>
      </c>
      <c r="DB460" t="s">
        <v>356</v>
      </c>
      <c r="DC460">
        <v>1657463822.5999999</v>
      </c>
      <c r="DD460">
        <v>1657463835.0999999</v>
      </c>
      <c r="DE460">
        <v>0</v>
      </c>
      <c r="DF460">
        <v>-2.657</v>
      </c>
      <c r="DG460">
        <v>-13.192</v>
      </c>
      <c r="DH460">
        <v>-3.9239999999999999</v>
      </c>
      <c r="DI460">
        <v>-0.217</v>
      </c>
      <c r="DJ460">
        <v>376</v>
      </c>
      <c r="DK460">
        <v>3</v>
      </c>
      <c r="DL460">
        <v>0.48</v>
      </c>
      <c r="DM460">
        <v>0.03</v>
      </c>
      <c r="DN460">
        <v>-70.611514634146332</v>
      </c>
      <c r="DO460">
        <v>-0.72960209059243863</v>
      </c>
      <c r="DP460">
        <v>0.11633831145702191</v>
      </c>
      <c r="DQ460">
        <v>0</v>
      </c>
      <c r="DR460">
        <v>7.4525612195121944</v>
      </c>
      <c r="DS460">
        <v>5.7004181184670821E-2</v>
      </c>
      <c r="DT460">
        <v>1.012020177064878E-2</v>
      </c>
      <c r="DU460">
        <v>1</v>
      </c>
      <c r="DV460">
        <v>1</v>
      </c>
      <c r="DW460">
        <v>2</v>
      </c>
      <c r="DX460" t="s">
        <v>373</v>
      </c>
      <c r="DY460">
        <v>2.98603</v>
      </c>
      <c r="DZ460">
        <v>2.7158199999999999</v>
      </c>
      <c r="EA460">
        <v>0.18335399999999999</v>
      </c>
      <c r="EB460">
        <v>0.185916</v>
      </c>
      <c r="EC460">
        <v>8.4626699999999999E-2</v>
      </c>
      <c r="ED460">
        <v>6.3450999999999994E-2</v>
      </c>
      <c r="EE460">
        <v>25951.200000000001</v>
      </c>
      <c r="EF460">
        <v>25978.3</v>
      </c>
      <c r="EG460">
        <v>29517.3</v>
      </c>
      <c r="EH460">
        <v>29499.1</v>
      </c>
      <c r="EI460">
        <v>35805</v>
      </c>
      <c r="EJ460">
        <v>36726.6</v>
      </c>
      <c r="EK460">
        <v>41582.800000000003</v>
      </c>
      <c r="EL460">
        <v>42015.199999999997</v>
      </c>
      <c r="EM460">
        <v>1.95767</v>
      </c>
      <c r="EN460">
        <v>2.1711200000000002</v>
      </c>
      <c r="EO460">
        <v>0.129275</v>
      </c>
      <c r="EP460">
        <v>0</v>
      </c>
      <c r="EQ460">
        <v>22.880400000000002</v>
      </c>
      <c r="ER460">
        <v>999.9</v>
      </c>
      <c r="ES460">
        <v>39.9</v>
      </c>
      <c r="ET460">
        <v>30.9</v>
      </c>
      <c r="EU460">
        <v>25.3916</v>
      </c>
      <c r="EV460">
        <v>56.9709</v>
      </c>
      <c r="EW460">
        <v>28.036899999999999</v>
      </c>
      <c r="EX460">
        <v>2</v>
      </c>
      <c r="EY460">
        <v>-0.24764</v>
      </c>
      <c r="EZ460">
        <v>-0.62744599999999995</v>
      </c>
      <c r="FA460">
        <v>20.389700000000001</v>
      </c>
      <c r="FB460">
        <v>5.2201399999999998</v>
      </c>
      <c r="FC460">
        <v>12.0099</v>
      </c>
      <c r="FD460">
        <v>4.9906499999999996</v>
      </c>
      <c r="FE460">
        <v>3.2886500000000001</v>
      </c>
      <c r="FF460">
        <v>9588.4</v>
      </c>
      <c r="FG460">
        <v>9999</v>
      </c>
      <c r="FH460">
        <v>9999</v>
      </c>
      <c r="FI460">
        <v>142.19999999999999</v>
      </c>
      <c r="FJ460">
        <v>1.86721</v>
      </c>
      <c r="FK460">
        <v>1.86619</v>
      </c>
      <c r="FL460">
        <v>1.8656999999999999</v>
      </c>
      <c r="FM460">
        <v>1.8656600000000001</v>
      </c>
      <c r="FN460">
        <v>1.8675200000000001</v>
      </c>
      <c r="FO460">
        <v>1.8699600000000001</v>
      </c>
      <c r="FP460">
        <v>1.8686199999999999</v>
      </c>
      <c r="FQ460">
        <v>1.86998</v>
      </c>
      <c r="FR460">
        <v>0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-6.28</v>
      </c>
      <c r="GF460">
        <v>-0.1037</v>
      </c>
      <c r="GG460">
        <v>-1.8035086443234081</v>
      </c>
      <c r="GH460">
        <v>-2.4665050289692731E-3</v>
      </c>
      <c r="GI460">
        <v>-5.3462260018376397E-7</v>
      </c>
      <c r="GJ460">
        <v>1.9637706999453921E-10</v>
      </c>
      <c r="GK460">
        <v>-0.25820462836654862</v>
      </c>
      <c r="GL460">
        <v>-1.3214259845164431E-2</v>
      </c>
      <c r="GM460">
        <v>1.417961436184527E-3</v>
      </c>
      <c r="GN460">
        <v>-2.4841473522579259E-5</v>
      </c>
      <c r="GO460">
        <v>19</v>
      </c>
      <c r="GP460">
        <v>2313</v>
      </c>
      <c r="GQ460">
        <v>1</v>
      </c>
      <c r="GR460">
        <v>30</v>
      </c>
      <c r="GS460">
        <v>1637.8</v>
      </c>
      <c r="GT460">
        <v>1637.6</v>
      </c>
      <c r="GU460">
        <v>3.7854000000000001</v>
      </c>
      <c r="GV460">
        <v>2.19238</v>
      </c>
      <c r="GW460">
        <v>1.94702</v>
      </c>
      <c r="GX460">
        <v>2.80762</v>
      </c>
      <c r="GY460">
        <v>2.19482</v>
      </c>
      <c r="GZ460">
        <v>2.3571800000000001</v>
      </c>
      <c r="HA460">
        <v>35.3827</v>
      </c>
      <c r="HB460">
        <v>14.2021</v>
      </c>
      <c r="HC460">
        <v>18</v>
      </c>
      <c r="HD460">
        <v>499.601</v>
      </c>
      <c r="HE460">
        <v>603.29999999999995</v>
      </c>
      <c r="HF460">
        <v>24.287299999999998</v>
      </c>
      <c r="HG460">
        <v>24.2957</v>
      </c>
      <c r="HH460">
        <v>29.999700000000001</v>
      </c>
      <c r="HI460">
        <v>24.320699999999999</v>
      </c>
      <c r="HJ460">
        <v>24.2498</v>
      </c>
      <c r="HK460">
        <v>75.783199999999994</v>
      </c>
      <c r="HL460">
        <v>33.502000000000002</v>
      </c>
      <c r="HM460">
        <v>0</v>
      </c>
      <c r="HN460">
        <v>24.147099999999998</v>
      </c>
      <c r="HO460">
        <v>1670.63</v>
      </c>
      <c r="HP460">
        <v>16.346699999999998</v>
      </c>
      <c r="HQ460">
        <v>100.947</v>
      </c>
      <c r="HR460">
        <v>100.928</v>
      </c>
    </row>
    <row r="461" spans="1:226" x14ac:dyDescent="0.2">
      <c r="A461">
        <v>445</v>
      </c>
      <c r="B461">
        <v>1657562097.0999999</v>
      </c>
      <c r="C461">
        <v>6348.5999999046326</v>
      </c>
      <c r="D461" t="s">
        <v>1252</v>
      </c>
      <c r="E461" t="s">
        <v>1253</v>
      </c>
      <c r="F461">
        <v>5</v>
      </c>
      <c r="G461" t="s">
        <v>1055</v>
      </c>
      <c r="H461" t="s">
        <v>354</v>
      </c>
      <c r="I461">
        <v>1657562094.5999999</v>
      </c>
      <c r="J461">
        <f t="shared" si="204"/>
        <v>6.3503655816927549E-3</v>
      </c>
      <c r="K461">
        <f t="shared" si="205"/>
        <v>6.3503655816927553</v>
      </c>
      <c r="L461">
        <f t="shared" si="206"/>
        <v>33.047277008836154</v>
      </c>
      <c r="M461">
        <f t="shared" si="207"/>
        <v>1589.462222222222</v>
      </c>
      <c r="N461">
        <f t="shared" si="208"/>
        <v>1355.7284841642686</v>
      </c>
      <c r="O461">
        <f t="shared" si="209"/>
        <v>95.700157932770679</v>
      </c>
      <c r="P461">
        <f t="shared" si="210"/>
        <v>112.19929910125609</v>
      </c>
      <c r="Q461">
        <f t="shared" si="211"/>
        <v>0.30818306308795002</v>
      </c>
      <c r="R461">
        <f t="shared" si="212"/>
        <v>2.3596500141976966</v>
      </c>
      <c r="S461">
        <f t="shared" si="213"/>
        <v>0.28744116767380978</v>
      </c>
      <c r="T461">
        <f t="shared" si="214"/>
        <v>0.18139784272393999</v>
      </c>
      <c r="U461">
        <f t="shared" si="215"/>
        <v>321.51972399999994</v>
      </c>
      <c r="V461">
        <f t="shared" si="216"/>
        <v>26.226751063862555</v>
      </c>
      <c r="W461">
        <f t="shared" si="217"/>
        <v>25.013100000000001</v>
      </c>
      <c r="X461">
        <f t="shared" si="218"/>
        <v>3.1821617978812866</v>
      </c>
      <c r="Y461">
        <f t="shared" si="219"/>
        <v>49.892196494408104</v>
      </c>
      <c r="Z461">
        <f t="shared" si="220"/>
        <v>1.6763148597733053</v>
      </c>
      <c r="AA461">
        <f t="shared" si="221"/>
        <v>3.3598738431193063</v>
      </c>
      <c r="AB461">
        <f t="shared" si="222"/>
        <v>1.5058469381079813</v>
      </c>
      <c r="AC461">
        <f t="shared" si="223"/>
        <v>-280.05112215265046</v>
      </c>
      <c r="AD461">
        <f t="shared" si="224"/>
        <v>116.36497111248504</v>
      </c>
      <c r="AE461">
        <f t="shared" si="225"/>
        <v>10.480716424338054</v>
      </c>
      <c r="AF461">
        <f t="shared" si="226"/>
        <v>168.31428938417253</v>
      </c>
      <c r="AG461">
        <f t="shared" si="227"/>
        <v>48.946745252268919</v>
      </c>
      <c r="AH461">
        <f t="shared" si="228"/>
        <v>6.360137421142813</v>
      </c>
      <c r="AI461">
        <f t="shared" si="229"/>
        <v>33.047277008836154</v>
      </c>
      <c r="AJ461">
        <v>1687.6157639372241</v>
      </c>
      <c r="AK461">
        <v>1634.9096363636361</v>
      </c>
      <c r="AL461">
        <v>3.392002708541098</v>
      </c>
      <c r="AM461">
        <v>64.435309906155354</v>
      </c>
      <c r="AN461">
        <f t="shared" si="230"/>
        <v>6.3503655816927553</v>
      </c>
      <c r="AO461">
        <v>16.297633606530951</v>
      </c>
      <c r="AP461">
        <v>23.738272727272729</v>
      </c>
      <c r="AQ461">
        <v>-2.3279078376332261E-4</v>
      </c>
      <c r="AR461">
        <v>77.939220341632108</v>
      </c>
      <c r="AS461">
        <v>0</v>
      </c>
      <c r="AT461">
        <v>0</v>
      </c>
      <c r="AU461">
        <f t="shared" si="231"/>
        <v>1</v>
      </c>
      <c r="AV461">
        <f t="shared" si="232"/>
        <v>0</v>
      </c>
      <c r="AW461">
        <f t="shared" si="233"/>
        <v>37401.741158438606</v>
      </c>
      <c r="AX461">
        <f t="shared" si="234"/>
        <v>2000.0233333333331</v>
      </c>
      <c r="AY461">
        <f t="shared" si="235"/>
        <v>1681.2195999999997</v>
      </c>
      <c r="AZ461">
        <f t="shared" si="236"/>
        <v>0.84059999300008159</v>
      </c>
      <c r="BA461">
        <f t="shared" si="237"/>
        <v>0.1607579864901576</v>
      </c>
      <c r="BB461">
        <v>6</v>
      </c>
      <c r="BC461">
        <v>0.5</v>
      </c>
      <c r="BD461" t="s">
        <v>355</v>
      </c>
      <c r="BE461">
        <v>2</v>
      </c>
      <c r="BF461" t="b">
        <v>1</v>
      </c>
      <c r="BG461">
        <v>1657562094.5999999</v>
      </c>
      <c r="BH461">
        <v>1589.462222222222</v>
      </c>
      <c r="BI461">
        <v>1660.33</v>
      </c>
      <c r="BJ461">
        <v>23.747377777777771</v>
      </c>
      <c r="BK461">
        <v>16.296388888888892</v>
      </c>
      <c r="BL461">
        <v>1595.7622222222219</v>
      </c>
      <c r="BM461">
        <v>23.85114444444444</v>
      </c>
      <c r="BN461">
        <v>499.99544444444439</v>
      </c>
      <c r="BO461">
        <v>70.489377777777776</v>
      </c>
      <c r="BP461">
        <v>0.1000942666666667</v>
      </c>
      <c r="BQ461">
        <v>25.927822222222218</v>
      </c>
      <c r="BR461">
        <v>25.013100000000001</v>
      </c>
      <c r="BS461">
        <v>999.90000000000009</v>
      </c>
      <c r="BT461">
        <v>0</v>
      </c>
      <c r="BU461">
        <v>0</v>
      </c>
      <c r="BV461">
        <v>9998.68</v>
      </c>
      <c r="BW461">
        <v>0</v>
      </c>
      <c r="BX461">
        <v>532.62622222222228</v>
      </c>
      <c r="BY461">
        <v>-70.867911111111127</v>
      </c>
      <c r="BZ461">
        <v>1628.1255555555549</v>
      </c>
      <c r="CA461">
        <v>1687.834444444444</v>
      </c>
      <c r="CB461">
        <v>7.450957777777778</v>
      </c>
      <c r="CC461">
        <v>1660.33</v>
      </c>
      <c r="CD461">
        <v>16.296388888888892</v>
      </c>
      <c r="CE461">
        <v>1.6739366666666671</v>
      </c>
      <c r="CF461">
        <v>1.148722222222222</v>
      </c>
      <c r="CG461">
        <v>14.656811111111111</v>
      </c>
      <c r="CH461">
        <v>8.9530988888888885</v>
      </c>
      <c r="CI461">
        <v>2000.0233333333331</v>
      </c>
      <c r="CJ461">
        <v>0.98000133333333339</v>
      </c>
      <c r="CK461">
        <v>1.9998344444444441E-2</v>
      </c>
      <c r="CL461">
        <v>0</v>
      </c>
      <c r="CM461">
        <v>2.278111111111111</v>
      </c>
      <c r="CN461">
        <v>0</v>
      </c>
      <c r="CO461">
        <v>13764.76666666667</v>
      </c>
      <c r="CP461">
        <v>16749.68888888889</v>
      </c>
      <c r="CQ461">
        <v>40.402555555555551</v>
      </c>
      <c r="CR461">
        <v>40.277555555555551</v>
      </c>
      <c r="CS461">
        <v>40.541333333333327</v>
      </c>
      <c r="CT461">
        <v>39.104000000000013</v>
      </c>
      <c r="CU461">
        <v>39.243000000000002</v>
      </c>
      <c r="CV461">
        <v>1960.0233333333331</v>
      </c>
      <c r="CW461">
        <v>40</v>
      </c>
      <c r="CX461">
        <v>0</v>
      </c>
      <c r="CY461">
        <v>1657562097.2</v>
      </c>
      <c r="CZ461">
        <v>0</v>
      </c>
      <c r="DA461">
        <v>0</v>
      </c>
      <c r="DB461" t="s">
        <v>356</v>
      </c>
      <c r="DC461">
        <v>1657463822.5999999</v>
      </c>
      <c r="DD461">
        <v>1657463835.0999999</v>
      </c>
      <c r="DE461">
        <v>0</v>
      </c>
      <c r="DF461">
        <v>-2.657</v>
      </c>
      <c r="DG461">
        <v>-13.192</v>
      </c>
      <c r="DH461">
        <v>-3.9239999999999999</v>
      </c>
      <c r="DI461">
        <v>-0.217</v>
      </c>
      <c r="DJ461">
        <v>376</v>
      </c>
      <c r="DK461">
        <v>3</v>
      </c>
      <c r="DL461">
        <v>0.48</v>
      </c>
      <c r="DM461">
        <v>0.03</v>
      </c>
      <c r="DN461">
        <v>-70.712773170731708</v>
      </c>
      <c r="DO461">
        <v>-1.074451567944293</v>
      </c>
      <c r="DP461">
        <v>0.14225816453810849</v>
      </c>
      <c r="DQ461">
        <v>0</v>
      </c>
      <c r="DR461">
        <v>7.4547029268292677</v>
      </c>
      <c r="DS461">
        <v>9.8023693380034135E-3</v>
      </c>
      <c r="DT461">
        <v>5.4433065829163794E-3</v>
      </c>
      <c r="DU461">
        <v>1</v>
      </c>
      <c r="DV461">
        <v>1</v>
      </c>
      <c r="DW461">
        <v>2</v>
      </c>
      <c r="DX461" t="s">
        <v>373</v>
      </c>
      <c r="DY461">
        <v>2.98603</v>
      </c>
      <c r="DZ461">
        <v>2.7156099999999999</v>
      </c>
      <c r="EA461">
        <v>0.18453</v>
      </c>
      <c r="EB461">
        <v>0.187052</v>
      </c>
      <c r="EC461">
        <v>8.4581199999999995E-2</v>
      </c>
      <c r="ED461">
        <v>6.3439099999999998E-2</v>
      </c>
      <c r="EE461">
        <v>25914.1</v>
      </c>
      <c r="EF461">
        <v>25942.400000000001</v>
      </c>
      <c r="EG461">
        <v>29517.5</v>
      </c>
      <c r="EH461">
        <v>29499.5</v>
      </c>
      <c r="EI461">
        <v>35806.699999999997</v>
      </c>
      <c r="EJ461">
        <v>36727.599999999999</v>
      </c>
      <c r="EK461">
        <v>41582.699999999997</v>
      </c>
      <c r="EL461">
        <v>42015.7</v>
      </c>
      <c r="EM461">
        <v>1.9575800000000001</v>
      </c>
      <c r="EN461">
        <v>2.1711499999999999</v>
      </c>
      <c r="EO461">
        <v>0.13015399999999999</v>
      </c>
      <c r="EP461">
        <v>0</v>
      </c>
      <c r="EQ461">
        <v>22.876899999999999</v>
      </c>
      <c r="ER461">
        <v>999.9</v>
      </c>
      <c r="ES461">
        <v>39.799999999999997</v>
      </c>
      <c r="ET461">
        <v>30.9</v>
      </c>
      <c r="EU461">
        <v>25.326799999999999</v>
      </c>
      <c r="EV461">
        <v>57.010899999999999</v>
      </c>
      <c r="EW461">
        <v>27.960699999999999</v>
      </c>
      <c r="EX461">
        <v>2</v>
      </c>
      <c r="EY461">
        <v>-0.247922</v>
      </c>
      <c r="EZ461">
        <v>-0.107127</v>
      </c>
      <c r="FA461">
        <v>20.390799999999999</v>
      </c>
      <c r="FB461">
        <v>5.2199900000000001</v>
      </c>
      <c r="FC461">
        <v>12.0099</v>
      </c>
      <c r="FD461">
        <v>4.9904500000000001</v>
      </c>
      <c r="FE461">
        <v>3.2886500000000001</v>
      </c>
      <c r="FF461">
        <v>9588.6</v>
      </c>
      <c r="FG461">
        <v>9999</v>
      </c>
      <c r="FH461">
        <v>9999</v>
      </c>
      <c r="FI461">
        <v>142.19999999999999</v>
      </c>
      <c r="FJ461">
        <v>1.8672200000000001</v>
      </c>
      <c r="FK461">
        <v>1.8662000000000001</v>
      </c>
      <c r="FL461">
        <v>1.86571</v>
      </c>
      <c r="FM461">
        <v>1.8656699999999999</v>
      </c>
      <c r="FN461">
        <v>1.8674900000000001</v>
      </c>
      <c r="FO461">
        <v>1.8699600000000001</v>
      </c>
      <c r="FP461">
        <v>1.86859</v>
      </c>
      <c r="FQ461">
        <v>1.8700399999999999</v>
      </c>
      <c r="FR461">
        <v>0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-6.33</v>
      </c>
      <c r="GF461">
        <v>-0.104</v>
      </c>
      <c r="GG461">
        <v>-1.8035086443234081</v>
      </c>
      <c r="GH461">
        <v>-2.4665050289692731E-3</v>
      </c>
      <c r="GI461">
        <v>-5.3462260018376397E-7</v>
      </c>
      <c r="GJ461">
        <v>1.9637706999453921E-10</v>
      </c>
      <c r="GK461">
        <v>-0.25820462836654862</v>
      </c>
      <c r="GL461">
        <v>-1.3214259845164431E-2</v>
      </c>
      <c r="GM461">
        <v>1.417961436184527E-3</v>
      </c>
      <c r="GN461">
        <v>-2.4841473522579259E-5</v>
      </c>
      <c r="GO461">
        <v>19</v>
      </c>
      <c r="GP461">
        <v>2313</v>
      </c>
      <c r="GQ461">
        <v>1</v>
      </c>
      <c r="GR461">
        <v>30</v>
      </c>
      <c r="GS461">
        <v>1637.9</v>
      </c>
      <c r="GT461">
        <v>1637.7</v>
      </c>
      <c r="GU461">
        <v>3.8122600000000002</v>
      </c>
      <c r="GV461">
        <v>2.19116</v>
      </c>
      <c r="GW461">
        <v>1.94702</v>
      </c>
      <c r="GX461">
        <v>2.80762</v>
      </c>
      <c r="GY461">
        <v>2.19482</v>
      </c>
      <c r="GZ461">
        <v>2.323</v>
      </c>
      <c r="HA461">
        <v>35.3596</v>
      </c>
      <c r="HB461">
        <v>14.2021</v>
      </c>
      <c r="HC461">
        <v>18</v>
      </c>
      <c r="HD461">
        <v>499.49599999999998</v>
      </c>
      <c r="HE461">
        <v>603.26499999999999</v>
      </c>
      <c r="HF461">
        <v>24.2058</v>
      </c>
      <c r="HG461">
        <v>24.290900000000001</v>
      </c>
      <c r="HH461">
        <v>29.999700000000001</v>
      </c>
      <c r="HI461">
        <v>24.315999999999999</v>
      </c>
      <c r="HJ461">
        <v>24.245100000000001</v>
      </c>
      <c r="HK461">
        <v>76.368799999999993</v>
      </c>
      <c r="HL461">
        <v>33.502000000000002</v>
      </c>
      <c r="HM461">
        <v>0</v>
      </c>
      <c r="HN461">
        <v>24.133700000000001</v>
      </c>
      <c r="HO461">
        <v>1690.67</v>
      </c>
      <c r="HP461">
        <v>16.384</v>
      </c>
      <c r="HQ461">
        <v>100.947</v>
      </c>
      <c r="HR461">
        <v>100.929</v>
      </c>
    </row>
    <row r="462" spans="1:226" x14ac:dyDescent="0.2">
      <c r="A462">
        <v>446</v>
      </c>
      <c r="B462">
        <v>1657562102.0999999</v>
      </c>
      <c r="C462">
        <v>6353.5999999046326</v>
      </c>
      <c r="D462" t="s">
        <v>1254</v>
      </c>
      <c r="E462" t="s">
        <v>1255</v>
      </c>
      <c r="F462">
        <v>5</v>
      </c>
      <c r="G462" t="s">
        <v>1055</v>
      </c>
      <c r="H462" t="s">
        <v>354</v>
      </c>
      <c r="I462">
        <v>1657562099.3</v>
      </c>
      <c r="J462">
        <f t="shared" si="204"/>
        <v>6.335651650620353E-3</v>
      </c>
      <c r="K462">
        <f t="shared" si="205"/>
        <v>6.3356516506203526</v>
      </c>
      <c r="L462">
        <f t="shared" si="206"/>
        <v>32.866820027031679</v>
      </c>
      <c r="M462">
        <f t="shared" si="207"/>
        <v>1605.15</v>
      </c>
      <c r="N462">
        <f t="shared" si="208"/>
        <v>1371.0374119695246</v>
      </c>
      <c r="O462">
        <f t="shared" si="209"/>
        <v>96.779896264153592</v>
      </c>
      <c r="P462">
        <f t="shared" si="210"/>
        <v>113.30562472780953</v>
      </c>
      <c r="Q462">
        <f t="shared" si="211"/>
        <v>0.30683815775996592</v>
      </c>
      <c r="R462">
        <f t="shared" si="212"/>
        <v>2.3615582448143631</v>
      </c>
      <c r="S462">
        <f t="shared" si="213"/>
        <v>0.28628585012863739</v>
      </c>
      <c r="T462">
        <f t="shared" si="214"/>
        <v>0.1806603554616468</v>
      </c>
      <c r="U462">
        <f t="shared" si="215"/>
        <v>321.51424555800696</v>
      </c>
      <c r="V462">
        <f t="shared" si="216"/>
        <v>26.228382617312995</v>
      </c>
      <c r="W462">
        <f t="shared" si="217"/>
        <v>25.01942</v>
      </c>
      <c r="X462">
        <f t="shared" si="218"/>
        <v>3.1833608923492385</v>
      </c>
      <c r="Y462">
        <f t="shared" si="219"/>
        <v>49.859879218922437</v>
      </c>
      <c r="Z462">
        <f t="shared" si="220"/>
        <v>1.6749531123478367</v>
      </c>
      <c r="AA462">
        <f t="shared" si="221"/>
        <v>3.3593204367654614</v>
      </c>
      <c r="AB462">
        <f t="shared" si="222"/>
        <v>1.5084077800014017</v>
      </c>
      <c r="AC462">
        <f t="shared" si="223"/>
        <v>-279.4022377923576</v>
      </c>
      <c r="AD462">
        <f t="shared" si="224"/>
        <v>115.30021304887933</v>
      </c>
      <c r="AE462">
        <f t="shared" si="225"/>
        <v>10.3766088680404</v>
      </c>
      <c r="AF462">
        <f t="shared" si="226"/>
        <v>167.78882968256912</v>
      </c>
      <c r="AG462">
        <f t="shared" si="227"/>
        <v>48.904445763365018</v>
      </c>
      <c r="AH462">
        <f t="shared" si="228"/>
        <v>6.3479988299961185</v>
      </c>
      <c r="AI462">
        <f t="shared" si="229"/>
        <v>32.866820027031679</v>
      </c>
      <c r="AJ462">
        <v>1704.6631726270541</v>
      </c>
      <c r="AK462">
        <v>1652.045575757576</v>
      </c>
      <c r="AL462">
        <v>3.4283536932449441</v>
      </c>
      <c r="AM462">
        <v>64.435309906155354</v>
      </c>
      <c r="AN462">
        <f t="shared" si="230"/>
        <v>6.3356516506203526</v>
      </c>
      <c r="AO462">
        <v>16.292647127639039</v>
      </c>
      <c r="AP462">
        <v>23.721420606060601</v>
      </c>
      <c r="AQ462">
        <v>-1.4519520437403751E-3</v>
      </c>
      <c r="AR462">
        <v>77.939220341632108</v>
      </c>
      <c r="AS462">
        <v>0</v>
      </c>
      <c r="AT462">
        <v>0</v>
      </c>
      <c r="AU462">
        <f t="shared" si="231"/>
        <v>1</v>
      </c>
      <c r="AV462">
        <f t="shared" si="232"/>
        <v>0</v>
      </c>
      <c r="AW462">
        <f t="shared" si="233"/>
        <v>37448.181424835988</v>
      </c>
      <c r="AX462">
        <f t="shared" si="234"/>
        <v>1999.989</v>
      </c>
      <c r="AY462">
        <f t="shared" si="235"/>
        <v>1681.1907606000036</v>
      </c>
      <c r="AZ462">
        <f t="shared" si="236"/>
        <v>0.84060000360002163</v>
      </c>
      <c r="BA462">
        <f t="shared" si="237"/>
        <v>0.16075800694804168</v>
      </c>
      <c r="BB462">
        <v>6</v>
      </c>
      <c r="BC462">
        <v>0.5</v>
      </c>
      <c r="BD462" t="s">
        <v>355</v>
      </c>
      <c r="BE462">
        <v>2</v>
      </c>
      <c r="BF462" t="b">
        <v>1</v>
      </c>
      <c r="BG462">
        <v>1657562099.3</v>
      </c>
      <c r="BH462">
        <v>1605.15</v>
      </c>
      <c r="BI462">
        <v>1676.0619999999999</v>
      </c>
      <c r="BJ462">
        <v>23.72831</v>
      </c>
      <c r="BK462">
        <v>16.291540000000001</v>
      </c>
      <c r="BL462">
        <v>1611.4949999999999</v>
      </c>
      <c r="BM462">
        <v>23.832339999999991</v>
      </c>
      <c r="BN462">
        <v>500.00510000000003</v>
      </c>
      <c r="BO462">
        <v>70.488830000000007</v>
      </c>
      <c r="BP462">
        <v>9.9977730000000001E-2</v>
      </c>
      <c r="BQ462">
        <v>25.925039999999999</v>
      </c>
      <c r="BR462">
        <v>25.01942</v>
      </c>
      <c r="BS462">
        <v>999.9</v>
      </c>
      <c r="BT462">
        <v>0</v>
      </c>
      <c r="BU462">
        <v>0</v>
      </c>
      <c r="BV462">
        <v>10011.61</v>
      </c>
      <c r="BW462">
        <v>0</v>
      </c>
      <c r="BX462">
        <v>529.97220000000004</v>
      </c>
      <c r="BY462">
        <v>-70.91198</v>
      </c>
      <c r="BZ462">
        <v>1644.162</v>
      </c>
      <c r="CA462">
        <v>1703.8209999999999</v>
      </c>
      <c r="CB462">
        <v>7.4367820000000009</v>
      </c>
      <c r="CC462">
        <v>1676.0619999999999</v>
      </c>
      <c r="CD462">
        <v>16.291540000000001</v>
      </c>
      <c r="CE462">
        <v>1.6725810000000001</v>
      </c>
      <c r="CF462">
        <v>1.148371</v>
      </c>
      <c r="CG462">
        <v>14.644259999999999</v>
      </c>
      <c r="CH462">
        <v>8.9485629999999983</v>
      </c>
      <c r="CI462">
        <v>1999.989</v>
      </c>
      <c r="CJ462">
        <v>0.97999989999999992</v>
      </c>
      <c r="CK462">
        <v>1.999973E-2</v>
      </c>
      <c r="CL462">
        <v>0</v>
      </c>
      <c r="CM462">
        <v>2.3307699999999998</v>
      </c>
      <c r="CN462">
        <v>0</v>
      </c>
      <c r="CO462">
        <v>13751.6</v>
      </c>
      <c r="CP462">
        <v>16749.36</v>
      </c>
      <c r="CQ462">
        <v>40.343499999999999</v>
      </c>
      <c r="CR462">
        <v>40.2059</v>
      </c>
      <c r="CS462">
        <v>40.493699999999997</v>
      </c>
      <c r="CT462">
        <v>39.018599999999999</v>
      </c>
      <c r="CU462">
        <v>39.180799999999998</v>
      </c>
      <c r="CV462">
        <v>1959.9880000000001</v>
      </c>
      <c r="CW462">
        <v>40</v>
      </c>
      <c r="CX462">
        <v>0</v>
      </c>
      <c r="CY462">
        <v>1657562102.5999999</v>
      </c>
      <c r="CZ462">
        <v>0</v>
      </c>
      <c r="DA462">
        <v>0</v>
      </c>
      <c r="DB462" t="s">
        <v>356</v>
      </c>
      <c r="DC462">
        <v>1657463822.5999999</v>
      </c>
      <c r="DD462">
        <v>1657463835.0999999</v>
      </c>
      <c r="DE462">
        <v>0</v>
      </c>
      <c r="DF462">
        <v>-2.657</v>
      </c>
      <c r="DG462">
        <v>-13.192</v>
      </c>
      <c r="DH462">
        <v>-3.9239999999999999</v>
      </c>
      <c r="DI462">
        <v>-0.217</v>
      </c>
      <c r="DJ462">
        <v>376</v>
      </c>
      <c r="DK462">
        <v>3</v>
      </c>
      <c r="DL462">
        <v>0.48</v>
      </c>
      <c r="DM462">
        <v>0.03</v>
      </c>
      <c r="DN462">
        <v>-70.774017073170725</v>
      </c>
      <c r="DO462">
        <v>-1.0843672473867909</v>
      </c>
      <c r="DP462">
        <v>0.14370186261236481</v>
      </c>
      <c r="DQ462">
        <v>0</v>
      </c>
      <c r="DR462">
        <v>7.4526204878048787</v>
      </c>
      <c r="DS462">
        <v>-6.5470243902439273E-2</v>
      </c>
      <c r="DT462">
        <v>8.6260365799779859E-3</v>
      </c>
      <c r="DU462">
        <v>1</v>
      </c>
      <c r="DV462">
        <v>1</v>
      </c>
      <c r="DW462">
        <v>2</v>
      </c>
      <c r="DX462" t="s">
        <v>373</v>
      </c>
      <c r="DY462">
        <v>2.98603</v>
      </c>
      <c r="DZ462">
        <v>2.7157499999999999</v>
      </c>
      <c r="EA462">
        <v>0.18569099999999999</v>
      </c>
      <c r="EB462">
        <v>0.18817900000000001</v>
      </c>
      <c r="EC462">
        <v>8.4541400000000003E-2</v>
      </c>
      <c r="ED462">
        <v>6.3439499999999996E-2</v>
      </c>
      <c r="EE462">
        <v>25877.8</v>
      </c>
      <c r="EF462">
        <v>25906.5</v>
      </c>
      <c r="EG462">
        <v>29518.1</v>
      </c>
      <c r="EH462">
        <v>29499.4</v>
      </c>
      <c r="EI462">
        <v>35809.1</v>
      </c>
      <c r="EJ462">
        <v>36727.5</v>
      </c>
      <c r="EK462">
        <v>41583.599999999999</v>
      </c>
      <c r="EL462">
        <v>42015.6</v>
      </c>
      <c r="EM462">
        <v>1.95767</v>
      </c>
      <c r="EN462">
        <v>2.1715</v>
      </c>
      <c r="EO462">
        <v>0.13078000000000001</v>
      </c>
      <c r="EP462">
        <v>0</v>
      </c>
      <c r="EQ462">
        <v>22.8734</v>
      </c>
      <c r="ER462">
        <v>999.9</v>
      </c>
      <c r="ES462">
        <v>39.799999999999997</v>
      </c>
      <c r="ET462">
        <v>30.9</v>
      </c>
      <c r="EU462">
        <v>25.3262</v>
      </c>
      <c r="EV462">
        <v>56.9009</v>
      </c>
      <c r="EW462">
        <v>28.040900000000001</v>
      </c>
      <c r="EX462">
        <v>2</v>
      </c>
      <c r="EY462">
        <v>-0.24835399999999999</v>
      </c>
      <c r="EZ462">
        <v>-0.33964100000000003</v>
      </c>
      <c r="FA462">
        <v>20.390699999999999</v>
      </c>
      <c r="FB462">
        <v>5.2186399999999997</v>
      </c>
      <c r="FC462">
        <v>12.0099</v>
      </c>
      <c r="FD462">
        <v>4.9903500000000003</v>
      </c>
      <c r="FE462">
        <v>3.2885</v>
      </c>
      <c r="FF462">
        <v>9588.6</v>
      </c>
      <c r="FG462">
        <v>9999</v>
      </c>
      <c r="FH462">
        <v>9999</v>
      </c>
      <c r="FI462">
        <v>142.19999999999999</v>
      </c>
      <c r="FJ462">
        <v>1.8671899999999999</v>
      </c>
      <c r="FK462">
        <v>1.8661700000000001</v>
      </c>
      <c r="FL462">
        <v>1.8656999999999999</v>
      </c>
      <c r="FM462">
        <v>1.8656699999999999</v>
      </c>
      <c r="FN462">
        <v>1.86751</v>
      </c>
      <c r="FO462">
        <v>1.8699600000000001</v>
      </c>
      <c r="FP462">
        <v>1.86859</v>
      </c>
      <c r="FQ462">
        <v>1.87</v>
      </c>
      <c r="FR462">
        <v>0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-6.37</v>
      </c>
      <c r="GF462">
        <v>-0.1042</v>
      </c>
      <c r="GG462">
        <v>-1.8035086443234081</v>
      </c>
      <c r="GH462">
        <v>-2.4665050289692731E-3</v>
      </c>
      <c r="GI462">
        <v>-5.3462260018376397E-7</v>
      </c>
      <c r="GJ462">
        <v>1.9637706999453921E-10</v>
      </c>
      <c r="GK462">
        <v>-0.25820462836654862</v>
      </c>
      <c r="GL462">
        <v>-1.3214259845164431E-2</v>
      </c>
      <c r="GM462">
        <v>1.417961436184527E-3</v>
      </c>
      <c r="GN462">
        <v>-2.4841473522579259E-5</v>
      </c>
      <c r="GO462">
        <v>19</v>
      </c>
      <c r="GP462">
        <v>2313</v>
      </c>
      <c r="GQ462">
        <v>1</v>
      </c>
      <c r="GR462">
        <v>30</v>
      </c>
      <c r="GS462">
        <v>1638</v>
      </c>
      <c r="GT462">
        <v>1637.8</v>
      </c>
      <c r="GU462">
        <v>3.8415499999999998</v>
      </c>
      <c r="GV462">
        <v>2.1936</v>
      </c>
      <c r="GW462">
        <v>1.94702</v>
      </c>
      <c r="GX462">
        <v>2.80762</v>
      </c>
      <c r="GY462">
        <v>2.19482</v>
      </c>
      <c r="GZ462">
        <v>2.33887</v>
      </c>
      <c r="HA462">
        <v>35.3596</v>
      </c>
      <c r="HB462">
        <v>14.193300000000001</v>
      </c>
      <c r="HC462">
        <v>18</v>
      </c>
      <c r="HD462">
        <v>499.51</v>
      </c>
      <c r="HE462">
        <v>603.47699999999998</v>
      </c>
      <c r="HF462">
        <v>24.126999999999999</v>
      </c>
      <c r="HG462">
        <v>24.285399999999999</v>
      </c>
      <c r="HH462">
        <v>29.999700000000001</v>
      </c>
      <c r="HI462">
        <v>24.310600000000001</v>
      </c>
      <c r="HJ462">
        <v>24.24</v>
      </c>
      <c r="HK462">
        <v>76.895899999999997</v>
      </c>
      <c r="HL462">
        <v>33.210999999999999</v>
      </c>
      <c r="HM462">
        <v>0</v>
      </c>
      <c r="HN462">
        <v>24.113600000000002</v>
      </c>
      <c r="HO462">
        <v>1704.04</v>
      </c>
      <c r="HP462">
        <v>16.416499999999999</v>
      </c>
      <c r="HQ462">
        <v>100.949</v>
      </c>
      <c r="HR462">
        <v>100.929</v>
      </c>
    </row>
    <row r="463" spans="1:226" x14ac:dyDescent="0.2">
      <c r="A463">
        <v>447</v>
      </c>
      <c r="B463">
        <v>1657562107</v>
      </c>
      <c r="C463">
        <v>6358.5</v>
      </c>
      <c r="D463" t="s">
        <v>1256</v>
      </c>
      <c r="E463" t="s">
        <v>1257</v>
      </c>
      <c r="F463">
        <v>5</v>
      </c>
      <c r="G463" t="s">
        <v>1055</v>
      </c>
      <c r="H463" t="s">
        <v>354</v>
      </c>
      <c r="I463">
        <v>1657562104.26</v>
      </c>
      <c r="J463">
        <f t="shared" si="204"/>
        <v>6.3168760892963506E-3</v>
      </c>
      <c r="K463">
        <f t="shared" si="205"/>
        <v>6.3168760892963505</v>
      </c>
      <c r="L463">
        <f t="shared" si="206"/>
        <v>32.302379291999628</v>
      </c>
      <c r="M463">
        <f t="shared" si="207"/>
        <v>1621.82</v>
      </c>
      <c r="N463">
        <f t="shared" si="208"/>
        <v>1389.3377686458443</v>
      </c>
      <c r="O463">
        <f t="shared" si="209"/>
        <v>98.071710766427216</v>
      </c>
      <c r="P463">
        <f t="shared" si="210"/>
        <v>114.48235666279619</v>
      </c>
      <c r="Q463">
        <f t="shared" si="211"/>
        <v>0.30539612021764051</v>
      </c>
      <c r="R463">
        <f t="shared" si="212"/>
        <v>2.3602438343152889</v>
      </c>
      <c r="S463">
        <f t="shared" si="213"/>
        <v>0.28501913151800923</v>
      </c>
      <c r="T463">
        <f t="shared" si="214"/>
        <v>0.17985432393425432</v>
      </c>
      <c r="U463">
        <f t="shared" si="215"/>
        <v>321.51727679999999</v>
      </c>
      <c r="V463">
        <f t="shared" si="216"/>
        <v>26.231407523475067</v>
      </c>
      <c r="W463">
        <f t="shared" si="217"/>
        <v>25.02591</v>
      </c>
      <c r="X463">
        <f t="shared" si="218"/>
        <v>3.1845926518421401</v>
      </c>
      <c r="Y463">
        <f t="shared" si="219"/>
        <v>49.839926513563206</v>
      </c>
      <c r="Z463">
        <f t="shared" si="220"/>
        <v>1.6739735811094414</v>
      </c>
      <c r="AA463">
        <f t="shared" si="221"/>
        <v>3.3586999383995764</v>
      </c>
      <c r="AB463">
        <f t="shared" si="222"/>
        <v>1.5106190707326987</v>
      </c>
      <c r="AC463">
        <f t="shared" si="223"/>
        <v>-278.57423553796906</v>
      </c>
      <c r="AD463">
        <f t="shared" si="224"/>
        <v>114.01320962831885</v>
      </c>
      <c r="AE463">
        <f t="shared" si="225"/>
        <v>10.266670707691704</v>
      </c>
      <c r="AF463">
        <f t="shared" si="226"/>
        <v>167.22292159804152</v>
      </c>
      <c r="AG463">
        <f t="shared" si="227"/>
        <v>48.892334512411978</v>
      </c>
      <c r="AH463">
        <f t="shared" si="228"/>
        <v>6.3133439308439252</v>
      </c>
      <c r="AI463">
        <f t="shared" si="229"/>
        <v>32.302379291999628</v>
      </c>
      <c r="AJ463">
        <v>1721.441282423111</v>
      </c>
      <c r="AK463">
        <v>1669.1127982979399</v>
      </c>
      <c r="AL463">
        <v>3.5371631277665041</v>
      </c>
      <c r="AM463">
        <v>64.435309906155354</v>
      </c>
      <c r="AN463">
        <f t="shared" si="230"/>
        <v>6.3168760892963505</v>
      </c>
      <c r="AO463">
        <v>16.30774475150869</v>
      </c>
      <c r="AP463">
        <v>23.712306881286612</v>
      </c>
      <c r="AQ463">
        <v>-9.1151043396952127E-4</v>
      </c>
      <c r="AR463">
        <v>77.939220341632108</v>
      </c>
      <c r="AS463">
        <v>0</v>
      </c>
      <c r="AT463">
        <v>0</v>
      </c>
      <c r="AU463">
        <f t="shared" si="231"/>
        <v>1</v>
      </c>
      <c r="AV463">
        <f t="shared" si="232"/>
        <v>0</v>
      </c>
      <c r="AW463">
        <f t="shared" si="233"/>
        <v>37416.813005371616</v>
      </c>
      <c r="AX463">
        <f t="shared" si="234"/>
        <v>2000.008</v>
      </c>
      <c r="AY463">
        <f t="shared" si="235"/>
        <v>1681.2067199999999</v>
      </c>
      <c r="AZ463">
        <f t="shared" si="236"/>
        <v>0.84059999760000959</v>
      </c>
      <c r="BA463">
        <f t="shared" si="237"/>
        <v>0.16075799536801852</v>
      </c>
      <c r="BB463">
        <v>6</v>
      </c>
      <c r="BC463">
        <v>0.5</v>
      </c>
      <c r="BD463" t="s">
        <v>355</v>
      </c>
      <c r="BE463">
        <v>2</v>
      </c>
      <c r="BF463" t="b">
        <v>1</v>
      </c>
      <c r="BG463">
        <v>1657562104.26</v>
      </c>
      <c r="BH463">
        <v>1621.82</v>
      </c>
      <c r="BI463">
        <v>1692.778</v>
      </c>
      <c r="BJ463">
        <v>23.71443</v>
      </c>
      <c r="BK463">
        <v>16.318049999999999</v>
      </c>
      <c r="BL463">
        <v>1628.2090000000001</v>
      </c>
      <c r="BM463">
        <v>23.818619999999999</v>
      </c>
      <c r="BN463">
        <v>499.99810000000008</v>
      </c>
      <c r="BO463">
        <v>70.488770000000002</v>
      </c>
      <c r="BP463">
        <v>0.10004791</v>
      </c>
      <c r="BQ463">
        <v>25.92192</v>
      </c>
      <c r="BR463">
        <v>25.02591</v>
      </c>
      <c r="BS463">
        <v>999.9</v>
      </c>
      <c r="BT463">
        <v>0</v>
      </c>
      <c r="BU463">
        <v>0</v>
      </c>
      <c r="BV463">
        <v>10002.764999999999</v>
      </c>
      <c r="BW463">
        <v>0</v>
      </c>
      <c r="BX463">
        <v>527.10529999999994</v>
      </c>
      <c r="BY463">
        <v>-70.960860000000011</v>
      </c>
      <c r="BZ463">
        <v>1661.213</v>
      </c>
      <c r="CA463">
        <v>1720.8620000000001</v>
      </c>
      <c r="CB463">
        <v>7.3963960000000002</v>
      </c>
      <c r="CC463">
        <v>1692.778</v>
      </c>
      <c r="CD463">
        <v>16.318049999999999</v>
      </c>
      <c r="CE463">
        <v>1.671602</v>
      </c>
      <c r="CF463">
        <v>1.1502399999999999</v>
      </c>
      <c r="CG463">
        <v>14.635210000000001</v>
      </c>
      <c r="CH463">
        <v>8.9726280000000003</v>
      </c>
      <c r="CI463">
        <v>2000.008</v>
      </c>
      <c r="CJ463">
        <v>0.97999959999999986</v>
      </c>
      <c r="CK463">
        <v>2.000002E-2</v>
      </c>
      <c r="CL463">
        <v>0</v>
      </c>
      <c r="CM463">
        <v>2.2991299999999999</v>
      </c>
      <c r="CN463">
        <v>0</v>
      </c>
      <c r="CO463">
        <v>13736.73</v>
      </c>
      <c r="CP463">
        <v>16749.53</v>
      </c>
      <c r="CQ463">
        <v>40.2562</v>
      </c>
      <c r="CR463">
        <v>40.155999999999999</v>
      </c>
      <c r="CS463">
        <v>40.430799999999998</v>
      </c>
      <c r="CT463">
        <v>38.9559</v>
      </c>
      <c r="CU463">
        <v>39.118699999999997</v>
      </c>
      <c r="CV463">
        <v>1960.008</v>
      </c>
      <c r="CW463">
        <v>40</v>
      </c>
      <c r="CX463">
        <v>0</v>
      </c>
      <c r="CY463">
        <v>1657562107.4000001</v>
      </c>
      <c r="CZ463">
        <v>0</v>
      </c>
      <c r="DA463">
        <v>0</v>
      </c>
      <c r="DB463" t="s">
        <v>356</v>
      </c>
      <c r="DC463">
        <v>1657463822.5999999</v>
      </c>
      <c r="DD463">
        <v>1657463835.0999999</v>
      </c>
      <c r="DE463">
        <v>0</v>
      </c>
      <c r="DF463">
        <v>-2.657</v>
      </c>
      <c r="DG463">
        <v>-13.192</v>
      </c>
      <c r="DH463">
        <v>-3.9239999999999999</v>
      </c>
      <c r="DI463">
        <v>-0.217</v>
      </c>
      <c r="DJ463">
        <v>376</v>
      </c>
      <c r="DK463">
        <v>3</v>
      </c>
      <c r="DL463">
        <v>0.48</v>
      </c>
      <c r="DM463">
        <v>0.03</v>
      </c>
      <c r="DN463">
        <v>-70.864529268292685</v>
      </c>
      <c r="DO463">
        <v>-0.99186795671355477</v>
      </c>
      <c r="DP463">
        <v>0.13055184792650601</v>
      </c>
      <c r="DQ463">
        <v>0</v>
      </c>
      <c r="DR463">
        <v>7.4364834146341456</v>
      </c>
      <c r="DS463">
        <v>-0.24202174368815449</v>
      </c>
      <c r="DT463">
        <v>2.6136856568208439E-2</v>
      </c>
      <c r="DU463">
        <v>0</v>
      </c>
      <c r="DV463">
        <v>0</v>
      </c>
      <c r="DW463">
        <v>2</v>
      </c>
      <c r="DX463" t="s">
        <v>357</v>
      </c>
      <c r="DY463">
        <v>2.9861300000000002</v>
      </c>
      <c r="DZ463">
        <v>2.7155900000000002</v>
      </c>
      <c r="EA463">
        <v>0.18684500000000001</v>
      </c>
      <c r="EB463">
        <v>0.189305</v>
      </c>
      <c r="EC463">
        <v>8.4528300000000001E-2</v>
      </c>
      <c r="ED463">
        <v>6.3559900000000003E-2</v>
      </c>
      <c r="EE463">
        <v>25841.200000000001</v>
      </c>
      <c r="EF463">
        <v>25870.9</v>
      </c>
      <c r="EG463">
        <v>29518.1</v>
      </c>
      <c r="EH463">
        <v>29499.7</v>
      </c>
      <c r="EI463">
        <v>35809.5</v>
      </c>
      <c r="EJ463">
        <v>36723.199999999997</v>
      </c>
      <c r="EK463">
        <v>41583.4</v>
      </c>
      <c r="EL463">
        <v>42016.1</v>
      </c>
      <c r="EM463">
        <v>1.9577500000000001</v>
      </c>
      <c r="EN463">
        <v>2.1715300000000002</v>
      </c>
      <c r="EO463">
        <v>0.13111900000000001</v>
      </c>
      <c r="EP463">
        <v>0</v>
      </c>
      <c r="EQ463">
        <v>22.872</v>
      </c>
      <c r="ER463">
        <v>999.9</v>
      </c>
      <c r="ES463">
        <v>39.799999999999997</v>
      </c>
      <c r="ET463">
        <v>30.9</v>
      </c>
      <c r="EU463">
        <v>25.328800000000001</v>
      </c>
      <c r="EV463">
        <v>57.120899999999999</v>
      </c>
      <c r="EW463">
        <v>27.924700000000001</v>
      </c>
      <c r="EX463">
        <v>2</v>
      </c>
      <c r="EY463">
        <v>-0.24884100000000001</v>
      </c>
      <c r="EZ463">
        <v>-0.38679999999999998</v>
      </c>
      <c r="FA463">
        <v>20.390599999999999</v>
      </c>
      <c r="FB463">
        <v>5.2190899999999996</v>
      </c>
      <c r="FC463">
        <v>12.0099</v>
      </c>
      <c r="FD463">
        <v>4.9900500000000001</v>
      </c>
      <c r="FE463">
        <v>3.2885</v>
      </c>
      <c r="FF463">
        <v>9588.9</v>
      </c>
      <c r="FG463">
        <v>9999</v>
      </c>
      <c r="FH463">
        <v>9999</v>
      </c>
      <c r="FI463">
        <v>142.19999999999999</v>
      </c>
      <c r="FJ463">
        <v>1.8671899999999999</v>
      </c>
      <c r="FK463">
        <v>1.8662000000000001</v>
      </c>
      <c r="FL463">
        <v>1.8656900000000001</v>
      </c>
      <c r="FM463">
        <v>1.8656600000000001</v>
      </c>
      <c r="FN463">
        <v>1.8674999999999999</v>
      </c>
      <c r="FO463">
        <v>1.8699600000000001</v>
      </c>
      <c r="FP463">
        <v>1.8686</v>
      </c>
      <c r="FQ463">
        <v>1.86999</v>
      </c>
      <c r="FR463">
        <v>0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-6.41</v>
      </c>
      <c r="GF463">
        <v>-0.1042</v>
      </c>
      <c r="GG463">
        <v>-1.8035086443234081</v>
      </c>
      <c r="GH463">
        <v>-2.4665050289692731E-3</v>
      </c>
      <c r="GI463">
        <v>-5.3462260018376397E-7</v>
      </c>
      <c r="GJ463">
        <v>1.9637706999453921E-10</v>
      </c>
      <c r="GK463">
        <v>-0.25820462836654862</v>
      </c>
      <c r="GL463">
        <v>-1.3214259845164431E-2</v>
      </c>
      <c r="GM463">
        <v>1.417961436184527E-3</v>
      </c>
      <c r="GN463">
        <v>-2.4841473522579259E-5</v>
      </c>
      <c r="GO463">
        <v>19</v>
      </c>
      <c r="GP463">
        <v>2313</v>
      </c>
      <c r="GQ463">
        <v>1</v>
      </c>
      <c r="GR463">
        <v>30</v>
      </c>
      <c r="GS463">
        <v>1638.1</v>
      </c>
      <c r="GT463">
        <v>1637.9</v>
      </c>
      <c r="GU463">
        <v>3.8671899999999999</v>
      </c>
      <c r="GV463">
        <v>2.1972700000000001</v>
      </c>
      <c r="GW463">
        <v>1.94702</v>
      </c>
      <c r="GX463">
        <v>2.80884</v>
      </c>
      <c r="GY463">
        <v>2.19482</v>
      </c>
      <c r="GZ463">
        <v>2.3278799999999999</v>
      </c>
      <c r="HA463">
        <v>35.3596</v>
      </c>
      <c r="HB463">
        <v>14.193300000000001</v>
      </c>
      <c r="HC463">
        <v>18</v>
      </c>
      <c r="HD463">
        <v>499.51299999999998</v>
      </c>
      <c r="HE463">
        <v>603.45000000000005</v>
      </c>
      <c r="HF463">
        <v>24.1038</v>
      </c>
      <c r="HG463">
        <v>24.279499999999999</v>
      </c>
      <c r="HH463">
        <v>29.999700000000001</v>
      </c>
      <c r="HI463">
        <v>24.305700000000002</v>
      </c>
      <c r="HJ463">
        <v>24.235900000000001</v>
      </c>
      <c r="HK463">
        <v>77.476299999999995</v>
      </c>
      <c r="HL463">
        <v>32.9328</v>
      </c>
      <c r="HM463">
        <v>0</v>
      </c>
      <c r="HN463">
        <v>24.0871</v>
      </c>
      <c r="HO463">
        <v>1724.11</v>
      </c>
      <c r="HP463">
        <v>16.436299999999999</v>
      </c>
      <c r="HQ463">
        <v>100.949</v>
      </c>
      <c r="HR463">
        <v>100.93</v>
      </c>
    </row>
    <row r="464" spans="1:226" x14ac:dyDescent="0.2">
      <c r="A464">
        <v>448</v>
      </c>
      <c r="B464">
        <v>1657562112</v>
      </c>
      <c r="C464">
        <v>6363.5</v>
      </c>
      <c r="D464" t="s">
        <v>1258</v>
      </c>
      <c r="E464" t="s">
        <v>1259</v>
      </c>
      <c r="F464">
        <v>5</v>
      </c>
      <c r="G464" t="s">
        <v>1055</v>
      </c>
      <c r="H464" t="s">
        <v>354</v>
      </c>
      <c r="I464">
        <v>1657562109.2</v>
      </c>
      <c r="J464">
        <f t="shared" si="204"/>
        <v>6.2997286002180715E-3</v>
      </c>
      <c r="K464">
        <f t="shared" si="205"/>
        <v>6.2997286002180717</v>
      </c>
      <c r="L464">
        <f t="shared" si="206"/>
        <v>33.137507441545871</v>
      </c>
      <c r="M464">
        <f t="shared" si="207"/>
        <v>1638.4269999999999</v>
      </c>
      <c r="N464">
        <f t="shared" si="208"/>
        <v>1400.3974788743901</v>
      </c>
      <c r="O464">
        <f t="shared" si="209"/>
        <v>98.851381061930553</v>
      </c>
      <c r="P464">
        <f t="shared" si="210"/>
        <v>115.65342994571537</v>
      </c>
      <c r="Q464">
        <f t="shared" si="211"/>
        <v>0.30464670123670828</v>
      </c>
      <c r="R464">
        <f t="shared" si="212"/>
        <v>2.3581102975297927</v>
      </c>
      <c r="S464">
        <f t="shared" si="213"/>
        <v>0.28434899795085861</v>
      </c>
      <c r="T464">
        <f t="shared" si="214"/>
        <v>0.17942897158252769</v>
      </c>
      <c r="U464">
        <f t="shared" si="215"/>
        <v>321.52126679999998</v>
      </c>
      <c r="V464">
        <f t="shared" si="216"/>
        <v>26.236807592609019</v>
      </c>
      <c r="W464">
        <f t="shared" si="217"/>
        <v>25.023669999999999</v>
      </c>
      <c r="X464">
        <f t="shared" si="218"/>
        <v>3.1841674674537011</v>
      </c>
      <c r="Y464">
        <f t="shared" si="219"/>
        <v>49.845038484450242</v>
      </c>
      <c r="Z464">
        <f t="shared" si="220"/>
        <v>1.6741115754644249</v>
      </c>
      <c r="AA464">
        <f t="shared" si="221"/>
        <v>3.3586323260371924</v>
      </c>
      <c r="AB464">
        <f t="shared" si="222"/>
        <v>1.5100558919892761</v>
      </c>
      <c r="AC464">
        <f t="shared" si="223"/>
        <v>-277.81803126961694</v>
      </c>
      <c r="AD464">
        <f t="shared" si="224"/>
        <v>114.15169549985022</v>
      </c>
      <c r="AE464">
        <f t="shared" si="225"/>
        <v>10.288308006314864</v>
      </c>
      <c r="AF464">
        <f t="shared" si="226"/>
        <v>168.14323903654815</v>
      </c>
      <c r="AG464">
        <f t="shared" si="227"/>
        <v>48.892369958267814</v>
      </c>
      <c r="AH464">
        <f t="shared" si="228"/>
        <v>6.2781670743129947</v>
      </c>
      <c r="AI464">
        <f t="shared" si="229"/>
        <v>33.137507441545871</v>
      </c>
      <c r="AJ464">
        <v>1738.670213337683</v>
      </c>
      <c r="AK464">
        <v>1685.968969696969</v>
      </c>
      <c r="AL464">
        <v>3.360010581651562</v>
      </c>
      <c r="AM464">
        <v>64.435309906155354</v>
      </c>
      <c r="AN464">
        <f t="shared" si="230"/>
        <v>6.2997286002180717</v>
      </c>
      <c r="AO464">
        <v>16.341539430561092</v>
      </c>
      <c r="AP464">
        <v>23.720551515151499</v>
      </c>
      <c r="AQ464">
        <v>2.9380822880740841E-4</v>
      </c>
      <c r="AR464">
        <v>77.939220341632108</v>
      </c>
      <c r="AS464">
        <v>0</v>
      </c>
      <c r="AT464">
        <v>0</v>
      </c>
      <c r="AU464">
        <f t="shared" si="231"/>
        <v>1</v>
      </c>
      <c r="AV464">
        <f t="shared" si="232"/>
        <v>0</v>
      </c>
      <c r="AW464">
        <f t="shared" si="233"/>
        <v>37365.299204023591</v>
      </c>
      <c r="AX464">
        <f t="shared" si="234"/>
        <v>2000.0329999999999</v>
      </c>
      <c r="AY464">
        <f t="shared" si="235"/>
        <v>1681.2277199999999</v>
      </c>
      <c r="AZ464">
        <f t="shared" si="236"/>
        <v>0.84059999010016329</v>
      </c>
      <c r="BA464">
        <f t="shared" si="237"/>
        <v>0.16075798089331525</v>
      </c>
      <c r="BB464">
        <v>6</v>
      </c>
      <c r="BC464">
        <v>0.5</v>
      </c>
      <c r="BD464" t="s">
        <v>355</v>
      </c>
      <c r="BE464">
        <v>2</v>
      </c>
      <c r="BF464" t="b">
        <v>1</v>
      </c>
      <c r="BG464">
        <v>1657562109.2</v>
      </c>
      <c r="BH464">
        <v>1638.4269999999999</v>
      </c>
      <c r="BI464">
        <v>1709.441</v>
      </c>
      <c r="BJ464">
        <v>23.716629999999999</v>
      </c>
      <c r="BK464">
        <v>16.361550000000001</v>
      </c>
      <c r="BL464">
        <v>1644.86</v>
      </c>
      <c r="BM464">
        <v>23.820789999999999</v>
      </c>
      <c r="BN464">
        <v>500.00299999999999</v>
      </c>
      <c r="BO464">
        <v>70.488140000000016</v>
      </c>
      <c r="BP464">
        <v>9.9948419999999996E-2</v>
      </c>
      <c r="BQ464">
        <v>25.921579999999999</v>
      </c>
      <c r="BR464">
        <v>25.023669999999999</v>
      </c>
      <c r="BS464">
        <v>999.9</v>
      </c>
      <c r="BT464">
        <v>0</v>
      </c>
      <c r="BU464">
        <v>0</v>
      </c>
      <c r="BV464">
        <v>9988.49</v>
      </c>
      <c r="BW464">
        <v>0</v>
      </c>
      <c r="BX464">
        <v>525.95099999999991</v>
      </c>
      <c r="BY464">
        <v>-71.011629999999997</v>
      </c>
      <c r="BZ464">
        <v>1678.229</v>
      </c>
      <c r="CA464">
        <v>1737.874</v>
      </c>
      <c r="CB464">
        <v>7.3550810000000002</v>
      </c>
      <c r="CC464">
        <v>1709.441</v>
      </c>
      <c r="CD464">
        <v>16.361550000000001</v>
      </c>
      <c r="CE464">
        <v>1.6717390000000001</v>
      </c>
      <c r="CF464">
        <v>1.1532960000000001</v>
      </c>
      <c r="CG464">
        <v>14.636480000000001</v>
      </c>
      <c r="CH464">
        <v>9.011921000000001</v>
      </c>
      <c r="CI464">
        <v>2000.0329999999999</v>
      </c>
      <c r="CJ464">
        <v>0.97999899999999995</v>
      </c>
      <c r="CK464">
        <v>2.00006E-2</v>
      </c>
      <c r="CL464">
        <v>0</v>
      </c>
      <c r="CM464">
        <v>2.37981</v>
      </c>
      <c r="CN464">
        <v>0</v>
      </c>
      <c r="CO464">
        <v>13723.86</v>
      </c>
      <c r="CP464">
        <v>16749.71</v>
      </c>
      <c r="CQ464">
        <v>40.193300000000001</v>
      </c>
      <c r="CR464">
        <v>40.093499999999999</v>
      </c>
      <c r="CS464">
        <v>40.375</v>
      </c>
      <c r="CT464">
        <v>38.849699999999999</v>
      </c>
      <c r="CU464">
        <v>39.055799999999998</v>
      </c>
      <c r="CV464">
        <v>1960.0329999999999</v>
      </c>
      <c r="CW464">
        <v>40</v>
      </c>
      <c r="CX464">
        <v>0</v>
      </c>
      <c r="CY464">
        <v>1657562112.2</v>
      </c>
      <c r="CZ464">
        <v>0</v>
      </c>
      <c r="DA464">
        <v>0</v>
      </c>
      <c r="DB464" t="s">
        <v>356</v>
      </c>
      <c r="DC464">
        <v>1657463822.5999999</v>
      </c>
      <c r="DD464">
        <v>1657463835.0999999</v>
      </c>
      <c r="DE464">
        <v>0</v>
      </c>
      <c r="DF464">
        <v>-2.657</v>
      </c>
      <c r="DG464">
        <v>-13.192</v>
      </c>
      <c r="DH464">
        <v>-3.9239999999999999</v>
      </c>
      <c r="DI464">
        <v>-0.217</v>
      </c>
      <c r="DJ464">
        <v>376</v>
      </c>
      <c r="DK464">
        <v>3</v>
      </c>
      <c r="DL464">
        <v>0.48</v>
      </c>
      <c r="DM464">
        <v>0.03</v>
      </c>
      <c r="DN464">
        <v>-70.931831707317073</v>
      </c>
      <c r="DO464">
        <v>-0.49827778453955351</v>
      </c>
      <c r="DP464">
        <v>6.7693381306408895E-2</v>
      </c>
      <c r="DQ464">
        <v>0</v>
      </c>
      <c r="DR464">
        <v>7.4175326829268284</v>
      </c>
      <c r="DS464">
        <v>-0.34817900091881132</v>
      </c>
      <c r="DT464">
        <v>3.5692903580020439E-2</v>
      </c>
      <c r="DU464">
        <v>0</v>
      </c>
      <c r="DV464">
        <v>0</v>
      </c>
      <c r="DW464">
        <v>2</v>
      </c>
      <c r="DX464" t="s">
        <v>357</v>
      </c>
      <c r="DY464">
        <v>2.9859599999999999</v>
      </c>
      <c r="DZ464">
        <v>2.7155499999999999</v>
      </c>
      <c r="EA464">
        <v>0.187976</v>
      </c>
      <c r="EB464">
        <v>0.190413</v>
      </c>
      <c r="EC464">
        <v>8.4554000000000004E-2</v>
      </c>
      <c r="ED464">
        <v>6.37847E-2</v>
      </c>
      <c r="EE464">
        <v>25805</v>
      </c>
      <c r="EF464">
        <v>25835.200000000001</v>
      </c>
      <c r="EG464">
        <v>29517.7</v>
      </c>
      <c r="EH464">
        <v>29499.200000000001</v>
      </c>
      <c r="EI464">
        <v>35808.199999999997</v>
      </c>
      <c r="EJ464">
        <v>36713.599999999999</v>
      </c>
      <c r="EK464">
        <v>41583.1</v>
      </c>
      <c r="EL464">
        <v>42015.3</v>
      </c>
      <c r="EM464">
        <v>1.9574499999999999</v>
      </c>
      <c r="EN464">
        <v>2.1720199999999998</v>
      </c>
      <c r="EO464">
        <v>0.131749</v>
      </c>
      <c r="EP464">
        <v>0</v>
      </c>
      <c r="EQ464">
        <v>22.8703</v>
      </c>
      <c r="ER464">
        <v>999.9</v>
      </c>
      <c r="ES464">
        <v>39.799999999999997</v>
      </c>
      <c r="ET464">
        <v>30.9</v>
      </c>
      <c r="EU464">
        <v>25.327500000000001</v>
      </c>
      <c r="EV464">
        <v>57.2209</v>
      </c>
      <c r="EW464">
        <v>28.004799999999999</v>
      </c>
      <c r="EX464">
        <v>2</v>
      </c>
      <c r="EY464">
        <v>-0.24912599999999999</v>
      </c>
      <c r="EZ464">
        <v>-0.39204800000000001</v>
      </c>
      <c r="FA464">
        <v>20.390699999999999</v>
      </c>
      <c r="FB464">
        <v>5.2195400000000003</v>
      </c>
      <c r="FC464">
        <v>12.0099</v>
      </c>
      <c r="FD464">
        <v>4.9900500000000001</v>
      </c>
      <c r="FE464">
        <v>3.2884500000000001</v>
      </c>
      <c r="FF464">
        <v>9588.9</v>
      </c>
      <c r="FG464">
        <v>9999</v>
      </c>
      <c r="FH464">
        <v>9999</v>
      </c>
      <c r="FI464">
        <v>142.19999999999999</v>
      </c>
      <c r="FJ464">
        <v>1.8671899999999999</v>
      </c>
      <c r="FK464">
        <v>1.8662099999999999</v>
      </c>
      <c r="FL464">
        <v>1.86571</v>
      </c>
      <c r="FM464">
        <v>1.8656600000000001</v>
      </c>
      <c r="FN464">
        <v>1.8674900000000001</v>
      </c>
      <c r="FO464">
        <v>1.8699600000000001</v>
      </c>
      <c r="FP464">
        <v>1.86859</v>
      </c>
      <c r="FQ464">
        <v>1.87</v>
      </c>
      <c r="FR464">
        <v>0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-6.46</v>
      </c>
      <c r="GF464">
        <v>-0.1041</v>
      </c>
      <c r="GG464">
        <v>-1.8035086443234081</v>
      </c>
      <c r="GH464">
        <v>-2.4665050289692731E-3</v>
      </c>
      <c r="GI464">
        <v>-5.3462260018376397E-7</v>
      </c>
      <c r="GJ464">
        <v>1.9637706999453921E-10</v>
      </c>
      <c r="GK464">
        <v>-0.25820462836654862</v>
      </c>
      <c r="GL464">
        <v>-1.3214259845164431E-2</v>
      </c>
      <c r="GM464">
        <v>1.417961436184527E-3</v>
      </c>
      <c r="GN464">
        <v>-2.4841473522579259E-5</v>
      </c>
      <c r="GO464">
        <v>19</v>
      </c>
      <c r="GP464">
        <v>2313</v>
      </c>
      <c r="GQ464">
        <v>1</v>
      </c>
      <c r="GR464">
        <v>30</v>
      </c>
      <c r="GS464">
        <v>1638.2</v>
      </c>
      <c r="GT464">
        <v>1637.9</v>
      </c>
      <c r="GU464">
        <v>3.8964799999999999</v>
      </c>
      <c r="GV464">
        <v>2.1936</v>
      </c>
      <c r="GW464">
        <v>1.94702</v>
      </c>
      <c r="GX464">
        <v>2.8064</v>
      </c>
      <c r="GY464">
        <v>2.19482</v>
      </c>
      <c r="GZ464">
        <v>2.3290999999999999</v>
      </c>
      <c r="HA464">
        <v>35.3596</v>
      </c>
      <c r="HB464">
        <v>14.193300000000001</v>
      </c>
      <c r="HC464">
        <v>18</v>
      </c>
      <c r="HD464">
        <v>499.27800000000002</v>
      </c>
      <c r="HE464">
        <v>603.77700000000004</v>
      </c>
      <c r="HF464">
        <v>24.081399999999999</v>
      </c>
      <c r="HG464">
        <v>24.2742</v>
      </c>
      <c r="HH464">
        <v>29.999700000000001</v>
      </c>
      <c r="HI464">
        <v>24.3004</v>
      </c>
      <c r="HJ464">
        <v>24.230699999999999</v>
      </c>
      <c r="HK464">
        <v>78.0107</v>
      </c>
      <c r="HL464">
        <v>32.9328</v>
      </c>
      <c r="HM464">
        <v>0</v>
      </c>
      <c r="HN464">
        <v>24.062799999999999</v>
      </c>
      <c r="HO464">
        <v>1737.49</v>
      </c>
      <c r="HP464">
        <v>16.4512</v>
      </c>
      <c r="HQ464">
        <v>100.94799999999999</v>
      </c>
      <c r="HR464">
        <v>100.928</v>
      </c>
    </row>
    <row r="465" spans="1:226" x14ac:dyDescent="0.2">
      <c r="A465">
        <v>449</v>
      </c>
      <c r="B465">
        <v>1657562117</v>
      </c>
      <c r="C465">
        <v>6368.5</v>
      </c>
      <c r="D465" t="s">
        <v>1260</v>
      </c>
      <c r="E465" t="s">
        <v>1261</v>
      </c>
      <c r="F465">
        <v>5</v>
      </c>
      <c r="G465" t="s">
        <v>1055</v>
      </c>
      <c r="H465" t="s">
        <v>354</v>
      </c>
      <c r="I465">
        <v>1657562114.5</v>
      </c>
      <c r="J465">
        <f t="shared" ref="J465:J528" si="238">(K465)/1000</f>
        <v>6.2732221303315157E-3</v>
      </c>
      <c r="K465">
        <f t="shared" ref="K465:K479" si="239">IF(BF465, AN465, AH465)</f>
        <v>6.2732221303315159</v>
      </c>
      <c r="L465">
        <f t="shared" ref="L465:L479" si="240">IF(BF465, AI465, AG465)</f>
        <v>32.855719640636764</v>
      </c>
      <c r="M465">
        <f t="shared" ref="M465:M528" si="241">BH465 - IF(AU465&gt;1, L465*BB465*100/(AW465*BV465), 0)</f>
        <v>1656.02</v>
      </c>
      <c r="N465">
        <f t="shared" ref="N465:N528" si="242">((T465-J465/2)*M465-L465)/(T465+J465/2)</f>
        <v>1418.1054842565563</v>
      </c>
      <c r="O465">
        <f t="shared" ref="O465:O528" si="243">N465*(BO465+BP465)/1000</f>
        <v>100.10237351447776</v>
      </c>
      <c r="P465">
        <f t="shared" ref="P465:P479" si="244">(BH465 - IF(AU465&gt;1, L465*BB465*100/(AW465*BV465), 0))*(BO465+BP465)/1000</f>
        <v>116.89647521132844</v>
      </c>
      <c r="Q465">
        <f t="shared" ref="Q465:Q528" si="245">2/((1/S465-1/R465)+SIGN(S465)*SQRT((1/S465-1/R465)*(1/S465-1/R465) + 4*BC465/((BC465+1)*(BC465+1))*(2*1/S465*1/R465-1/R465*1/R465)))</f>
        <v>0.30319381277248941</v>
      </c>
      <c r="R465">
        <f t="shared" ref="R465:R479" si="246">IF(LEFT(BD465,1)&lt;&gt;"0",IF(LEFT(BD465,1)="1",3,BE465),$D$5+$E$5*(BV465*BO465/($K$5*1000))+$F$5*(BV465*BO465/($K$5*1000))*MAX(MIN(BB465,$J$5),$I$5)*MAX(MIN(BB465,$J$5),$I$5)+$G$5*MAX(MIN(BB465,$J$5),$I$5)*(BV465*BO465/($K$5*1000))+$H$5*(BV465*BO465/($K$5*1000))*(BV465*BO465/($K$5*1000)))</f>
        <v>2.3593301901520816</v>
      </c>
      <c r="S465">
        <f t="shared" ref="S465:S479" si="247">J465*(1000-(1000*0.61365*EXP(17.502*W465/(240.97+W465))/(BO465+BP465)+BJ465)/2)/(1000*0.61365*EXP(17.502*W465/(240.97+W465))/(BO465+BP465)-BJ465)</f>
        <v>0.28309205765039602</v>
      </c>
      <c r="T465">
        <f t="shared" ref="T465:T479" si="248">1/((BC465+1)/(Q465/1.6)+1/(R465/1.37)) + BC465/((BC465+1)/(Q465/1.6) + BC465/(R465/1.37))</f>
        <v>0.178627417992822</v>
      </c>
      <c r="U465">
        <f t="shared" ref="U465:U479" si="249">(AX465*BA465)</f>
        <v>321.52273866666667</v>
      </c>
      <c r="V465">
        <f t="shared" ref="V465:V528" si="250">(BQ465+(U465+2*0.95*0.0000000567*(((BQ465+$B$7)+273)^4-(BQ465+273)^4)-44100*J465)/(1.84*29.3*R465+8*0.95*0.0000000567*(BQ465+273)^3))</f>
        <v>26.241528242790558</v>
      </c>
      <c r="W465">
        <f t="shared" ref="W465:W528" si="251">($C$7*BR465+$D$7*BS465+$E$7*V465)</f>
        <v>25.033677777777779</v>
      </c>
      <c r="X465">
        <f t="shared" ref="X465:X528" si="252">0.61365*EXP(17.502*W465/(240.97+W465))</f>
        <v>3.1860674727383147</v>
      </c>
      <c r="Y465">
        <f t="shared" ref="Y465:Y528" si="253">(Z465/AA465*100)</f>
        <v>49.903221500268749</v>
      </c>
      <c r="Z465">
        <f t="shared" ref="Z465:Z479" si="254">BJ465*(BO465+BP465)/1000</f>
        <v>1.6757115972574905</v>
      </c>
      <c r="AA465">
        <f t="shared" ref="AA465:AA479" si="255">0.61365*EXP(17.502*BQ465/(240.97+BQ465))</f>
        <v>3.3579226889159175</v>
      </c>
      <c r="AB465">
        <f t="shared" ref="AB465:AB479" si="256">(X465-BJ465*(BO465+BP465)/1000)</f>
        <v>1.5103558754808242</v>
      </c>
      <c r="AC465">
        <f t="shared" ref="AC465:AC479" si="257">(-J465*44100)</f>
        <v>-276.64909594761986</v>
      </c>
      <c r="AD465">
        <f t="shared" ref="AD465:AD479" si="258">2*29.3*R465*0.92*(BQ465-W465)</f>
        <v>112.48384767935093</v>
      </c>
      <c r="AE465">
        <f t="shared" ref="AE465:AE479" si="259">2*0.95*0.0000000567*(((BQ465+$B$7)+273)^4-(W465+273)^4)</f>
        <v>10.133072927075004</v>
      </c>
      <c r="AF465">
        <f t="shared" ref="AF465:AF528" si="260">U465+AE465+AC465+AD465</f>
        <v>167.49056332547272</v>
      </c>
      <c r="AG465">
        <f t="shared" ref="AG465:AG479" si="261">BN465*AU465*(BI465-BH465*(1000-AU465*BK465)/(1000-AU465*BJ465))/(100*BB465)</f>
        <v>49.115506203836929</v>
      </c>
      <c r="AH465">
        <f t="shared" ref="AH465:AH479" si="262">1000*BN465*AU465*(BJ465-BK465)/(100*BB465*(1000-AU465*BJ465))</f>
        <v>6.2356253184045665</v>
      </c>
      <c r="AI465">
        <f t="shared" ref="AI465:AI528" si="263">(AJ465 - AK465 - BO465*1000/(8.314*(BQ465+273.15)) * AM465/BN465 * AL465) * BN465/(100*BB465) * (1000 - BK465)/1000</f>
        <v>32.855719640636764</v>
      </c>
      <c r="AJ465">
        <v>1756.0166708087891</v>
      </c>
      <c r="AK465">
        <v>1703.2389090909089</v>
      </c>
      <c r="AL465">
        <v>3.4738987513198349</v>
      </c>
      <c r="AM465">
        <v>64.435309906155354</v>
      </c>
      <c r="AN465">
        <f t="shared" ref="AN465:AN528" si="264">(AP465 - AO465 + BO465*1000/(8.314*(BQ465+273.15)) * AR465/BN465 * AQ465) * BN465/(100*BB465) * 1000/(1000 - AP465)</f>
        <v>6.2732221303315159</v>
      </c>
      <c r="AO465">
        <v>16.43111128448669</v>
      </c>
      <c r="AP465">
        <v>23.752378787878779</v>
      </c>
      <c r="AQ465">
        <v>6.3110477844278154E-3</v>
      </c>
      <c r="AR465">
        <v>77.939220341632108</v>
      </c>
      <c r="AS465">
        <v>0</v>
      </c>
      <c r="AT465">
        <v>0</v>
      </c>
      <c r="AU465">
        <f t="shared" ref="AU465:AU479" si="265">IF(AS465*$H$13&gt;=AW465,1,(AW465/(AW465-AS465*$H$13)))</f>
        <v>1</v>
      </c>
      <c r="AV465">
        <f t="shared" ref="AV465:AV528" si="266">(AU465-1)*100</f>
        <v>0</v>
      </c>
      <c r="AW465">
        <f t="shared" ref="AW465:AW479" si="267">MAX(0,($B$13+$C$13*BV465)/(1+$D$13*BV465)*BO465/(BQ465+273)*$E$13)</f>
        <v>37395.230500921942</v>
      </c>
      <c r="AX465">
        <f t="shared" ref="AX465:AX479" si="268">$B$11*BW465+$C$11*BX465+$F$11*CI465*(1-CL465)</f>
        <v>2000.0422222222221</v>
      </c>
      <c r="AY465">
        <f t="shared" ref="AY465:AY528" si="269">AX465*AZ465</f>
        <v>1681.2354666666665</v>
      </c>
      <c r="AZ465">
        <f t="shared" ref="AZ465:AZ479" si="270">($B$11*$D$9+$C$11*$D$9+$F$11*((CV465+CN465)/MAX(CV465+CN465+CW465, 0.1)*$I$9+CW465/MAX(CV465+CN465+CW465, 0.1)*$J$9))/($B$11+$C$11+$F$11)</f>
        <v>0.84059998733360075</v>
      </c>
      <c r="BA465">
        <f t="shared" ref="BA465:BA479" si="271">($B$11*$K$9+$C$11*$K$9+$F$11*((CV465+CN465)/MAX(CV465+CN465+CW465, 0.1)*$P$9+CW465/MAX(CV465+CN465+CW465, 0.1)*$Q$9))/($B$11+$C$11+$F$11)</f>
        <v>0.16075797555384944</v>
      </c>
      <c r="BB465">
        <v>6</v>
      </c>
      <c r="BC465">
        <v>0.5</v>
      </c>
      <c r="BD465" t="s">
        <v>355</v>
      </c>
      <c r="BE465">
        <v>2</v>
      </c>
      <c r="BF465" t="b">
        <v>1</v>
      </c>
      <c r="BG465">
        <v>1657562114.5</v>
      </c>
      <c r="BH465">
        <v>1656.02</v>
      </c>
      <c r="BI465">
        <v>1727.3511111111111</v>
      </c>
      <c r="BJ465">
        <v>23.739055555555559</v>
      </c>
      <c r="BK465">
        <v>16.433844444444439</v>
      </c>
      <c r="BL465">
        <v>1662.501111111111</v>
      </c>
      <c r="BM465">
        <v>23.842933333333331</v>
      </c>
      <c r="BN465">
        <v>499.99355555555547</v>
      </c>
      <c r="BO465">
        <v>70.488844444444439</v>
      </c>
      <c r="BP465">
        <v>9.996197777777778E-2</v>
      </c>
      <c r="BQ465">
        <v>25.91801111111111</v>
      </c>
      <c r="BR465">
        <v>25.033677777777779</v>
      </c>
      <c r="BS465">
        <v>999.90000000000009</v>
      </c>
      <c r="BT465">
        <v>0</v>
      </c>
      <c r="BU465">
        <v>0</v>
      </c>
      <c r="BV465">
        <v>9996.6022222222236</v>
      </c>
      <c r="BW465">
        <v>0</v>
      </c>
      <c r="BX465">
        <v>524.03800000000001</v>
      </c>
      <c r="BY465">
        <v>-71.329266666666669</v>
      </c>
      <c r="BZ465">
        <v>1696.2911111111109</v>
      </c>
      <c r="CA465">
        <v>1756.212222222222</v>
      </c>
      <c r="CB465">
        <v>7.3052011111111108</v>
      </c>
      <c r="CC465">
        <v>1727.3511111111111</v>
      </c>
      <c r="CD465">
        <v>16.433844444444439</v>
      </c>
      <c r="CE465">
        <v>1.6733366666666669</v>
      </c>
      <c r="CF465">
        <v>1.1584022222222221</v>
      </c>
      <c r="CG465">
        <v>14.65126666666667</v>
      </c>
      <c r="CH465">
        <v>9.077432222222221</v>
      </c>
      <c r="CI465">
        <v>2000.0422222222221</v>
      </c>
      <c r="CJ465">
        <v>0.97999866666666646</v>
      </c>
      <c r="CK465">
        <v>2.0000933333333339E-2</v>
      </c>
      <c r="CL465">
        <v>0</v>
      </c>
      <c r="CM465">
        <v>2.3024444444444452</v>
      </c>
      <c r="CN465">
        <v>0</v>
      </c>
      <c r="CO465">
        <v>13710.31111111111</v>
      </c>
      <c r="CP465">
        <v>16749.81111111111</v>
      </c>
      <c r="CQ465">
        <v>40.125</v>
      </c>
      <c r="CR465">
        <v>40.05511111111111</v>
      </c>
      <c r="CS465">
        <v>40.325999999999993</v>
      </c>
      <c r="CT465">
        <v>38.777555555555551</v>
      </c>
      <c r="CU465">
        <v>38.979000000000013</v>
      </c>
      <c r="CV465">
        <v>1960.0422222222221</v>
      </c>
      <c r="CW465">
        <v>40</v>
      </c>
      <c r="CX465">
        <v>0</v>
      </c>
      <c r="CY465">
        <v>1657562117.5999999</v>
      </c>
      <c r="CZ465">
        <v>0</v>
      </c>
      <c r="DA465">
        <v>0</v>
      </c>
      <c r="DB465" t="s">
        <v>356</v>
      </c>
      <c r="DC465">
        <v>1657463822.5999999</v>
      </c>
      <c r="DD465">
        <v>1657463835.0999999</v>
      </c>
      <c r="DE465">
        <v>0</v>
      </c>
      <c r="DF465">
        <v>-2.657</v>
      </c>
      <c r="DG465">
        <v>-13.192</v>
      </c>
      <c r="DH465">
        <v>-3.9239999999999999</v>
      </c>
      <c r="DI465">
        <v>-0.217</v>
      </c>
      <c r="DJ465">
        <v>376</v>
      </c>
      <c r="DK465">
        <v>3</v>
      </c>
      <c r="DL465">
        <v>0.48</v>
      </c>
      <c r="DM465">
        <v>0.03</v>
      </c>
      <c r="DN465">
        <v>-71.050534146341462</v>
      </c>
      <c r="DO465">
        <v>-1.464746176903029</v>
      </c>
      <c r="DP465">
        <v>0.16703326616204131</v>
      </c>
      <c r="DQ465">
        <v>0</v>
      </c>
      <c r="DR465">
        <v>7.3749295121951208</v>
      </c>
      <c r="DS465">
        <v>-0.50823754393332055</v>
      </c>
      <c r="DT465">
        <v>5.116209891722296E-2</v>
      </c>
      <c r="DU465">
        <v>0</v>
      </c>
      <c r="DV465">
        <v>0</v>
      </c>
      <c r="DW465">
        <v>2</v>
      </c>
      <c r="DX465" t="s">
        <v>357</v>
      </c>
      <c r="DY465">
        <v>2.9858899999999999</v>
      </c>
      <c r="DZ465">
        <v>2.7156400000000001</v>
      </c>
      <c r="EA465">
        <v>0.189136</v>
      </c>
      <c r="EB465">
        <v>0.19153500000000001</v>
      </c>
      <c r="EC465">
        <v>8.4631700000000004E-2</v>
      </c>
      <c r="ED465">
        <v>6.38407E-2</v>
      </c>
      <c r="EE465">
        <v>25769.200000000001</v>
      </c>
      <c r="EF465">
        <v>25799.8</v>
      </c>
      <c r="EG465">
        <v>29518.799999999999</v>
      </c>
      <c r="EH465">
        <v>29499.7</v>
      </c>
      <c r="EI465">
        <v>35806.400000000001</v>
      </c>
      <c r="EJ465">
        <v>36712</v>
      </c>
      <c r="EK465">
        <v>41584.6</v>
      </c>
      <c r="EL465">
        <v>42015.9</v>
      </c>
      <c r="EM465">
        <v>1.9573700000000001</v>
      </c>
      <c r="EN465">
        <v>2.1720199999999998</v>
      </c>
      <c r="EO465">
        <v>0.131492</v>
      </c>
      <c r="EP465">
        <v>0</v>
      </c>
      <c r="EQ465">
        <v>22.8703</v>
      </c>
      <c r="ER465">
        <v>999.9</v>
      </c>
      <c r="ES465">
        <v>39.799999999999997</v>
      </c>
      <c r="ET465">
        <v>30.9</v>
      </c>
      <c r="EU465">
        <v>25.3262</v>
      </c>
      <c r="EV465">
        <v>56.810899999999997</v>
      </c>
      <c r="EW465">
        <v>27.968800000000002</v>
      </c>
      <c r="EX465">
        <v>2</v>
      </c>
      <c r="EY465">
        <v>-0.24953</v>
      </c>
      <c r="EZ465">
        <v>-0.38096099999999999</v>
      </c>
      <c r="FA465">
        <v>20.390599999999999</v>
      </c>
      <c r="FB465">
        <v>5.2186399999999997</v>
      </c>
      <c r="FC465">
        <v>12.0099</v>
      </c>
      <c r="FD465">
        <v>4.9903000000000004</v>
      </c>
      <c r="FE465">
        <v>3.2884000000000002</v>
      </c>
      <c r="FF465">
        <v>9588.9</v>
      </c>
      <c r="FG465">
        <v>9999</v>
      </c>
      <c r="FH465">
        <v>9999</v>
      </c>
      <c r="FI465">
        <v>142.19999999999999</v>
      </c>
      <c r="FJ465">
        <v>1.8671800000000001</v>
      </c>
      <c r="FK465">
        <v>1.8662000000000001</v>
      </c>
      <c r="FL465">
        <v>1.8656999999999999</v>
      </c>
      <c r="FM465">
        <v>1.8656699999999999</v>
      </c>
      <c r="FN465">
        <v>1.86751</v>
      </c>
      <c r="FO465">
        <v>1.8699600000000001</v>
      </c>
      <c r="FP465">
        <v>1.8686199999999999</v>
      </c>
      <c r="FQ465">
        <v>1.8700300000000001</v>
      </c>
      <c r="FR465">
        <v>0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-6.5</v>
      </c>
      <c r="GF465">
        <v>-0.1037</v>
      </c>
      <c r="GG465">
        <v>-1.8035086443234081</v>
      </c>
      <c r="GH465">
        <v>-2.4665050289692731E-3</v>
      </c>
      <c r="GI465">
        <v>-5.3462260018376397E-7</v>
      </c>
      <c r="GJ465">
        <v>1.9637706999453921E-10</v>
      </c>
      <c r="GK465">
        <v>-0.25820462836654862</v>
      </c>
      <c r="GL465">
        <v>-1.3214259845164431E-2</v>
      </c>
      <c r="GM465">
        <v>1.417961436184527E-3</v>
      </c>
      <c r="GN465">
        <v>-2.4841473522579259E-5</v>
      </c>
      <c r="GO465">
        <v>19</v>
      </c>
      <c r="GP465">
        <v>2313</v>
      </c>
      <c r="GQ465">
        <v>1</v>
      </c>
      <c r="GR465">
        <v>30</v>
      </c>
      <c r="GS465">
        <v>1638.2</v>
      </c>
      <c r="GT465">
        <v>1638</v>
      </c>
      <c r="GU465">
        <v>3.92334</v>
      </c>
      <c r="GV465">
        <v>2.19482</v>
      </c>
      <c r="GW465">
        <v>1.94702</v>
      </c>
      <c r="GX465">
        <v>2.80884</v>
      </c>
      <c r="GY465">
        <v>2.19482</v>
      </c>
      <c r="GZ465">
        <v>2.3168899999999999</v>
      </c>
      <c r="HA465">
        <v>35.3596</v>
      </c>
      <c r="HB465">
        <v>14.1846</v>
      </c>
      <c r="HC465">
        <v>18</v>
      </c>
      <c r="HD465">
        <v>499.19200000000001</v>
      </c>
      <c r="HE465">
        <v>603.721</v>
      </c>
      <c r="HF465">
        <v>24.0609</v>
      </c>
      <c r="HG465">
        <v>24.2683</v>
      </c>
      <c r="HH465">
        <v>29.9998</v>
      </c>
      <c r="HI465">
        <v>24.295999999999999</v>
      </c>
      <c r="HJ465">
        <v>24.2258</v>
      </c>
      <c r="HK465">
        <v>78.589500000000001</v>
      </c>
      <c r="HL465">
        <v>32.9328</v>
      </c>
      <c r="HM465">
        <v>0</v>
      </c>
      <c r="HN465">
        <v>24.029299999999999</v>
      </c>
      <c r="HO465">
        <v>1757.55</v>
      </c>
      <c r="HP465">
        <v>16.445799999999998</v>
      </c>
      <c r="HQ465">
        <v>100.952</v>
      </c>
      <c r="HR465">
        <v>100.929</v>
      </c>
    </row>
    <row r="466" spans="1:226" x14ac:dyDescent="0.2">
      <c r="A466">
        <v>450</v>
      </c>
      <c r="B466">
        <v>1657562122</v>
      </c>
      <c r="C466">
        <v>6373.5</v>
      </c>
      <c r="D466" t="s">
        <v>1262</v>
      </c>
      <c r="E466" t="s">
        <v>1263</v>
      </c>
      <c r="F466">
        <v>5</v>
      </c>
      <c r="G466" t="s">
        <v>1055</v>
      </c>
      <c r="H466" t="s">
        <v>354</v>
      </c>
      <c r="I466">
        <v>1657562119.2</v>
      </c>
      <c r="J466">
        <f t="shared" si="238"/>
        <v>6.2482205144201762E-3</v>
      </c>
      <c r="K466">
        <f t="shared" si="239"/>
        <v>6.2482205144201766</v>
      </c>
      <c r="L466">
        <f t="shared" si="240"/>
        <v>33.026350819367842</v>
      </c>
      <c r="M466">
        <f t="shared" si="241"/>
        <v>1671.836</v>
      </c>
      <c r="N466">
        <f t="shared" si="242"/>
        <v>1431.6870652057148</v>
      </c>
      <c r="O466">
        <f t="shared" si="243"/>
        <v>101.06033108192128</v>
      </c>
      <c r="P466">
        <f t="shared" si="244"/>
        <v>118.0120319452618</v>
      </c>
      <c r="Q466">
        <f t="shared" si="245"/>
        <v>0.30187189788728414</v>
      </c>
      <c r="R466">
        <f t="shared" si="246"/>
        <v>2.3606025926776608</v>
      </c>
      <c r="S466">
        <f t="shared" si="247"/>
        <v>0.28194885135268832</v>
      </c>
      <c r="T466">
        <f t="shared" si="248"/>
        <v>0.17789834919510042</v>
      </c>
      <c r="U466">
        <f t="shared" si="249"/>
        <v>321.52292070000004</v>
      </c>
      <c r="V466">
        <f t="shared" si="250"/>
        <v>26.245494651783144</v>
      </c>
      <c r="W466">
        <f t="shared" si="251"/>
        <v>25.039770000000001</v>
      </c>
      <c r="X466">
        <f t="shared" si="252"/>
        <v>3.1872245836385202</v>
      </c>
      <c r="Y466">
        <f t="shared" si="253"/>
        <v>49.947689025056007</v>
      </c>
      <c r="Z466">
        <f t="shared" si="254"/>
        <v>1.6768253578580754</v>
      </c>
      <c r="AA466">
        <f t="shared" si="255"/>
        <v>3.3571630451549108</v>
      </c>
      <c r="AB466">
        <f t="shared" si="256"/>
        <v>1.5103992257804448</v>
      </c>
      <c r="AC466">
        <f t="shared" si="257"/>
        <v>-275.5465246859298</v>
      </c>
      <c r="AD466">
        <f t="shared" si="258"/>
        <v>111.28289251633704</v>
      </c>
      <c r="AE466">
        <f t="shared" si="259"/>
        <v>10.019595543919031</v>
      </c>
      <c r="AF466">
        <f t="shared" si="260"/>
        <v>167.2788840743263</v>
      </c>
      <c r="AG466">
        <f t="shared" si="261"/>
        <v>49.034119195682898</v>
      </c>
      <c r="AH466">
        <f t="shared" si="262"/>
        <v>6.2492165525308678</v>
      </c>
      <c r="AI466">
        <f t="shared" si="263"/>
        <v>33.026350819367842</v>
      </c>
      <c r="AJ466">
        <v>1773.1950648950251</v>
      </c>
      <c r="AK466">
        <v>1720.397212121213</v>
      </c>
      <c r="AL466">
        <v>3.4230151953424119</v>
      </c>
      <c r="AM466">
        <v>64.435309906155354</v>
      </c>
      <c r="AN466">
        <f t="shared" si="264"/>
        <v>6.2482205144201766</v>
      </c>
      <c r="AO466">
        <v>16.435106407591981</v>
      </c>
      <c r="AP466">
        <v>23.752261212121201</v>
      </c>
      <c r="AQ466">
        <v>5.428909709948959E-4</v>
      </c>
      <c r="AR466">
        <v>77.939220341632108</v>
      </c>
      <c r="AS466">
        <v>0</v>
      </c>
      <c r="AT466">
        <v>0</v>
      </c>
      <c r="AU466">
        <f t="shared" si="265"/>
        <v>1</v>
      </c>
      <c r="AV466">
        <f t="shared" si="266"/>
        <v>0</v>
      </c>
      <c r="AW466">
        <f t="shared" si="267"/>
        <v>37426.43731519326</v>
      </c>
      <c r="AX466">
        <f t="shared" si="268"/>
        <v>2000.0429999999999</v>
      </c>
      <c r="AY466">
        <f t="shared" si="269"/>
        <v>1681.23615</v>
      </c>
      <c r="AZ466">
        <f t="shared" si="270"/>
        <v>0.84060000209995489</v>
      </c>
      <c r="BA466">
        <f t="shared" si="271"/>
        <v>0.16075800405291288</v>
      </c>
      <c r="BB466">
        <v>6</v>
      </c>
      <c r="BC466">
        <v>0.5</v>
      </c>
      <c r="BD466" t="s">
        <v>355</v>
      </c>
      <c r="BE466">
        <v>2</v>
      </c>
      <c r="BF466" t="b">
        <v>1</v>
      </c>
      <c r="BG466">
        <v>1657562119.2</v>
      </c>
      <c r="BH466">
        <v>1671.836</v>
      </c>
      <c r="BI466">
        <v>1743.212</v>
      </c>
      <c r="BJ466">
        <v>23.755009999999999</v>
      </c>
      <c r="BK466">
        <v>16.43431</v>
      </c>
      <c r="BL466">
        <v>1678.356</v>
      </c>
      <c r="BM466">
        <v>23.858730000000001</v>
      </c>
      <c r="BN466">
        <v>500.01499999999999</v>
      </c>
      <c r="BO466">
        <v>70.488250000000008</v>
      </c>
      <c r="BP466">
        <v>0.10003255</v>
      </c>
      <c r="BQ466">
        <v>25.914190000000001</v>
      </c>
      <c r="BR466">
        <v>25.039770000000001</v>
      </c>
      <c r="BS466">
        <v>999.9</v>
      </c>
      <c r="BT466">
        <v>0</v>
      </c>
      <c r="BU466">
        <v>0</v>
      </c>
      <c r="BV466">
        <v>10005.254999999999</v>
      </c>
      <c r="BW466">
        <v>0</v>
      </c>
      <c r="BX466">
        <v>521.03940000000011</v>
      </c>
      <c r="BY466">
        <v>-71.374210000000005</v>
      </c>
      <c r="BZ466">
        <v>1712.5170000000001</v>
      </c>
      <c r="CA466">
        <v>1772.336</v>
      </c>
      <c r="CB466">
        <v>7.3207409999999999</v>
      </c>
      <c r="CC466">
        <v>1743.212</v>
      </c>
      <c r="CD466">
        <v>16.43431</v>
      </c>
      <c r="CE466">
        <v>1.67445</v>
      </c>
      <c r="CF466">
        <v>1.158423</v>
      </c>
      <c r="CG466">
        <v>14.661569999999999</v>
      </c>
      <c r="CH466">
        <v>9.0777060000000009</v>
      </c>
      <c r="CI466">
        <v>2000.0429999999999</v>
      </c>
      <c r="CJ466">
        <v>0.97999809999999987</v>
      </c>
      <c r="CK466">
        <v>2.0001499999999998E-2</v>
      </c>
      <c r="CL466">
        <v>0</v>
      </c>
      <c r="CM466">
        <v>2.2911000000000001</v>
      </c>
      <c r="CN466">
        <v>0</v>
      </c>
      <c r="CO466">
        <v>13700.15</v>
      </c>
      <c r="CP466">
        <v>16749.830000000002</v>
      </c>
      <c r="CQ466">
        <v>40.0809</v>
      </c>
      <c r="CR466">
        <v>39.993699999999997</v>
      </c>
      <c r="CS466">
        <v>40.268599999999999</v>
      </c>
      <c r="CT466">
        <v>38.731099999999998</v>
      </c>
      <c r="CU466">
        <v>38.936999999999998</v>
      </c>
      <c r="CV466">
        <v>1960.0419999999999</v>
      </c>
      <c r="CW466">
        <v>40.000999999999998</v>
      </c>
      <c r="CX466">
        <v>0</v>
      </c>
      <c r="CY466">
        <v>1657562122.4000001</v>
      </c>
      <c r="CZ466">
        <v>0</v>
      </c>
      <c r="DA466">
        <v>0</v>
      </c>
      <c r="DB466" t="s">
        <v>356</v>
      </c>
      <c r="DC466">
        <v>1657463822.5999999</v>
      </c>
      <c r="DD466">
        <v>1657463835.0999999</v>
      </c>
      <c r="DE466">
        <v>0</v>
      </c>
      <c r="DF466">
        <v>-2.657</v>
      </c>
      <c r="DG466">
        <v>-13.192</v>
      </c>
      <c r="DH466">
        <v>-3.9239999999999999</v>
      </c>
      <c r="DI466">
        <v>-0.217</v>
      </c>
      <c r="DJ466">
        <v>376</v>
      </c>
      <c r="DK466">
        <v>3</v>
      </c>
      <c r="DL466">
        <v>0.48</v>
      </c>
      <c r="DM466">
        <v>0.03</v>
      </c>
      <c r="DN466">
        <v>-71.141295121951217</v>
      </c>
      <c r="DO466">
        <v>-1.76048612366945</v>
      </c>
      <c r="DP466">
        <v>0.18905780887907239</v>
      </c>
      <c r="DQ466">
        <v>0</v>
      </c>
      <c r="DR466">
        <v>7.3520056097560973</v>
      </c>
      <c r="DS466">
        <v>-0.39305916575375338</v>
      </c>
      <c r="DT466">
        <v>4.3221647356827562E-2</v>
      </c>
      <c r="DU466">
        <v>0</v>
      </c>
      <c r="DV466">
        <v>0</v>
      </c>
      <c r="DW466">
        <v>2</v>
      </c>
      <c r="DX466" t="s">
        <v>357</v>
      </c>
      <c r="DY466">
        <v>2.9860500000000001</v>
      </c>
      <c r="DZ466">
        <v>2.7155300000000002</v>
      </c>
      <c r="EA466">
        <v>0.190276</v>
      </c>
      <c r="EB466">
        <v>0.192637</v>
      </c>
      <c r="EC466">
        <v>8.4625500000000006E-2</v>
      </c>
      <c r="ED466">
        <v>6.38296E-2</v>
      </c>
      <c r="EE466">
        <v>25733.5</v>
      </c>
      <c r="EF466">
        <v>25765.200000000001</v>
      </c>
      <c r="EG466">
        <v>29519.200000000001</v>
      </c>
      <c r="EH466">
        <v>29500.1</v>
      </c>
      <c r="EI466">
        <v>35807</v>
      </c>
      <c r="EJ466">
        <v>36713.1</v>
      </c>
      <c r="EK466">
        <v>41585</v>
      </c>
      <c r="EL466">
        <v>42016.7</v>
      </c>
      <c r="EM466">
        <v>1.9575</v>
      </c>
      <c r="EN466">
        <v>2.17205</v>
      </c>
      <c r="EO466">
        <v>0.13253499999999999</v>
      </c>
      <c r="EP466">
        <v>0</v>
      </c>
      <c r="EQ466">
        <v>22.8703</v>
      </c>
      <c r="ER466">
        <v>999.9</v>
      </c>
      <c r="ES466">
        <v>39.700000000000003</v>
      </c>
      <c r="ET466">
        <v>30.9</v>
      </c>
      <c r="EU466">
        <v>25.264299999999999</v>
      </c>
      <c r="EV466">
        <v>56.850900000000003</v>
      </c>
      <c r="EW466">
        <v>28.008800000000001</v>
      </c>
      <c r="EX466">
        <v>2</v>
      </c>
      <c r="EY466">
        <v>-0.24995400000000001</v>
      </c>
      <c r="EZ466">
        <v>-0.340082</v>
      </c>
      <c r="FA466">
        <v>20.390499999999999</v>
      </c>
      <c r="FB466">
        <v>5.2181899999999999</v>
      </c>
      <c r="FC466">
        <v>12.0099</v>
      </c>
      <c r="FD466">
        <v>4.9904500000000001</v>
      </c>
      <c r="FE466">
        <v>3.2886500000000001</v>
      </c>
      <c r="FF466">
        <v>9589.1</v>
      </c>
      <c r="FG466">
        <v>9999</v>
      </c>
      <c r="FH466">
        <v>9999</v>
      </c>
      <c r="FI466">
        <v>142.19999999999999</v>
      </c>
      <c r="FJ466">
        <v>1.8671899999999999</v>
      </c>
      <c r="FK466">
        <v>1.86619</v>
      </c>
      <c r="FL466">
        <v>1.8656999999999999</v>
      </c>
      <c r="FM466">
        <v>1.86568</v>
      </c>
      <c r="FN466">
        <v>1.8674999999999999</v>
      </c>
      <c r="FO466">
        <v>1.8699600000000001</v>
      </c>
      <c r="FP466">
        <v>1.8686100000000001</v>
      </c>
      <c r="FQ466">
        <v>1.87005</v>
      </c>
      <c r="FR466">
        <v>0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-6.55</v>
      </c>
      <c r="GF466">
        <v>-0.1038</v>
      </c>
      <c r="GG466">
        <v>-1.8035086443234081</v>
      </c>
      <c r="GH466">
        <v>-2.4665050289692731E-3</v>
      </c>
      <c r="GI466">
        <v>-5.3462260018376397E-7</v>
      </c>
      <c r="GJ466">
        <v>1.9637706999453921E-10</v>
      </c>
      <c r="GK466">
        <v>-0.25820462836654862</v>
      </c>
      <c r="GL466">
        <v>-1.3214259845164431E-2</v>
      </c>
      <c r="GM466">
        <v>1.417961436184527E-3</v>
      </c>
      <c r="GN466">
        <v>-2.4841473522579259E-5</v>
      </c>
      <c r="GO466">
        <v>19</v>
      </c>
      <c r="GP466">
        <v>2313</v>
      </c>
      <c r="GQ466">
        <v>1</v>
      </c>
      <c r="GR466">
        <v>30</v>
      </c>
      <c r="GS466">
        <v>1638.3</v>
      </c>
      <c r="GT466">
        <v>1638.1</v>
      </c>
      <c r="GU466">
        <v>3.9514200000000002</v>
      </c>
      <c r="GV466">
        <v>2.19482</v>
      </c>
      <c r="GW466">
        <v>1.94702</v>
      </c>
      <c r="GX466">
        <v>2.8064</v>
      </c>
      <c r="GY466">
        <v>2.19482</v>
      </c>
      <c r="GZ466">
        <v>2.34009</v>
      </c>
      <c r="HA466">
        <v>35.336500000000001</v>
      </c>
      <c r="HB466">
        <v>14.1846</v>
      </c>
      <c r="HC466">
        <v>18</v>
      </c>
      <c r="HD466">
        <v>499.22800000000001</v>
      </c>
      <c r="HE466">
        <v>603.68100000000004</v>
      </c>
      <c r="HF466">
        <v>24.031700000000001</v>
      </c>
      <c r="HG466">
        <v>24.263000000000002</v>
      </c>
      <c r="HH466">
        <v>29.9998</v>
      </c>
      <c r="HI466">
        <v>24.2913</v>
      </c>
      <c r="HJ466">
        <v>24.220600000000001</v>
      </c>
      <c r="HK466">
        <v>79.108599999999996</v>
      </c>
      <c r="HL466">
        <v>32.9328</v>
      </c>
      <c r="HM466">
        <v>0</v>
      </c>
      <c r="HN466">
        <v>23.9878</v>
      </c>
      <c r="HO466">
        <v>1770.92</v>
      </c>
      <c r="HP466">
        <v>16.468800000000002</v>
      </c>
      <c r="HQ466">
        <v>100.953</v>
      </c>
      <c r="HR466">
        <v>100.931</v>
      </c>
    </row>
    <row r="467" spans="1:226" x14ac:dyDescent="0.2">
      <c r="A467">
        <v>451</v>
      </c>
      <c r="B467">
        <v>1657562127</v>
      </c>
      <c r="C467">
        <v>6378.5</v>
      </c>
      <c r="D467" t="s">
        <v>1264</v>
      </c>
      <c r="E467" t="s">
        <v>1265</v>
      </c>
      <c r="F467">
        <v>5</v>
      </c>
      <c r="G467" t="s">
        <v>1055</v>
      </c>
      <c r="H467" t="s">
        <v>354</v>
      </c>
      <c r="I467">
        <v>1657562124.5</v>
      </c>
      <c r="J467">
        <f t="shared" si="238"/>
        <v>6.2346998303986758E-3</v>
      </c>
      <c r="K467">
        <f t="shared" si="239"/>
        <v>6.234699830398676</v>
      </c>
      <c r="L467">
        <f t="shared" si="240"/>
        <v>32.880427690864977</v>
      </c>
      <c r="M467">
        <f t="shared" si="241"/>
        <v>1689.537777777778</v>
      </c>
      <c r="N467">
        <f t="shared" si="242"/>
        <v>1449.0310514217806</v>
      </c>
      <c r="O467">
        <f t="shared" si="243"/>
        <v>102.28352020491059</v>
      </c>
      <c r="P467">
        <f t="shared" si="244"/>
        <v>119.26029553385423</v>
      </c>
      <c r="Q467">
        <f t="shared" si="245"/>
        <v>0.30098328813277603</v>
      </c>
      <c r="R467">
        <f t="shared" si="246"/>
        <v>2.3581681236709393</v>
      </c>
      <c r="S467">
        <f t="shared" si="247"/>
        <v>0.28115422906060772</v>
      </c>
      <c r="T467">
        <f t="shared" si="248"/>
        <v>0.1773939781678523</v>
      </c>
      <c r="U467">
        <f t="shared" si="249"/>
        <v>321.52697862024451</v>
      </c>
      <c r="V467">
        <f t="shared" si="250"/>
        <v>26.24436099786481</v>
      </c>
      <c r="W467">
        <f t="shared" si="251"/>
        <v>25.04122222222222</v>
      </c>
      <c r="X467">
        <f t="shared" si="252"/>
        <v>3.1875004620080616</v>
      </c>
      <c r="Y467">
        <f t="shared" si="253"/>
        <v>49.943826075523425</v>
      </c>
      <c r="Z467">
        <f t="shared" si="254"/>
        <v>1.6761220333674598</v>
      </c>
      <c r="AA467">
        <f t="shared" si="255"/>
        <v>3.3560144768101718</v>
      </c>
      <c r="AB467">
        <f t="shared" si="256"/>
        <v>1.5113784286406018</v>
      </c>
      <c r="AC467">
        <f t="shared" si="257"/>
        <v>-274.95026252058159</v>
      </c>
      <c r="AD467">
        <f t="shared" si="258"/>
        <v>110.24881053572946</v>
      </c>
      <c r="AE467">
        <f t="shared" si="259"/>
        <v>9.9365209999762563</v>
      </c>
      <c r="AF467">
        <f t="shared" si="260"/>
        <v>166.76204763536865</v>
      </c>
      <c r="AG467">
        <f t="shared" si="261"/>
        <v>48.946230780312384</v>
      </c>
      <c r="AH467">
        <f t="shared" si="262"/>
        <v>6.2452353817472401</v>
      </c>
      <c r="AI467">
        <f t="shared" si="263"/>
        <v>32.880427690864977</v>
      </c>
      <c r="AJ467">
        <v>1790.1464451169461</v>
      </c>
      <c r="AK467">
        <v>1737.4941212121209</v>
      </c>
      <c r="AL467">
        <v>3.430972994991528</v>
      </c>
      <c r="AM467">
        <v>64.435309906155354</v>
      </c>
      <c r="AN467">
        <f t="shared" si="264"/>
        <v>6.234699830398676</v>
      </c>
      <c r="AO467">
        <v>16.430008211574499</v>
      </c>
      <c r="AP467">
        <v>23.736612727272711</v>
      </c>
      <c r="AQ467">
        <v>-5.1647527642521016E-4</v>
      </c>
      <c r="AR467">
        <v>77.939220341632108</v>
      </c>
      <c r="AS467">
        <v>0</v>
      </c>
      <c r="AT467">
        <v>0</v>
      </c>
      <c r="AU467">
        <f t="shared" si="265"/>
        <v>1</v>
      </c>
      <c r="AV467">
        <f t="shared" si="266"/>
        <v>0</v>
      </c>
      <c r="AW467">
        <f t="shared" si="267"/>
        <v>37368.33022838059</v>
      </c>
      <c r="AX467">
        <f t="shared" si="268"/>
        <v>2000.0655555555561</v>
      </c>
      <c r="AY467">
        <f t="shared" si="269"/>
        <v>1681.2553340001273</v>
      </c>
      <c r="AZ467">
        <f t="shared" si="270"/>
        <v>0.84060011399632684</v>
      </c>
      <c r="BA467">
        <f t="shared" si="271"/>
        <v>0.16075822001291068</v>
      </c>
      <c r="BB467">
        <v>6</v>
      </c>
      <c r="BC467">
        <v>0.5</v>
      </c>
      <c r="BD467" t="s">
        <v>355</v>
      </c>
      <c r="BE467">
        <v>2</v>
      </c>
      <c r="BF467" t="b">
        <v>1</v>
      </c>
      <c r="BG467">
        <v>1657562124.5</v>
      </c>
      <c r="BH467">
        <v>1689.537777777778</v>
      </c>
      <c r="BI467">
        <v>1760.9377777777779</v>
      </c>
      <c r="BJ467">
        <v>23.7453</v>
      </c>
      <c r="BK467">
        <v>16.428699999999999</v>
      </c>
      <c r="BL467">
        <v>1696.1022222222221</v>
      </c>
      <c r="BM467">
        <v>23.8491</v>
      </c>
      <c r="BN467">
        <v>499.98144444444438</v>
      </c>
      <c r="BO467">
        <v>70.487577777777773</v>
      </c>
      <c r="BP467">
        <v>9.9950422222222224E-2</v>
      </c>
      <c r="BQ467">
        <v>25.908411111111111</v>
      </c>
      <c r="BR467">
        <v>25.04122222222222</v>
      </c>
      <c r="BS467">
        <v>999.90000000000009</v>
      </c>
      <c r="BT467">
        <v>0</v>
      </c>
      <c r="BU467">
        <v>0</v>
      </c>
      <c r="BV467">
        <v>9988.9588888888902</v>
      </c>
      <c r="BW467">
        <v>0</v>
      </c>
      <c r="BX467">
        <v>516.79711111111112</v>
      </c>
      <c r="BY467">
        <v>-71.400444444444446</v>
      </c>
      <c r="BZ467">
        <v>1730.632222222222</v>
      </c>
      <c r="CA467">
        <v>1790.3511111111111</v>
      </c>
      <c r="CB467">
        <v>7.3165744444444449</v>
      </c>
      <c r="CC467">
        <v>1760.9377777777779</v>
      </c>
      <c r="CD467">
        <v>16.428699999999999</v>
      </c>
      <c r="CE467">
        <v>1.6737477777777781</v>
      </c>
      <c r="CF467">
        <v>1.15802</v>
      </c>
      <c r="CG467">
        <v>14.65506666666667</v>
      </c>
      <c r="CH467">
        <v>9.0725455555555552</v>
      </c>
      <c r="CI467">
        <v>2000.0655555555561</v>
      </c>
      <c r="CJ467">
        <v>0.97999666666666663</v>
      </c>
      <c r="CK467">
        <v>2.0002933333333341E-2</v>
      </c>
      <c r="CL467">
        <v>0</v>
      </c>
      <c r="CM467">
        <v>2.375722222222223</v>
      </c>
      <c r="CN467">
        <v>0</v>
      </c>
      <c r="CO467">
        <v>13689.66666666667</v>
      </c>
      <c r="CP467">
        <v>16749.966666666671</v>
      </c>
      <c r="CQ467">
        <v>40.027555555555551</v>
      </c>
      <c r="CR467">
        <v>39.950999999999993</v>
      </c>
      <c r="CS467">
        <v>40.200999999999993</v>
      </c>
      <c r="CT467">
        <v>38.638777777777783</v>
      </c>
      <c r="CU467">
        <v>38.875</v>
      </c>
      <c r="CV467">
        <v>1960.0555555555561</v>
      </c>
      <c r="CW467">
        <v>40.008888888888883</v>
      </c>
      <c r="CX467">
        <v>0</v>
      </c>
      <c r="CY467">
        <v>1657562127.8</v>
      </c>
      <c r="CZ467">
        <v>0</v>
      </c>
      <c r="DA467">
        <v>0</v>
      </c>
      <c r="DB467" t="s">
        <v>356</v>
      </c>
      <c r="DC467">
        <v>1657463822.5999999</v>
      </c>
      <c r="DD467">
        <v>1657463835.0999999</v>
      </c>
      <c r="DE467">
        <v>0</v>
      </c>
      <c r="DF467">
        <v>-2.657</v>
      </c>
      <c r="DG467">
        <v>-13.192</v>
      </c>
      <c r="DH467">
        <v>-3.9239999999999999</v>
      </c>
      <c r="DI467">
        <v>-0.217</v>
      </c>
      <c r="DJ467">
        <v>376</v>
      </c>
      <c r="DK467">
        <v>3</v>
      </c>
      <c r="DL467">
        <v>0.48</v>
      </c>
      <c r="DM467">
        <v>0.03</v>
      </c>
      <c r="DN467">
        <v>-71.267775</v>
      </c>
      <c r="DO467">
        <v>-1.3723902439022591</v>
      </c>
      <c r="DP467">
        <v>0.15858966824796561</v>
      </c>
      <c r="DQ467">
        <v>0</v>
      </c>
      <c r="DR467">
        <v>7.3262427499999996</v>
      </c>
      <c r="DS467">
        <v>-0.1400056660412852</v>
      </c>
      <c r="DT467">
        <v>2.3030418145085892E-2</v>
      </c>
      <c r="DU467">
        <v>0</v>
      </c>
      <c r="DV467">
        <v>0</v>
      </c>
      <c r="DW467">
        <v>2</v>
      </c>
      <c r="DX467" t="s">
        <v>357</v>
      </c>
      <c r="DY467">
        <v>2.9860500000000001</v>
      </c>
      <c r="DZ467">
        <v>2.7156099999999999</v>
      </c>
      <c r="EA467">
        <v>0.19140199999999999</v>
      </c>
      <c r="EB467">
        <v>0.19373299999999999</v>
      </c>
      <c r="EC467">
        <v>8.4581199999999995E-2</v>
      </c>
      <c r="ED467">
        <v>6.3812800000000003E-2</v>
      </c>
      <c r="EE467">
        <v>25697.5</v>
      </c>
      <c r="EF467">
        <v>25730.3</v>
      </c>
      <c r="EG467">
        <v>29519</v>
      </c>
      <c r="EH467">
        <v>29500.2</v>
      </c>
      <c r="EI467">
        <v>35808.6</v>
      </c>
      <c r="EJ467">
        <v>36714</v>
      </c>
      <c r="EK467">
        <v>41584.800000000003</v>
      </c>
      <c r="EL467">
        <v>42016.9</v>
      </c>
      <c r="EM467">
        <v>1.9575499999999999</v>
      </c>
      <c r="EN467">
        <v>2.1720999999999999</v>
      </c>
      <c r="EO467">
        <v>0.13206499999999999</v>
      </c>
      <c r="EP467">
        <v>0</v>
      </c>
      <c r="EQ467">
        <v>22.8687</v>
      </c>
      <c r="ER467">
        <v>999.9</v>
      </c>
      <c r="ES467">
        <v>39.700000000000003</v>
      </c>
      <c r="ET467">
        <v>30.9</v>
      </c>
      <c r="EU467">
        <v>25.264299999999999</v>
      </c>
      <c r="EV467">
        <v>57.100900000000003</v>
      </c>
      <c r="EW467">
        <v>27.9527</v>
      </c>
      <c r="EX467">
        <v>2</v>
      </c>
      <c r="EY467">
        <v>-0.25007099999999999</v>
      </c>
      <c r="EZ467">
        <v>-0.27690100000000001</v>
      </c>
      <c r="FA467">
        <v>20.390599999999999</v>
      </c>
      <c r="FB467">
        <v>5.2184900000000001</v>
      </c>
      <c r="FC467">
        <v>12.0099</v>
      </c>
      <c r="FD467">
        <v>4.9904500000000001</v>
      </c>
      <c r="FE467">
        <v>3.2886500000000001</v>
      </c>
      <c r="FF467">
        <v>9589.1</v>
      </c>
      <c r="FG467">
        <v>9999</v>
      </c>
      <c r="FH467">
        <v>9999</v>
      </c>
      <c r="FI467">
        <v>142.19999999999999</v>
      </c>
      <c r="FJ467">
        <v>1.8671899999999999</v>
      </c>
      <c r="FK467">
        <v>1.86616</v>
      </c>
      <c r="FL467">
        <v>1.8656900000000001</v>
      </c>
      <c r="FM467">
        <v>1.8656600000000001</v>
      </c>
      <c r="FN467">
        <v>1.8674999999999999</v>
      </c>
      <c r="FO467">
        <v>1.8699600000000001</v>
      </c>
      <c r="FP467">
        <v>1.8686</v>
      </c>
      <c r="FQ467">
        <v>1.86998</v>
      </c>
      <c r="FR467">
        <v>0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-6.59</v>
      </c>
      <c r="GF467">
        <v>-0.10390000000000001</v>
      </c>
      <c r="GG467">
        <v>-1.8035086443234081</v>
      </c>
      <c r="GH467">
        <v>-2.4665050289692731E-3</v>
      </c>
      <c r="GI467">
        <v>-5.3462260018376397E-7</v>
      </c>
      <c r="GJ467">
        <v>1.9637706999453921E-10</v>
      </c>
      <c r="GK467">
        <v>-0.25820462836654862</v>
      </c>
      <c r="GL467">
        <v>-1.3214259845164431E-2</v>
      </c>
      <c r="GM467">
        <v>1.417961436184527E-3</v>
      </c>
      <c r="GN467">
        <v>-2.4841473522579259E-5</v>
      </c>
      <c r="GO467">
        <v>19</v>
      </c>
      <c r="GP467">
        <v>2313</v>
      </c>
      <c r="GQ467">
        <v>1</v>
      </c>
      <c r="GR467">
        <v>30</v>
      </c>
      <c r="GS467">
        <v>1638.4</v>
      </c>
      <c r="GT467">
        <v>1638.2</v>
      </c>
      <c r="GU467">
        <v>3.9770500000000002</v>
      </c>
      <c r="GV467">
        <v>2.1936</v>
      </c>
      <c r="GW467">
        <v>1.94702</v>
      </c>
      <c r="GX467">
        <v>2.8064</v>
      </c>
      <c r="GY467">
        <v>2.19482</v>
      </c>
      <c r="GZ467">
        <v>2.3327599999999999</v>
      </c>
      <c r="HA467">
        <v>35.336500000000001</v>
      </c>
      <c r="HB467">
        <v>14.193300000000001</v>
      </c>
      <c r="HC467">
        <v>18</v>
      </c>
      <c r="HD467">
        <v>499.21499999999997</v>
      </c>
      <c r="HE467">
        <v>603.66399999999999</v>
      </c>
      <c r="HF467">
        <v>23.9941</v>
      </c>
      <c r="HG467">
        <v>24.258099999999999</v>
      </c>
      <c r="HH467">
        <v>29.9998</v>
      </c>
      <c r="HI467">
        <v>24.2864</v>
      </c>
      <c r="HJ467">
        <v>24.215800000000002</v>
      </c>
      <c r="HK467">
        <v>79.6785</v>
      </c>
      <c r="HL467">
        <v>32.9328</v>
      </c>
      <c r="HM467">
        <v>0</v>
      </c>
      <c r="HN467">
        <v>23.9468</v>
      </c>
      <c r="HO467">
        <v>1791.01</v>
      </c>
      <c r="HP467">
        <v>16.498699999999999</v>
      </c>
      <c r="HQ467">
        <v>100.952</v>
      </c>
      <c r="HR467">
        <v>100.932</v>
      </c>
    </row>
    <row r="468" spans="1:226" x14ac:dyDescent="0.2">
      <c r="A468">
        <v>452</v>
      </c>
      <c r="B468">
        <v>1657562132</v>
      </c>
      <c r="C468">
        <v>6383.5</v>
      </c>
      <c r="D468" t="s">
        <v>1266</v>
      </c>
      <c r="E468" t="s">
        <v>1267</v>
      </c>
      <c r="F468">
        <v>5</v>
      </c>
      <c r="G468" t="s">
        <v>1055</v>
      </c>
      <c r="H468" t="s">
        <v>354</v>
      </c>
      <c r="I468">
        <v>1657562129.2</v>
      </c>
      <c r="J468">
        <f t="shared" si="238"/>
        <v>6.2013946325325782E-3</v>
      </c>
      <c r="K468">
        <f t="shared" si="239"/>
        <v>6.2013946325325779</v>
      </c>
      <c r="L468">
        <f t="shared" si="240"/>
        <v>33.069105928400795</v>
      </c>
      <c r="M468">
        <f t="shared" si="241"/>
        <v>1705.2159999999999</v>
      </c>
      <c r="N468">
        <f t="shared" si="242"/>
        <v>1461.9495159135838</v>
      </c>
      <c r="O468">
        <f t="shared" si="243"/>
        <v>103.1959321850216</v>
      </c>
      <c r="P468">
        <f t="shared" si="244"/>
        <v>120.36760009927423</v>
      </c>
      <c r="Q468">
        <f t="shared" si="245"/>
        <v>0.29902513854470825</v>
      </c>
      <c r="R468">
        <f t="shared" si="246"/>
        <v>2.358596885280603</v>
      </c>
      <c r="S468">
        <f t="shared" si="247"/>
        <v>0.27944755869221372</v>
      </c>
      <c r="T468">
        <f t="shared" si="248"/>
        <v>0.17630676788393668</v>
      </c>
      <c r="U468">
        <f t="shared" si="249"/>
        <v>321.52838939999998</v>
      </c>
      <c r="V468">
        <f t="shared" si="250"/>
        <v>26.239000793212796</v>
      </c>
      <c r="W468">
        <f t="shared" si="251"/>
        <v>25.03877</v>
      </c>
      <c r="X468">
        <f t="shared" si="252"/>
        <v>3.1870346259664171</v>
      </c>
      <c r="Y468">
        <f t="shared" si="253"/>
        <v>49.943056317558025</v>
      </c>
      <c r="Z468">
        <f t="shared" si="254"/>
        <v>1.6745177003822553</v>
      </c>
      <c r="AA468">
        <f t="shared" si="255"/>
        <v>3.3528538776942258</v>
      </c>
      <c r="AB468">
        <f t="shared" si="256"/>
        <v>1.5125169255841617</v>
      </c>
      <c r="AC468">
        <f t="shared" si="257"/>
        <v>-273.48150329468672</v>
      </c>
      <c r="AD468">
        <f t="shared" si="258"/>
        <v>108.55746838615212</v>
      </c>
      <c r="AE468">
        <f t="shared" si="259"/>
        <v>9.7814014746074065</v>
      </c>
      <c r="AF468">
        <f t="shared" si="260"/>
        <v>166.38575596607282</v>
      </c>
      <c r="AG468">
        <f t="shared" si="261"/>
        <v>49.012779352473771</v>
      </c>
      <c r="AH468">
        <f t="shared" si="262"/>
        <v>6.2325230015002706</v>
      </c>
      <c r="AI468">
        <f t="shared" si="263"/>
        <v>33.069105928400795</v>
      </c>
      <c r="AJ468">
        <v>1807.259009012829</v>
      </c>
      <c r="AK468">
        <v>1754.477696969697</v>
      </c>
      <c r="AL468">
        <v>3.404440423717773</v>
      </c>
      <c r="AM468">
        <v>64.435309906155354</v>
      </c>
      <c r="AN468">
        <f t="shared" si="264"/>
        <v>6.2013946325325779</v>
      </c>
      <c r="AO468">
        <v>16.423053409788579</v>
      </c>
      <c r="AP468">
        <v>23.711683030303021</v>
      </c>
      <c r="AQ468">
        <v>-5.3824231352498173E-3</v>
      </c>
      <c r="AR468">
        <v>77.939220341632108</v>
      </c>
      <c r="AS468">
        <v>0</v>
      </c>
      <c r="AT468">
        <v>0</v>
      </c>
      <c r="AU468">
        <f t="shared" si="265"/>
        <v>1</v>
      </c>
      <c r="AV468">
        <f t="shared" si="266"/>
        <v>0</v>
      </c>
      <c r="AW468">
        <f t="shared" si="267"/>
        <v>37380.684113429394</v>
      </c>
      <c r="AX468">
        <f t="shared" si="268"/>
        <v>2000.0740000000001</v>
      </c>
      <c r="AY468">
        <f t="shared" si="269"/>
        <v>1681.2624599999999</v>
      </c>
      <c r="AZ468">
        <f t="shared" si="270"/>
        <v>0.84060012779527149</v>
      </c>
      <c r="BA468">
        <f t="shared" si="271"/>
        <v>0.16075824664487412</v>
      </c>
      <c r="BB468">
        <v>6</v>
      </c>
      <c r="BC468">
        <v>0.5</v>
      </c>
      <c r="BD468" t="s">
        <v>355</v>
      </c>
      <c r="BE468">
        <v>2</v>
      </c>
      <c r="BF468" t="b">
        <v>1</v>
      </c>
      <c r="BG468">
        <v>1657562129.2</v>
      </c>
      <c r="BH468">
        <v>1705.2159999999999</v>
      </c>
      <c r="BI468">
        <v>1776.7809999999999</v>
      </c>
      <c r="BJ468">
        <v>23.722449999999998</v>
      </c>
      <c r="BK468">
        <v>16.421220000000002</v>
      </c>
      <c r="BL468">
        <v>1711.8230000000001</v>
      </c>
      <c r="BM468">
        <v>23.826540000000001</v>
      </c>
      <c r="BN468">
        <v>500.0258</v>
      </c>
      <c r="BO468">
        <v>70.487859999999998</v>
      </c>
      <c r="BP468">
        <v>0.10003039</v>
      </c>
      <c r="BQ468">
        <v>25.892499999999998</v>
      </c>
      <c r="BR468">
        <v>25.03877</v>
      </c>
      <c r="BS468">
        <v>999.9</v>
      </c>
      <c r="BT468">
        <v>0</v>
      </c>
      <c r="BU468">
        <v>0</v>
      </c>
      <c r="BV468">
        <v>9991.8050000000003</v>
      </c>
      <c r="BW468">
        <v>0</v>
      </c>
      <c r="BX468">
        <v>514.56400000000008</v>
      </c>
      <c r="BY468">
        <v>-71.565209999999993</v>
      </c>
      <c r="BZ468">
        <v>1746.65</v>
      </c>
      <c r="CA468">
        <v>1806.4449999999999</v>
      </c>
      <c r="CB468">
        <v>7.3012220000000001</v>
      </c>
      <c r="CC468">
        <v>1776.7809999999999</v>
      </c>
      <c r="CD468">
        <v>16.421220000000002</v>
      </c>
      <c r="CE468">
        <v>1.672145</v>
      </c>
      <c r="CF468">
        <v>1.1574979999999999</v>
      </c>
      <c r="CG468">
        <v>14.64024</v>
      </c>
      <c r="CH468">
        <v>9.0658459999999987</v>
      </c>
      <c r="CI468">
        <v>2000.0740000000001</v>
      </c>
      <c r="CJ468">
        <v>0.97999600000000009</v>
      </c>
      <c r="CK468">
        <v>2.00036E-2</v>
      </c>
      <c r="CL468">
        <v>0</v>
      </c>
      <c r="CM468">
        <v>2.3207900000000001</v>
      </c>
      <c r="CN468">
        <v>0</v>
      </c>
      <c r="CO468">
        <v>13681.71</v>
      </c>
      <c r="CP468">
        <v>16750.060000000001</v>
      </c>
      <c r="CQ468">
        <v>39.9559</v>
      </c>
      <c r="CR468">
        <v>39.893599999999999</v>
      </c>
      <c r="CS468">
        <v>40.143600000000013</v>
      </c>
      <c r="CT468">
        <v>38.5809</v>
      </c>
      <c r="CU468">
        <v>38.843499999999999</v>
      </c>
      <c r="CV468">
        <v>1960.0640000000001</v>
      </c>
      <c r="CW468">
        <v>40.01</v>
      </c>
      <c r="CX468">
        <v>0</v>
      </c>
      <c r="CY468">
        <v>1657562132.5999999</v>
      </c>
      <c r="CZ468">
        <v>0</v>
      </c>
      <c r="DA468">
        <v>0</v>
      </c>
      <c r="DB468" t="s">
        <v>356</v>
      </c>
      <c r="DC468">
        <v>1657463822.5999999</v>
      </c>
      <c r="DD468">
        <v>1657463835.0999999</v>
      </c>
      <c r="DE468">
        <v>0</v>
      </c>
      <c r="DF468">
        <v>-2.657</v>
      </c>
      <c r="DG468">
        <v>-13.192</v>
      </c>
      <c r="DH468">
        <v>-3.9239999999999999</v>
      </c>
      <c r="DI468">
        <v>-0.217</v>
      </c>
      <c r="DJ468">
        <v>376</v>
      </c>
      <c r="DK468">
        <v>3</v>
      </c>
      <c r="DL468">
        <v>0.48</v>
      </c>
      <c r="DM468">
        <v>0.03</v>
      </c>
      <c r="DN468">
        <v>-71.4023325</v>
      </c>
      <c r="DO468">
        <v>-0.93320487804884644</v>
      </c>
      <c r="DP468">
        <v>0.1073580560263175</v>
      </c>
      <c r="DQ468">
        <v>0</v>
      </c>
      <c r="DR468">
        <v>7.3115787499999998</v>
      </c>
      <c r="DS468">
        <v>-1.5016998123840299E-2</v>
      </c>
      <c r="DT468">
        <v>8.6723590180237953E-3</v>
      </c>
      <c r="DU468">
        <v>1</v>
      </c>
      <c r="DV468">
        <v>1</v>
      </c>
      <c r="DW468">
        <v>2</v>
      </c>
      <c r="DX468" t="s">
        <v>373</v>
      </c>
      <c r="DY468">
        <v>2.98604</v>
      </c>
      <c r="DZ468">
        <v>2.7156600000000002</v>
      </c>
      <c r="EA468">
        <v>0.19252</v>
      </c>
      <c r="EB468">
        <v>0.194823</v>
      </c>
      <c r="EC468">
        <v>8.4520700000000004E-2</v>
      </c>
      <c r="ED468">
        <v>6.37881E-2</v>
      </c>
      <c r="EE468">
        <v>25662.400000000001</v>
      </c>
      <c r="EF468">
        <v>25695.599999999999</v>
      </c>
      <c r="EG468">
        <v>29519.3</v>
      </c>
      <c r="EH468">
        <v>29500.2</v>
      </c>
      <c r="EI468">
        <v>35811.4</v>
      </c>
      <c r="EJ468">
        <v>36715</v>
      </c>
      <c r="EK468">
        <v>41585.199999999997</v>
      </c>
      <c r="EL468">
        <v>42017</v>
      </c>
      <c r="EM468">
        <v>1.9574499999999999</v>
      </c>
      <c r="EN468">
        <v>2.1722999999999999</v>
      </c>
      <c r="EO468">
        <v>0.13165499999999999</v>
      </c>
      <c r="EP468">
        <v>0</v>
      </c>
      <c r="EQ468">
        <v>22.865600000000001</v>
      </c>
      <c r="ER468">
        <v>999.9</v>
      </c>
      <c r="ES468">
        <v>39.700000000000003</v>
      </c>
      <c r="ET468">
        <v>30.9</v>
      </c>
      <c r="EU468">
        <v>25.2666</v>
      </c>
      <c r="EV468">
        <v>56.990900000000003</v>
      </c>
      <c r="EW468">
        <v>27.992799999999999</v>
      </c>
      <c r="EX468">
        <v>2</v>
      </c>
      <c r="EY468">
        <v>-0.250579</v>
      </c>
      <c r="EZ468">
        <v>-0.24693399999999999</v>
      </c>
      <c r="FA468">
        <v>20.390599999999999</v>
      </c>
      <c r="FB468">
        <v>5.2174399999999999</v>
      </c>
      <c r="FC468">
        <v>12.0099</v>
      </c>
      <c r="FD468">
        <v>4.9904500000000001</v>
      </c>
      <c r="FE468">
        <v>3.2885</v>
      </c>
      <c r="FF468">
        <v>9589.4</v>
      </c>
      <c r="FG468">
        <v>9999</v>
      </c>
      <c r="FH468">
        <v>9999</v>
      </c>
      <c r="FI468">
        <v>142.19999999999999</v>
      </c>
      <c r="FJ468">
        <v>1.8672</v>
      </c>
      <c r="FK468">
        <v>1.8661799999999999</v>
      </c>
      <c r="FL468">
        <v>1.8656999999999999</v>
      </c>
      <c r="FM468">
        <v>1.8656699999999999</v>
      </c>
      <c r="FN468">
        <v>1.8674999999999999</v>
      </c>
      <c r="FO468">
        <v>1.8699600000000001</v>
      </c>
      <c r="FP468">
        <v>1.8686</v>
      </c>
      <c r="FQ468">
        <v>1.87</v>
      </c>
      <c r="FR468">
        <v>0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-6.63</v>
      </c>
      <c r="GF468">
        <v>-0.1042</v>
      </c>
      <c r="GG468">
        <v>-1.8035086443234081</v>
      </c>
      <c r="GH468">
        <v>-2.4665050289692731E-3</v>
      </c>
      <c r="GI468">
        <v>-5.3462260018376397E-7</v>
      </c>
      <c r="GJ468">
        <v>1.9637706999453921E-10</v>
      </c>
      <c r="GK468">
        <v>-0.25820462836654862</v>
      </c>
      <c r="GL468">
        <v>-1.3214259845164431E-2</v>
      </c>
      <c r="GM468">
        <v>1.417961436184527E-3</v>
      </c>
      <c r="GN468">
        <v>-2.4841473522579259E-5</v>
      </c>
      <c r="GO468">
        <v>19</v>
      </c>
      <c r="GP468">
        <v>2313</v>
      </c>
      <c r="GQ468">
        <v>1</v>
      </c>
      <c r="GR468">
        <v>30</v>
      </c>
      <c r="GS468">
        <v>1638.5</v>
      </c>
      <c r="GT468">
        <v>1638.3</v>
      </c>
      <c r="GU468">
        <v>4.0063500000000003</v>
      </c>
      <c r="GV468">
        <v>2.19604</v>
      </c>
      <c r="GW468">
        <v>1.94702</v>
      </c>
      <c r="GX468">
        <v>2.80884</v>
      </c>
      <c r="GY468">
        <v>2.19482</v>
      </c>
      <c r="GZ468">
        <v>2.3132299999999999</v>
      </c>
      <c r="HA468">
        <v>35.336500000000001</v>
      </c>
      <c r="HB468">
        <v>14.1846</v>
      </c>
      <c r="HC468">
        <v>18</v>
      </c>
      <c r="HD468">
        <v>499.10300000000001</v>
      </c>
      <c r="HE468">
        <v>603.75900000000001</v>
      </c>
      <c r="HF468">
        <v>23.950900000000001</v>
      </c>
      <c r="HG468">
        <v>24.252300000000002</v>
      </c>
      <c r="HH468">
        <v>29.999700000000001</v>
      </c>
      <c r="HI468">
        <v>24.280799999999999</v>
      </c>
      <c r="HJ468">
        <v>24.2105</v>
      </c>
      <c r="HK468">
        <v>80.193700000000007</v>
      </c>
      <c r="HL468">
        <v>32.640300000000003</v>
      </c>
      <c r="HM468">
        <v>0</v>
      </c>
      <c r="HN468">
        <v>23.908999999999999</v>
      </c>
      <c r="HO468">
        <v>1804.43</v>
      </c>
      <c r="HP468">
        <v>16.539200000000001</v>
      </c>
      <c r="HQ468">
        <v>100.953</v>
      </c>
      <c r="HR468">
        <v>100.932</v>
      </c>
    </row>
    <row r="469" spans="1:226" x14ac:dyDescent="0.2">
      <c r="A469">
        <v>453</v>
      </c>
      <c r="B469">
        <v>1657562137</v>
      </c>
      <c r="C469">
        <v>6388.5</v>
      </c>
      <c r="D469" t="s">
        <v>1268</v>
      </c>
      <c r="E469" t="s">
        <v>1269</v>
      </c>
      <c r="F469">
        <v>5</v>
      </c>
      <c r="G469" t="s">
        <v>1055</v>
      </c>
      <c r="H469" t="s">
        <v>354</v>
      </c>
      <c r="I469">
        <v>1657562134.5</v>
      </c>
      <c r="J469">
        <f t="shared" si="238"/>
        <v>6.1854420534530946E-3</v>
      </c>
      <c r="K469">
        <f t="shared" si="239"/>
        <v>6.1854420534530945</v>
      </c>
      <c r="L469">
        <f t="shared" si="240"/>
        <v>33.180261305472783</v>
      </c>
      <c r="M469">
        <f t="shared" si="241"/>
        <v>1722.935555555556</v>
      </c>
      <c r="N469">
        <f t="shared" si="242"/>
        <v>1478.1693802829975</v>
      </c>
      <c r="O469">
        <f t="shared" si="243"/>
        <v>104.33799543741337</v>
      </c>
      <c r="P469">
        <f t="shared" si="244"/>
        <v>121.61504935252826</v>
      </c>
      <c r="Q469">
        <f t="shared" si="245"/>
        <v>0.29847639742933785</v>
      </c>
      <c r="R469">
        <f t="shared" si="246"/>
        <v>2.3597521515123168</v>
      </c>
      <c r="S469">
        <f t="shared" si="247"/>
        <v>0.2789769731095052</v>
      </c>
      <c r="T469">
        <f t="shared" si="248"/>
        <v>0.17600628763891457</v>
      </c>
      <c r="U469">
        <f t="shared" si="249"/>
        <v>321.52380100000005</v>
      </c>
      <c r="V469">
        <f t="shared" si="250"/>
        <v>26.230520626539167</v>
      </c>
      <c r="W469">
        <f t="shared" si="251"/>
        <v>25.02235555555556</v>
      </c>
      <c r="X469">
        <f t="shared" si="252"/>
        <v>3.1839179899888177</v>
      </c>
      <c r="Y469">
        <f t="shared" si="253"/>
        <v>49.929418418481156</v>
      </c>
      <c r="Z469">
        <f t="shared" si="254"/>
        <v>1.6727357350337326</v>
      </c>
      <c r="AA469">
        <f t="shared" si="255"/>
        <v>3.350200719371041</v>
      </c>
      <c r="AB469">
        <f t="shared" si="256"/>
        <v>1.5111822549550851</v>
      </c>
      <c r="AC469">
        <f t="shared" si="257"/>
        <v>-272.77799455728149</v>
      </c>
      <c r="AD469">
        <f t="shared" si="258"/>
        <v>108.99837611987489</v>
      </c>
      <c r="AE469">
        <f t="shared" si="259"/>
        <v>9.8148516386442246</v>
      </c>
      <c r="AF469">
        <f t="shared" si="260"/>
        <v>167.55903420123764</v>
      </c>
      <c r="AG469">
        <f t="shared" si="261"/>
        <v>48.868956152045818</v>
      </c>
      <c r="AH469">
        <f t="shared" si="262"/>
        <v>6.2042277233433749</v>
      </c>
      <c r="AI469">
        <f t="shared" si="263"/>
        <v>33.180261305472783</v>
      </c>
      <c r="AJ469">
        <v>1824.237562550059</v>
      </c>
      <c r="AK469">
        <v>1771.4787272727269</v>
      </c>
      <c r="AL469">
        <v>3.3609744755187911</v>
      </c>
      <c r="AM469">
        <v>64.435309906155354</v>
      </c>
      <c r="AN469">
        <f t="shared" si="264"/>
        <v>6.1854420534530945</v>
      </c>
      <c r="AO469">
        <v>16.419176102904249</v>
      </c>
      <c r="AP469">
        <v>23.689211515151509</v>
      </c>
      <c r="AQ469">
        <v>-5.3606722557471096E-3</v>
      </c>
      <c r="AR469">
        <v>77.939220341632108</v>
      </c>
      <c r="AS469">
        <v>0</v>
      </c>
      <c r="AT469">
        <v>0</v>
      </c>
      <c r="AU469">
        <f t="shared" si="265"/>
        <v>1</v>
      </c>
      <c r="AV469">
        <f t="shared" si="266"/>
        <v>0</v>
      </c>
      <c r="AW469">
        <f t="shared" si="267"/>
        <v>37410.226585153716</v>
      </c>
      <c r="AX469">
        <f t="shared" si="268"/>
        <v>2000.0444444444449</v>
      </c>
      <c r="AY469">
        <f t="shared" si="269"/>
        <v>1681.2377000000004</v>
      </c>
      <c r="AZ469">
        <f t="shared" si="270"/>
        <v>0.84060016999622222</v>
      </c>
      <c r="BA469">
        <f t="shared" si="271"/>
        <v>0.16075832809270904</v>
      </c>
      <c r="BB469">
        <v>6</v>
      </c>
      <c r="BC469">
        <v>0.5</v>
      </c>
      <c r="BD469" t="s">
        <v>355</v>
      </c>
      <c r="BE469">
        <v>2</v>
      </c>
      <c r="BF469" t="b">
        <v>1</v>
      </c>
      <c r="BG469">
        <v>1657562134.5</v>
      </c>
      <c r="BH469">
        <v>1722.935555555556</v>
      </c>
      <c r="BI469">
        <v>1794.402222222222</v>
      </c>
      <c r="BJ469">
        <v>23.697855555555559</v>
      </c>
      <c r="BK469">
        <v>16.42956666666667</v>
      </c>
      <c r="BL469">
        <v>1729.59</v>
      </c>
      <c r="BM469">
        <v>23.80224444444444</v>
      </c>
      <c r="BN469">
        <v>500.02422222222219</v>
      </c>
      <c r="BO469">
        <v>70.485900000000001</v>
      </c>
      <c r="BP469">
        <v>0.1000537</v>
      </c>
      <c r="BQ469">
        <v>25.879133333333339</v>
      </c>
      <c r="BR469">
        <v>25.02235555555556</v>
      </c>
      <c r="BS469">
        <v>999.90000000000009</v>
      </c>
      <c r="BT469">
        <v>0</v>
      </c>
      <c r="BU469">
        <v>0</v>
      </c>
      <c r="BV469">
        <v>9999.8611111111113</v>
      </c>
      <c r="BW469">
        <v>0</v>
      </c>
      <c r="BX469">
        <v>513.46922222222224</v>
      </c>
      <c r="BY469">
        <v>-71.465366666666654</v>
      </c>
      <c r="BZ469">
        <v>1764.7566666666669</v>
      </c>
      <c r="CA469">
        <v>1824.375555555556</v>
      </c>
      <c r="CB469">
        <v>7.2682744444444438</v>
      </c>
      <c r="CC469">
        <v>1794.402222222222</v>
      </c>
      <c r="CD469">
        <v>16.42956666666667</v>
      </c>
      <c r="CE469">
        <v>1.670363333333333</v>
      </c>
      <c r="CF469">
        <v>1.1580533333333329</v>
      </c>
      <c r="CG469">
        <v>14.62372222222222</v>
      </c>
      <c r="CH469">
        <v>9.0729522222222219</v>
      </c>
      <c r="CI469">
        <v>2000.0444444444449</v>
      </c>
      <c r="CJ469">
        <v>0.9799943333333333</v>
      </c>
      <c r="CK469">
        <v>2.000526666666666E-2</v>
      </c>
      <c r="CL469">
        <v>0</v>
      </c>
      <c r="CM469">
        <v>2.3671111111111109</v>
      </c>
      <c r="CN469">
        <v>0</v>
      </c>
      <c r="CO469">
        <v>13672.777777777779</v>
      </c>
      <c r="CP469">
        <v>16749.788888888888</v>
      </c>
      <c r="CQ469">
        <v>39.875</v>
      </c>
      <c r="CR469">
        <v>39.825999999999993</v>
      </c>
      <c r="CS469">
        <v>40.061999999999998</v>
      </c>
      <c r="CT469">
        <v>38.513777777777783</v>
      </c>
      <c r="CU469">
        <v>38.777555555555551</v>
      </c>
      <c r="CV469">
        <v>1960.0322222222219</v>
      </c>
      <c r="CW469">
        <v>40.012222222222221</v>
      </c>
      <c r="CX469">
        <v>0</v>
      </c>
      <c r="CY469">
        <v>1657562137.4000001</v>
      </c>
      <c r="CZ469">
        <v>0</v>
      </c>
      <c r="DA469">
        <v>0</v>
      </c>
      <c r="DB469" t="s">
        <v>356</v>
      </c>
      <c r="DC469">
        <v>1657463822.5999999</v>
      </c>
      <c r="DD469">
        <v>1657463835.0999999</v>
      </c>
      <c r="DE469">
        <v>0</v>
      </c>
      <c r="DF469">
        <v>-2.657</v>
      </c>
      <c r="DG469">
        <v>-13.192</v>
      </c>
      <c r="DH469">
        <v>-3.9239999999999999</v>
      </c>
      <c r="DI469">
        <v>-0.217</v>
      </c>
      <c r="DJ469">
        <v>376</v>
      </c>
      <c r="DK469">
        <v>3</v>
      </c>
      <c r="DL469">
        <v>0.48</v>
      </c>
      <c r="DM469">
        <v>0.03</v>
      </c>
      <c r="DN469">
        <v>-71.451556097560982</v>
      </c>
      <c r="DO469">
        <v>-0.54530801393707629</v>
      </c>
      <c r="DP469">
        <v>0.1142045448858138</v>
      </c>
      <c r="DQ469">
        <v>0</v>
      </c>
      <c r="DR469">
        <v>7.3027017073170724</v>
      </c>
      <c r="DS469">
        <v>-0.19447296167245121</v>
      </c>
      <c r="DT469">
        <v>2.160705947222535E-2</v>
      </c>
      <c r="DU469">
        <v>0</v>
      </c>
      <c r="DV469">
        <v>0</v>
      </c>
      <c r="DW469">
        <v>2</v>
      </c>
      <c r="DX469" t="s">
        <v>357</v>
      </c>
      <c r="DY469">
        <v>2.9861599999999999</v>
      </c>
      <c r="DZ469">
        <v>2.7156099999999999</v>
      </c>
      <c r="EA469">
        <v>0.19363</v>
      </c>
      <c r="EB469">
        <v>0.19586600000000001</v>
      </c>
      <c r="EC469">
        <v>8.4471599999999994E-2</v>
      </c>
      <c r="ED469">
        <v>6.3885399999999995E-2</v>
      </c>
      <c r="EE469">
        <v>25626.5</v>
      </c>
      <c r="EF469">
        <v>25662.7</v>
      </c>
      <c r="EG469">
        <v>29518.5</v>
      </c>
      <c r="EH469">
        <v>29500.5</v>
      </c>
      <c r="EI469">
        <v>35812.5</v>
      </c>
      <c r="EJ469">
        <v>36711.599999999999</v>
      </c>
      <c r="EK469">
        <v>41584.199999999997</v>
      </c>
      <c r="EL469">
        <v>42017.4</v>
      </c>
      <c r="EM469">
        <v>1.9573</v>
      </c>
      <c r="EN469">
        <v>2.1726700000000001</v>
      </c>
      <c r="EO469">
        <v>0.13116</v>
      </c>
      <c r="EP469">
        <v>0</v>
      </c>
      <c r="EQ469">
        <v>22.860299999999999</v>
      </c>
      <c r="ER469">
        <v>999.9</v>
      </c>
      <c r="ES469">
        <v>39.700000000000003</v>
      </c>
      <c r="ET469">
        <v>30.9</v>
      </c>
      <c r="EU469">
        <v>25.263400000000001</v>
      </c>
      <c r="EV469">
        <v>56.640900000000002</v>
      </c>
      <c r="EW469">
        <v>27.840499999999999</v>
      </c>
      <c r="EX469">
        <v>2</v>
      </c>
      <c r="EY469">
        <v>-0.25077500000000003</v>
      </c>
      <c r="EZ469">
        <v>-0.24246500000000001</v>
      </c>
      <c r="FA469">
        <v>20.390799999999999</v>
      </c>
      <c r="FB469">
        <v>5.2178899999999997</v>
      </c>
      <c r="FC469">
        <v>12.0099</v>
      </c>
      <c r="FD469">
        <v>4.9907000000000004</v>
      </c>
      <c r="FE469">
        <v>3.2885800000000001</v>
      </c>
      <c r="FF469">
        <v>9589.4</v>
      </c>
      <c r="FG469">
        <v>9999</v>
      </c>
      <c r="FH469">
        <v>9999</v>
      </c>
      <c r="FI469">
        <v>142.19999999999999</v>
      </c>
      <c r="FJ469">
        <v>1.86717</v>
      </c>
      <c r="FK469">
        <v>1.86619</v>
      </c>
      <c r="FL469">
        <v>1.86571</v>
      </c>
      <c r="FM469">
        <v>1.8656699999999999</v>
      </c>
      <c r="FN469">
        <v>1.8674999999999999</v>
      </c>
      <c r="FO469">
        <v>1.8699600000000001</v>
      </c>
      <c r="FP469">
        <v>1.86859</v>
      </c>
      <c r="FQ469">
        <v>1.8699699999999999</v>
      </c>
      <c r="FR469">
        <v>0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-6.68</v>
      </c>
      <c r="GF469">
        <v>-0.10440000000000001</v>
      </c>
      <c r="GG469">
        <v>-1.8035086443234081</v>
      </c>
      <c r="GH469">
        <v>-2.4665050289692731E-3</v>
      </c>
      <c r="GI469">
        <v>-5.3462260018376397E-7</v>
      </c>
      <c r="GJ469">
        <v>1.9637706999453921E-10</v>
      </c>
      <c r="GK469">
        <v>-0.25820462836654862</v>
      </c>
      <c r="GL469">
        <v>-1.3214259845164431E-2</v>
      </c>
      <c r="GM469">
        <v>1.417961436184527E-3</v>
      </c>
      <c r="GN469">
        <v>-2.4841473522579259E-5</v>
      </c>
      <c r="GO469">
        <v>19</v>
      </c>
      <c r="GP469">
        <v>2313</v>
      </c>
      <c r="GQ469">
        <v>1</v>
      </c>
      <c r="GR469">
        <v>30</v>
      </c>
      <c r="GS469">
        <v>1638.6</v>
      </c>
      <c r="GT469">
        <v>1638.4</v>
      </c>
      <c r="GU469">
        <v>4.0307599999999999</v>
      </c>
      <c r="GV469">
        <v>2.1936</v>
      </c>
      <c r="GW469">
        <v>1.94702</v>
      </c>
      <c r="GX469">
        <v>2.80762</v>
      </c>
      <c r="GY469">
        <v>2.19482</v>
      </c>
      <c r="GZ469">
        <v>2.32178</v>
      </c>
      <c r="HA469">
        <v>35.336500000000001</v>
      </c>
      <c r="HB469">
        <v>14.1846</v>
      </c>
      <c r="HC469">
        <v>18</v>
      </c>
      <c r="HD469">
        <v>498.95800000000003</v>
      </c>
      <c r="HE469">
        <v>603.98599999999999</v>
      </c>
      <c r="HF469">
        <v>23.9084</v>
      </c>
      <c r="HG469">
        <v>24.2468</v>
      </c>
      <c r="HH469">
        <v>29.9998</v>
      </c>
      <c r="HI469">
        <v>24.275099999999998</v>
      </c>
      <c r="HJ469">
        <v>24.205100000000002</v>
      </c>
      <c r="HK469">
        <v>80.763300000000001</v>
      </c>
      <c r="HL469">
        <v>32.335599999999999</v>
      </c>
      <c r="HM469">
        <v>0</v>
      </c>
      <c r="HN469">
        <v>23.8872</v>
      </c>
      <c r="HO469">
        <v>1824.49</v>
      </c>
      <c r="HP469">
        <v>16.583500000000001</v>
      </c>
      <c r="HQ469">
        <v>100.95099999999999</v>
      </c>
      <c r="HR469">
        <v>100.93300000000001</v>
      </c>
    </row>
    <row r="470" spans="1:226" x14ac:dyDescent="0.2">
      <c r="A470">
        <v>454</v>
      </c>
      <c r="B470">
        <v>1657562142</v>
      </c>
      <c r="C470">
        <v>6393.5</v>
      </c>
      <c r="D470" t="s">
        <v>1270</v>
      </c>
      <c r="E470" t="s">
        <v>1271</v>
      </c>
      <c r="F470">
        <v>5</v>
      </c>
      <c r="G470" t="s">
        <v>1055</v>
      </c>
      <c r="H470" t="s">
        <v>354</v>
      </c>
      <c r="I470">
        <v>1657562139.2</v>
      </c>
      <c r="J470">
        <f t="shared" si="238"/>
        <v>6.1577232350416219E-3</v>
      </c>
      <c r="K470">
        <f t="shared" si="239"/>
        <v>6.1577232350416216</v>
      </c>
      <c r="L470">
        <f t="shared" si="240"/>
        <v>33.043746499944419</v>
      </c>
      <c r="M470">
        <f t="shared" si="241"/>
        <v>1738.32</v>
      </c>
      <c r="N470">
        <f t="shared" si="242"/>
        <v>1493.3437525155805</v>
      </c>
      <c r="O470">
        <f t="shared" si="243"/>
        <v>105.41042576761471</v>
      </c>
      <c r="P470">
        <f t="shared" si="244"/>
        <v>122.7025264690008</v>
      </c>
      <c r="Q470">
        <f t="shared" si="245"/>
        <v>0.29757786388275992</v>
      </c>
      <c r="R470">
        <f t="shared" si="246"/>
        <v>2.3585306304241289</v>
      </c>
      <c r="S470">
        <f t="shared" si="247"/>
        <v>0.27818223733615216</v>
      </c>
      <c r="T470">
        <f t="shared" si="248"/>
        <v>0.17550106359202136</v>
      </c>
      <c r="U470">
        <f t="shared" si="249"/>
        <v>321.51876960000004</v>
      </c>
      <c r="V470">
        <f t="shared" si="250"/>
        <v>26.210892406648714</v>
      </c>
      <c r="W470">
        <f t="shared" si="251"/>
        <v>25.005230000000001</v>
      </c>
      <c r="X470">
        <f t="shared" si="252"/>
        <v>3.180669173484743</v>
      </c>
      <c r="Y470">
        <f t="shared" si="253"/>
        <v>49.988918198363706</v>
      </c>
      <c r="Z470">
        <f t="shared" si="254"/>
        <v>1.6718960393286355</v>
      </c>
      <c r="AA470">
        <f t="shared" si="255"/>
        <v>3.3445333477597878</v>
      </c>
      <c r="AB470">
        <f t="shared" si="256"/>
        <v>1.5087731341561075</v>
      </c>
      <c r="AC470">
        <f t="shared" si="257"/>
        <v>-271.55559466533555</v>
      </c>
      <c r="AD470">
        <f t="shared" si="258"/>
        <v>107.48506132164553</v>
      </c>
      <c r="AE470">
        <f t="shared" si="259"/>
        <v>9.6813716360663182</v>
      </c>
      <c r="AF470">
        <f t="shared" si="260"/>
        <v>167.12960789237636</v>
      </c>
      <c r="AG470">
        <f t="shared" si="261"/>
        <v>48.778979310365074</v>
      </c>
      <c r="AH470">
        <f t="shared" si="262"/>
        <v>6.144785423647467</v>
      </c>
      <c r="AI470">
        <f t="shared" si="263"/>
        <v>33.043746499944419</v>
      </c>
      <c r="AJ470">
        <v>1840.764417198712</v>
      </c>
      <c r="AK470">
        <v>1788.196484848484</v>
      </c>
      <c r="AL470">
        <v>3.3527467520426248</v>
      </c>
      <c r="AM470">
        <v>64.435309906155354</v>
      </c>
      <c r="AN470">
        <f t="shared" si="264"/>
        <v>6.1577232350416216</v>
      </c>
      <c r="AO470">
        <v>16.4658436576984</v>
      </c>
      <c r="AP470">
        <v>23.68283090909091</v>
      </c>
      <c r="AQ470">
        <v>-6.3098266906732746E-4</v>
      </c>
      <c r="AR470">
        <v>77.939220341632108</v>
      </c>
      <c r="AS470">
        <v>0</v>
      </c>
      <c r="AT470">
        <v>0</v>
      </c>
      <c r="AU470">
        <f t="shared" si="265"/>
        <v>1</v>
      </c>
      <c r="AV470">
        <f t="shared" si="266"/>
        <v>0</v>
      </c>
      <c r="AW470">
        <f t="shared" si="267"/>
        <v>37384.308154879232</v>
      </c>
      <c r="AX470">
        <f t="shared" si="268"/>
        <v>2000.0129999999999</v>
      </c>
      <c r="AY470">
        <f t="shared" si="269"/>
        <v>1681.21128</v>
      </c>
      <c r="AZ470">
        <f t="shared" si="270"/>
        <v>0.8406001760988554</v>
      </c>
      <c r="BA470">
        <f t="shared" si="271"/>
        <v>0.16075833987079086</v>
      </c>
      <c r="BB470">
        <v>6</v>
      </c>
      <c r="BC470">
        <v>0.5</v>
      </c>
      <c r="BD470" t="s">
        <v>355</v>
      </c>
      <c r="BE470">
        <v>2</v>
      </c>
      <c r="BF470" t="b">
        <v>1</v>
      </c>
      <c r="BG470">
        <v>1657562139.2</v>
      </c>
      <c r="BH470">
        <v>1738.32</v>
      </c>
      <c r="BI470">
        <v>1809.672</v>
      </c>
      <c r="BJ470">
        <v>23.685659999999999</v>
      </c>
      <c r="BK470">
        <v>16.486640000000001</v>
      </c>
      <c r="BL470">
        <v>1745.009</v>
      </c>
      <c r="BM470">
        <v>23.790209999999991</v>
      </c>
      <c r="BN470">
        <v>500.00490000000002</v>
      </c>
      <c r="BO470">
        <v>70.486829999999998</v>
      </c>
      <c r="BP470">
        <v>0.10001619</v>
      </c>
      <c r="BQ470">
        <v>25.850549999999998</v>
      </c>
      <c r="BR470">
        <v>25.005230000000001</v>
      </c>
      <c r="BS470">
        <v>999.9</v>
      </c>
      <c r="BT470">
        <v>0</v>
      </c>
      <c r="BU470">
        <v>0</v>
      </c>
      <c r="BV470">
        <v>9991.505000000001</v>
      </c>
      <c r="BW470">
        <v>0</v>
      </c>
      <c r="BX470">
        <v>512.44910000000004</v>
      </c>
      <c r="BY470">
        <v>-71.355659999999986</v>
      </c>
      <c r="BZ470">
        <v>1780.49</v>
      </c>
      <c r="CA470">
        <v>1840.009</v>
      </c>
      <c r="CB470">
        <v>7.199025999999999</v>
      </c>
      <c r="CC470">
        <v>1809.672</v>
      </c>
      <c r="CD470">
        <v>16.486640000000001</v>
      </c>
      <c r="CE470">
        <v>1.6695279999999999</v>
      </c>
      <c r="CF470">
        <v>1.1620919999999999</v>
      </c>
      <c r="CG470">
        <v>14.61599</v>
      </c>
      <c r="CH470">
        <v>9.1245590000000014</v>
      </c>
      <c r="CI470">
        <v>2000.0129999999999</v>
      </c>
      <c r="CJ470">
        <v>0.979993</v>
      </c>
      <c r="CK470">
        <v>2.0006599999999999E-2</v>
      </c>
      <c r="CL470">
        <v>0</v>
      </c>
      <c r="CM470">
        <v>2.3466399999999998</v>
      </c>
      <c r="CN470">
        <v>0</v>
      </c>
      <c r="CO470">
        <v>13664.05</v>
      </c>
      <c r="CP470">
        <v>16749.53</v>
      </c>
      <c r="CQ470">
        <v>39.8247</v>
      </c>
      <c r="CR470">
        <v>39.793399999999998</v>
      </c>
      <c r="CS470">
        <v>40.018599999999999</v>
      </c>
      <c r="CT470">
        <v>38.412300000000002</v>
      </c>
      <c r="CU470">
        <v>38.75</v>
      </c>
      <c r="CV470">
        <v>1960.001</v>
      </c>
      <c r="CW470">
        <v>40.012</v>
      </c>
      <c r="CX470">
        <v>0</v>
      </c>
      <c r="CY470">
        <v>1657562142.2</v>
      </c>
      <c r="CZ470">
        <v>0</v>
      </c>
      <c r="DA470">
        <v>0</v>
      </c>
      <c r="DB470" t="s">
        <v>356</v>
      </c>
      <c r="DC470">
        <v>1657463822.5999999</v>
      </c>
      <c r="DD470">
        <v>1657463835.0999999</v>
      </c>
      <c r="DE470">
        <v>0</v>
      </c>
      <c r="DF470">
        <v>-2.657</v>
      </c>
      <c r="DG470">
        <v>-13.192</v>
      </c>
      <c r="DH470">
        <v>-3.9239999999999999</v>
      </c>
      <c r="DI470">
        <v>-0.217</v>
      </c>
      <c r="DJ470">
        <v>376</v>
      </c>
      <c r="DK470">
        <v>3</v>
      </c>
      <c r="DL470">
        <v>0.48</v>
      </c>
      <c r="DM470">
        <v>0.03</v>
      </c>
      <c r="DN470">
        <v>-71.428146341463417</v>
      </c>
      <c r="DO470">
        <v>0.26540278745631052</v>
      </c>
      <c r="DP470">
        <v>0.1651832154964219</v>
      </c>
      <c r="DQ470">
        <v>0</v>
      </c>
      <c r="DR470">
        <v>7.2810878048780507</v>
      </c>
      <c r="DS470">
        <v>-0.38822613240417292</v>
      </c>
      <c r="DT470">
        <v>4.1505859328486071E-2</v>
      </c>
      <c r="DU470">
        <v>0</v>
      </c>
      <c r="DV470">
        <v>0</v>
      </c>
      <c r="DW470">
        <v>2</v>
      </c>
      <c r="DX470" t="s">
        <v>357</v>
      </c>
      <c r="DY470">
        <v>2.98617</v>
      </c>
      <c r="DZ470">
        <v>2.7154500000000001</v>
      </c>
      <c r="EA470">
        <v>0.194718</v>
      </c>
      <c r="EB470">
        <v>0.196962</v>
      </c>
      <c r="EC470">
        <v>8.4459599999999996E-2</v>
      </c>
      <c r="ED470">
        <v>6.4136100000000001E-2</v>
      </c>
      <c r="EE470">
        <v>25592.2</v>
      </c>
      <c r="EF470">
        <v>25628.1</v>
      </c>
      <c r="EG470">
        <v>29518.799999999999</v>
      </c>
      <c r="EH470">
        <v>29500.799999999999</v>
      </c>
      <c r="EI470">
        <v>35813.599999999999</v>
      </c>
      <c r="EJ470">
        <v>36702.199999999997</v>
      </c>
      <c r="EK470">
        <v>41584.9</v>
      </c>
      <c r="EL470">
        <v>42017.9</v>
      </c>
      <c r="EM470">
        <v>1.9575</v>
      </c>
      <c r="EN470">
        <v>2.1726700000000001</v>
      </c>
      <c r="EO470">
        <v>0.12964000000000001</v>
      </c>
      <c r="EP470">
        <v>0</v>
      </c>
      <c r="EQ470">
        <v>22.849900000000002</v>
      </c>
      <c r="ER470">
        <v>999.9</v>
      </c>
      <c r="ES470">
        <v>39.6</v>
      </c>
      <c r="ET470">
        <v>30.9</v>
      </c>
      <c r="EU470">
        <v>25.202500000000001</v>
      </c>
      <c r="EV470">
        <v>57.010899999999999</v>
      </c>
      <c r="EW470">
        <v>27.988800000000001</v>
      </c>
      <c r="EX470">
        <v>2</v>
      </c>
      <c r="EY470">
        <v>-0.25138700000000003</v>
      </c>
      <c r="EZ470">
        <v>-0.28565400000000002</v>
      </c>
      <c r="FA470">
        <v>20.390699999999999</v>
      </c>
      <c r="FB470">
        <v>5.2166899999999998</v>
      </c>
      <c r="FC470">
        <v>12.0099</v>
      </c>
      <c r="FD470">
        <v>4.9897499999999999</v>
      </c>
      <c r="FE470">
        <v>3.2884500000000001</v>
      </c>
      <c r="FF470">
        <v>9589.7000000000007</v>
      </c>
      <c r="FG470">
        <v>9999</v>
      </c>
      <c r="FH470">
        <v>9999</v>
      </c>
      <c r="FI470">
        <v>142.19999999999999</v>
      </c>
      <c r="FJ470">
        <v>1.8671899999999999</v>
      </c>
      <c r="FK470">
        <v>1.86616</v>
      </c>
      <c r="FL470">
        <v>1.8656999999999999</v>
      </c>
      <c r="FM470">
        <v>1.86568</v>
      </c>
      <c r="FN470">
        <v>1.8674999999999999</v>
      </c>
      <c r="FO470">
        <v>1.8699600000000001</v>
      </c>
      <c r="FP470">
        <v>1.86859</v>
      </c>
      <c r="FQ470">
        <v>1.87</v>
      </c>
      <c r="FR470">
        <v>0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-6.71</v>
      </c>
      <c r="GF470">
        <v>-0.1045</v>
      </c>
      <c r="GG470">
        <v>-1.8035086443234081</v>
      </c>
      <c r="GH470">
        <v>-2.4665050289692731E-3</v>
      </c>
      <c r="GI470">
        <v>-5.3462260018376397E-7</v>
      </c>
      <c r="GJ470">
        <v>1.9637706999453921E-10</v>
      </c>
      <c r="GK470">
        <v>-0.25820462836654862</v>
      </c>
      <c r="GL470">
        <v>-1.3214259845164431E-2</v>
      </c>
      <c r="GM470">
        <v>1.417961436184527E-3</v>
      </c>
      <c r="GN470">
        <v>-2.4841473522579259E-5</v>
      </c>
      <c r="GO470">
        <v>19</v>
      </c>
      <c r="GP470">
        <v>2313</v>
      </c>
      <c r="GQ470">
        <v>1</v>
      </c>
      <c r="GR470">
        <v>30</v>
      </c>
      <c r="GS470">
        <v>1638.7</v>
      </c>
      <c r="GT470">
        <v>1638.4</v>
      </c>
      <c r="GU470">
        <v>4.05762</v>
      </c>
      <c r="GV470">
        <v>2.18994</v>
      </c>
      <c r="GW470">
        <v>1.94702</v>
      </c>
      <c r="GX470">
        <v>2.8064</v>
      </c>
      <c r="GY470">
        <v>2.19482</v>
      </c>
      <c r="GZ470">
        <v>2.3290999999999999</v>
      </c>
      <c r="HA470">
        <v>35.313299999999998</v>
      </c>
      <c r="HB470">
        <v>14.1846</v>
      </c>
      <c r="HC470">
        <v>18</v>
      </c>
      <c r="HD470">
        <v>499.036</v>
      </c>
      <c r="HE470">
        <v>603.92200000000003</v>
      </c>
      <c r="HF470">
        <v>23.8811</v>
      </c>
      <c r="HG470">
        <v>24.240600000000001</v>
      </c>
      <c r="HH470">
        <v>29.999700000000001</v>
      </c>
      <c r="HI470">
        <v>24.27</v>
      </c>
      <c r="HJ470">
        <v>24.199400000000001</v>
      </c>
      <c r="HK470">
        <v>81.236199999999997</v>
      </c>
      <c r="HL470">
        <v>32.335599999999999</v>
      </c>
      <c r="HM470">
        <v>0</v>
      </c>
      <c r="HN470">
        <v>23.8857</v>
      </c>
      <c r="HO470">
        <v>1837.87</v>
      </c>
      <c r="HP470">
        <v>16.618400000000001</v>
      </c>
      <c r="HQ470">
        <v>100.952</v>
      </c>
      <c r="HR470">
        <v>100.934</v>
      </c>
    </row>
    <row r="471" spans="1:226" x14ac:dyDescent="0.2">
      <c r="A471">
        <v>455</v>
      </c>
      <c r="B471">
        <v>1657562147</v>
      </c>
      <c r="C471">
        <v>6398.5</v>
      </c>
      <c r="D471" t="s">
        <v>1272</v>
      </c>
      <c r="E471" t="s">
        <v>1273</v>
      </c>
      <c r="F471">
        <v>5</v>
      </c>
      <c r="G471" t="s">
        <v>1055</v>
      </c>
      <c r="H471" t="s">
        <v>354</v>
      </c>
      <c r="I471">
        <v>1657562144.5</v>
      </c>
      <c r="J471">
        <f t="shared" si="238"/>
        <v>6.0974989673425904E-3</v>
      </c>
      <c r="K471">
        <f t="shared" si="239"/>
        <v>6.0974989673425908</v>
      </c>
      <c r="L471">
        <f t="shared" si="240"/>
        <v>33.06520584911663</v>
      </c>
      <c r="M471">
        <f t="shared" si="241"/>
        <v>1755.8911111111111</v>
      </c>
      <c r="N471">
        <f t="shared" si="242"/>
        <v>1509.6788539312586</v>
      </c>
      <c r="O471">
        <f t="shared" si="243"/>
        <v>106.56409901250113</v>
      </c>
      <c r="P471">
        <f t="shared" si="244"/>
        <v>123.94354847877807</v>
      </c>
      <c r="Q471">
        <f t="shared" si="245"/>
        <v>0.29622140737635699</v>
      </c>
      <c r="R471">
        <f t="shared" si="246"/>
        <v>2.3551581968808812</v>
      </c>
      <c r="S471">
        <f t="shared" si="247"/>
        <v>0.27697046424930089</v>
      </c>
      <c r="T471">
        <f t="shared" si="248"/>
        <v>0.17473179884178594</v>
      </c>
      <c r="U471">
        <f t="shared" si="249"/>
        <v>321.51917209278588</v>
      </c>
      <c r="V471">
        <f t="shared" si="250"/>
        <v>26.185956872839888</v>
      </c>
      <c r="W471">
        <f t="shared" si="251"/>
        <v>24.963477777777779</v>
      </c>
      <c r="X471">
        <f t="shared" si="252"/>
        <v>3.1727606744626948</v>
      </c>
      <c r="Y471">
        <f t="shared" si="253"/>
        <v>50.127724156240753</v>
      </c>
      <c r="Z471">
        <f t="shared" si="254"/>
        <v>1.67211344935648</v>
      </c>
      <c r="AA471">
        <f t="shared" si="255"/>
        <v>3.3357058942966331</v>
      </c>
      <c r="AB471">
        <f t="shared" si="256"/>
        <v>1.5006472251062148</v>
      </c>
      <c r="AC471">
        <f t="shared" si="257"/>
        <v>-268.89970445980822</v>
      </c>
      <c r="AD471">
        <f t="shared" si="258"/>
        <v>106.96907836208905</v>
      </c>
      <c r="AE471">
        <f t="shared" si="259"/>
        <v>9.6445050091962248</v>
      </c>
      <c r="AF471">
        <f t="shared" si="260"/>
        <v>169.23305100426293</v>
      </c>
      <c r="AG471">
        <f t="shared" si="261"/>
        <v>48.715702357777282</v>
      </c>
      <c r="AH471">
        <f t="shared" si="262"/>
        <v>6.0955213947389817</v>
      </c>
      <c r="AI471">
        <f t="shared" si="263"/>
        <v>33.06520584911663</v>
      </c>
      <c r="AJ471">
        <v>1857.7427743647031</v>
      </c>
      <c r="AK471">
        <v>1805.1801212121211</v>
      </c>
      <c r="AL471">
        <v>3.342188231665828</v>
      </c>
      <c r="AM471">
        <v>64.435309906155354</v>
      </c>
      <c r="AN471">
        <f t="shared" si="264"/>
        <v>6.0974989673425908</v>
      </c>
      <c r="AO471">
        <v>16.546835877359449</v>
      </c>
      <c r="AP471">
        <v>23.688169696969691</v>
      </c>
      <c r="AQ471">
        <v>5.9760051018680979E-4</v>
      </c>
      <c r="AR471">
        <v>77.939220341632108</v>
      </c>
      <c r="AS471">
        <v>0</v>
      </c>
      <c r="AT471">
        <v>0</v>
      </c>
      <c r="AU471">
        <f t="shared" si="265"/>
        <v>1</v>
      </c>
      <c r="AV471">
        <f t="shared" si="266"/>
        <v>0</v>
      </c>
      <c r="AW471">
        <f t="shared" si="267"/>
        <v>37308.408701796565</v>
      </c>
      <c r="AX471">
        <f t="shared" si="268"/>
        <v>2000.0166666666671</v>
      </c>
      <c r="AY471">
        <f t="shared" si="269"/>
        <v>1681.21426533305</v>
      </c>
      <c r="AZ471">
        <f t="shared" si="270"/>
        <v>0.84060012766546088</v>
      </c>
      <c r="BA471">
        <f t="shared" si="271"/>
        <v>0.16075824639433961</v>
      </c>
      <c r="BB471">
        <v>6</v>
      </c>
      <c r="BC471">
        <v>0.5</v>
      </c>
      <c r="BD471" t="s">
        <v>355</v>
      </c>
      <c r="BE471">
        <v>2</v>
      </c>
      <c r="BF471" t="b">
        <v>1</v>
      </c>
      <c r="BG471">
        <v>1657562144.5</v>
      </c>
      <c r="BH471">
        <v>1755.8911111111111</v>
      </c>
      <c r="BI471">
        <v>1827.1966666666669</v>
      </c>
      <c r="BJ471">
        <v>23.688600000000001</v>
      </c>
      <c r="BK471">
        <v>16.546944444444449</v>
      </c>
      <c r="BL471">
        <v>1762.626666666667</v>
      </c>
      <c r="BM471">
        <v>23.793088888888889</v>
      </c>
      <c r="BN471">
        <v>499.97877777777779</v>
      </c>
      <c r="BO471">
        <v>70.487277777777777</v>
      </c>
      <c r="BP471">
        <v>9.9985688888888882E-2</v>
      </c>
      <c r="BQ471">
        <v>25.805944444444449</v>
      </c>
      <c r="BR471">
        <v>24.963477777777779</v>
      </c>
      <c r="BS471">
        <v>999.90000000000009</v>
      </c>
      <c r="BT471">
        <v>0</v>
      </c>
      <c r="BU471">
        <v>0</v>
      </c>
      <c r="BV471">
        <v>9968.75</v>
      </c>
      <c r="BW471">
        <v>0</v>
      </c>
      <c r="BX471">
        <v>509.65522222222222</v>
      </c>
      <c r="BY471">
        <v>-71.306566666666683</v>
      </c>
      <c r="BZ471">
        <v>1798.4955555555559</v>
      </c>
      <c r="CA471">
        <v>1857.941111111111</v>
      </c>
      <c r="CB471">
        <v>7.1416455555555558</v>
      </c>
      <c r="CC471">
        <v>1827.1966666666669</v>
      </c>
      <c r="CD471">
        <v>16.546944444444449</v>
      </c>
      <c r="CE471">
        <v>1.6697433333333329</v>
      </c>
      <c r="CF471">
        <v>1.1663488888888891</v>
      </c>
      <c r="CG471">
        <v>14.61798888888889</v>
      </c>
      <c r="CH471">
        <v>9.1788288888888907</v>
      </c>
      <c r="CI471">
        <v>2000.0166666666671</v>
      </c>
      <c r="CJ471">
        <v>0.97999733333333339</v>
      </c>
      <c r="CK471">
        <v>2.000254444444444E-2</v>
      </c>
      <c r="CL471">
        <v>0</v>
      </c>
      <c r="CM471">
        <v>2.300155555555556</v>
      </c>
      <c r="CN471">
        <v>0</v>
      </c>
      <c r="CO471">
        <v>13652.966666666671</v>
      </c>
      <c r="CP471">
        <v>16749.588888888891</v>
      </c>
      <c r="CQ471">
        <v>39.729000000000013</v>
      </c>
      <c r="CR471">
        <v>39.743000000000002</v>
      </c>
      <c r="CS471">
        <v>39.965000000000003</v>
      </c>
      <c r="CT471">
        <v>38.30511111111111</v>
      </c>
      <c r="CU471">
        <v>38.68011111111111</v>
      </c>
      <c r="CV471">
        <v>1960.01</v>
      </c>
      <c r="CW471">
        <v>40.00888888888889</v>
      </c>
      <c r="CX471">
        <v>0</v>
      </c>
      <c r="CY471">
        <v>1657562147.5999999</v>
      </c>
      <c r="CZ471">
        <v>0</v>
      </c>
      <c r="DA471">
        <v>0</v>
      </c>
      <c r="DB471" t="s">
        <v>356</v>
      </c>
      <c r="DC471">
        <v>1657463822.5999999</v>
      </c>
      <c r="DD471">
        <v>1657463835.0999999</v>
      </c>
      <c r="DE471">
        <v>0</v>
      </c>
      <c r="DF471">
        <v>-2.657</v>
      </c>
      <c r="DG471">
        <v>-13.192</v>
      </c>
      <c r="DH471">
        <v>-3.9239999999999999</v>
      </c>
      <c r="DI471">
        <v>-0.217</v>
      </c>
      <c r="DJ471">
        <v>376</v>
      </c>
      <c r="DK471">
        <v>3</v>
      </c>
      <c r="DL471">
        <v>0.48</v>
      </c>
      <c r="DM471">
        <v>0.03</v>
      </c>
      <c r="DN471">
        <v>-71.446117499999986</v>
      </c>
      <c r="DO471">
        <v>0.76528142589141401</v>
      </c>
      <c r="DP471">
        <v>0.2151540876761352</v>
      </c>
      <c r="DQ471">
        <v>0</v>
      </c>
      <c r="DR471">
        <v>7.2322390000000016</v>
      </c>
      <c r="DS471">
        <v>-0.64698056285180439</v>
      </c>
      <c r="DT471">
        <v>6.4164553446587641E-2</v>
      </c>
      <c r="DU471">
        <v>0</v>
      </c>
      <c r="DV471">
        <v>0</v>
      </c>
      <c r="DW471">
        <v>2</v>
      </c>
      <c r="DX471" t="s">
        <v>357</v>
      </c>
      <c r="DY471">
        <v>2.9862099999999998</v>
      </c>
      <c r="DZ471">
        <v>2.71549</v>
      </c>
      <c r="EA471">
        <v>0.19580900000000001</v>
      </c>
      <c r="EB471">
        <v>0.19797400000000001</v>
      </c>
      <c r="EC471">
        <v>8.4467100000000003E-2</v>
      </c>
      <c r="ED471">
        <v>6.4149600000000001E-2</v>
      </c>
      <c r="EE471">
        <v>25557.9</v>
      </c>
      <c r="EF471">
        <v>25596</v>
      </c>
      <c r="EG471">
        <v>29519</v>
      </c>
      <c r="EH471">
        <v>29501</v>
      </c>
      <c r="EI471">
        <v>35813.5</v>
      </c>
      <c r="EJ471">
        <v>36701.5</v>
      </c>
      <c r="EK471">
        <v>41585.199999999997</v>
      </c>
      <c r="EL471">
        <v>42017.8</v>
      </c>
      <c r="EM471">
        <v>1.9574</v>
      </c>
      <c r="EN471">
        <v>2.17292</v>
      </c>
      <c r="EO471">
        <v>0.128441</v>
      </c>
      <c r="EP471">
        <v>0</v>
      </c>
      <c r="EQ471">
        <v>22.832599999999999</v>
      </c>
      <c r="ER471">
        <v>999.9</v>
      </c>
      <c r="ES471">
        <v>39.6</v>
      </c>
      <c r="ET471">
        <v>30.9</v>
      </c>
      <c r="EU471">
        <v>25.2014</v>
      </c>
      <c r="EV471">
        <v>57.350900000000003</v>
      </c>
      <c r="EW471">
        <v>27.928699999999999</v>
      </c>
      <c r="EX471">
        <v>2</v>
      </c>
      <c r="EY471">
        <v>-0.25178600000000001</v>
      </c>
      <c r="EZ471">
        <v>-0.38002200000000003</v>
      </c>
      <c r="FA471">
        <v>20.390599999999999</v>
      </c>
      <c r="FB471">
        <v>5.2163899999999996</v>
      </c>
      <c r="FC471">
        <v>12.0099</v>
      </c>
      <c r="FD471">
        <v>4.9901499999999999</v>
      </c>
      <c r="FE471">
        <v>3.2885</v>
      </c>
      <c r="FF471">
        <v>9589.7000000000007</v>
      </c>
      <c r="FG471">
        <v>9999</v>
      </c>
      <c r="FH471">
        <v>9999</v>
      </c>
      <c r="FI471">
        <v>142.19999999999999</v>
      </c>
      <c r="FJ471">
        <v>1.8672</v>
      </c>
      <c r="FK471">
        <v>1.8662000000000001</v>
      </c>
      <c r="FL471">
        <v>1.8656999999999999</v>
      </c>
      <c r="FM471">
        <v>1.8656699999999999</v>
      </c>
      <c r="FN471">
        <v>1.86751</v>
      </c>
      <c r="FO471">
        <v>1.8699600000000001</v>
      </c>
      <c r="FP471">
        <v>1.86859</v>
      </c>
      <c r="FQ471">
        <v>1.86998</v>
      </c>
      <c r="FR471">
        <v>0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-6.76</v>
      </c>
      <c r="GF471">
        <v>-0.1045</v>
      </c>
      <c r="GG471">
        <v>-1.8035086443234081</v>
      </c>
      <c r="GH471">
        <v>-2.4665050289692731E-3</v>
      </c>
      <c r="GI471">
        <v>-5.3462260018376397E-7</v>
      </c>
      <c r="GJ471">
        <v>1.9637706999453921E-10</v>
      </c>
      <c r="GK471">
        <v>-0.25820462836654862</v>
      </c>
      <c r="GL471">
        <v>-1.3214259845164431E-2</v>
      </c>
      <c r="GM471">
        <v>1.417961436184527E-3</v>
      </c>
      <c r="GN471">
        <v>-2.4841473522579259E-5</v>
      </c>
      <c r="GO471">
        <v>19</v>
      </c>
      <c r="GP471">
        <v>2313</v>
      </c>
      <c r="GQ471">
        <v>1</v>
      </c>
      <c r="GR471">
        <v>30</v>
      </c>
      <c r="GS471">
        <v>1638.7</v>
      </c>
      <c r="GT471">
        <v>1638.5</v>
      </c>
      <c r="GU471">
        <v>4.0832499999999996</v>
      </c>
      <c r="GV471">
        <v>2.19482</v>
      </c>
      <c r="GW471">
        <v>1.94702</v>
      </c>
      <c r="GX471">
        <v>2.80884</v>
      </c>
      <c r="GY471">
        <v>2.19482</v>
      </c>
      <c r="GZ471">
        <v>2.3339799999999999</v>
      </c>
      <c r="HA471">
        <v>35.313299999999998</v>
      </c>
      <c r="HB471">
        <v>14.1846</v>
      </c>
      <c r="HC471">
        <v>18</v>
      </c>
      <c r="HD471">
        <v>498.92700000000002</v>
      </c>
      <c r="HE471">
        <v>604.05100000000004</v>
      </c>
      <c r="HF471">
        <v>23.872</v>
      </c>
      <c r="HG471">
        <v>24.2347</v>
      </c>
      <c r="HH471">
        <v>29.999600000000001</v>
      </c>
      <c r="HI471">
        <v>24.264700000000001</v>
      </c>
      <c r="HJ471">
        <v>24.1938</v>
      </c>
      <c r="HK471">
        <v>81.726100000000002</v>
      </c>
      <c r="HL471">
        <v>32.335599999999999</v>
      </c>
      <c r="HM471">
        <v>0</v>
      </c>
      <c r="HN471">
        <v>24.009499999999999</v>
      </c>
      <c r="HO471">
        <v>1857.9</v>
      </c>
      <c r="HP471">
        <v>16.551400000000001</v>
      </c>
      <c r="HQ471">
        <v>100.953</v>
      </c>
      <c r="HR471">
        <v>100.934</v>
      </c>
    </row>
    <row r="472" spans="1:226" x14ac:dyDescent="0.2">
      <c r="A472">
        <v>456</v>
      </c>
      <c r="B472">
        <v>1657562152</v>
      </c>
      <c r="C472">
        <v>6403.5</v>
      </c>
      <c r="D472" t="s">
        <v>1274</v>
      </c>
      <c r="E472" t="s">
        <v>1275</v>
      </c>
      <c r="F472">
        <v>5</v>
      </c>
      <c r="G472" t="s">
        <v>1055</v>
      </c>
      <c r="H472" t="s">
        <v>354</v>
      </c>
      <c r="I472">
        <v>1657562149.2</v>
      </c>
      <c r="J472">
        <f t="shared" si="238"/>
        <v>6.0779610838350715E-3</v>
      </c>
      <c r="K472">
        <f t="shared" si="239"/>
        <v>6.0779610838350715</v>
      </c>
      <c r="L472">
        <f t="shared" si="240"/>
        <v>33.240022349246296</v>
      </c>
      <c r="M472">
        <f t="shared" si="241"/>
        <v>1771.125</v>
      </c>
      <c r="N472">
        <f t="shared" si="242"/>
        <v>1523.6803040007337</v>
      </c>
      <c r="O472">
        <f t="shared" si="243"/>
        <v>107.5527559562223</v>
      </c>
      <c r="P472">
        <f t="shared" si="244"/>
        <v>125.01925396869373</v>
      </c>
      <c r="Q472">
        <f t="shared" si="245"/>
        <v>0.29631821036866102</v>
      </c>
      <c r="R472">
        <f t="shared" si="246"/>
        <v>2.3581542461205265</v>
      </c>
      <c r="S472">
        <f t="shared" si="247"/>
        <v>0.27707789132757732</v>
      </c>
      <c r="T472">
        <f t="shared" si="248"/>
        <v>0.17479813573227487</v>
      </c>
      <c r="U472">
        <f t="shared" si="249"/>
        <v>321.51977249999993</v>
      </c>
      <c r="V472">
        <f t="shared" si="250"/>
        <v>26.148283236565298</v>
      </c>
      <c r="W472">
        <f t="shared" si="251"/>
        <v>24.930769999999999</v>
      </c>
      <c r="X472">
        <f t="shared" si="252"/>
        <v>3.1665773382283442</v>
      </c>
      <c r="Y472">
        <f t="shared" si="253"/>
        <v>50.230660361301524</v>
      </c>
      <c r="Z472">
        <f t="shared" si="254"/>
        <v>1.671236281396395</v>
      </c>
      <c r="AA472">
        <f t="shared" si="255"/>
        <v>3.3271238510014518</v>
      </c>
      <c r="AB472">
        <f t="shared" si="256"/>
        <v>1.4953410568319492</v>
      </c>
      <c r="AC472">
        <f t="shared" si="257"/>
        <v>-268.03808379712666</v>
      </c>
      <c r="AD472">
        <f t="shared" si="258"/>
        <v>105.73763083302131</v>
      </c>
      <c r="AE472">
        <f t="shared" si="259"/>
        <v>9.5177174117891994</v>
      </c>
      <c r="AF472">
        <f t="shared" si="260"/>
        <v>168.73703694768378</v>
      </c>
      <c r="AG472">
        <f t="shared" si="261"/>
        <v>48.609262224001085</v>
      </c>
      <c r="AH472">
        <f t="shared" si="262"/>
        <v>6.0894311954260285</v>
      </c>
      <c r="AI472">
        <f t="shared" si="263"/>
        <v>33.240022349246296</v>
      </c>
      <c r="AJ472">
        <v>1874.165474820074</v>
      </c>
      <c r="AK472">
        <v>1821.6189090909079</v>
      </c>
      <c r="AL472">
        <v>3.279455619060109</v>
      </c>
      <c r="AM472">
        <v>64.435309906155354</v>
      </c>
      <c r="AN472">
        <f t="shared" si="264"/>
        <v>6.0779610838350715</v>
      </c>
      <c r="AO472">
        <v>16.543195099490351</v>
      </c>
      <c r="AP472">
        <v>23.666897575757581</v>
      </c>
      <c r="AQ472">
        <v>-6.0926691718035664E-4</v>
      </c>
      <c r="AR472">
        <v>77.939220341632108</v>
      </c>
      <c r="AS472">
        <v>0</v>
      </c>
      <c r="AT472">
        <v>0</v>
      </c>
      <c r="AU472">
        <f t="shared" si="265"/>
        <v>1</v>
      </c>
      <c r="AV472">
        <f t="shared" si="266"/>
        <v>0</v>
      </c>
      <c r="AW472">
        <f t="shared" si="267"/>
        <v>37386.247067283097</v>
      </c>
      <c r="AX472">
        <f t="shared" si="268"/>
        <v>2000.0239999999999</v>
      </c>
      <c r="AY472">
        <f t="shared" si="269"/>
        <v>1681.2201299999999</v>
      </c>
      <c r="AZ472">
        <f t="shared" si="270"/>
        <v>0.84059997780026641</v>
      </c>
      <c r="BA472">
        <f t="shared" si="271"/>
        <v>0.16075795715451413</v>
      </c>
      <c r="BB472">
        <v>6</v>
      </c>
      <c r="BC472">
        <v>0.5</v>
      </c>
      <c r="BD472" t="s">
        <v>355</v>
      </c>
      <c r="BE472">
        <v>2</v>
      </c>
      <c r="BF472" t="b">
        <v>1</v>
      </c>
      <c r="BG472">
        <v>1657562149.2</v>
      </c>
      <c r="BH472">
        <v>1771.125</v>
      </c>
      <c r="BI472">
        <v>1842.3989999999999</v>
      </c>
      <c r="BJ472">
        <v>23.676100000000002</v>
      </c>
      <c r="BK472">
        <v>16.541720000000002</v>
      </c>
      <c r="BL472">
        <v>1777.9010000000001</v>
      </c>
      <c r="BM472">
        <v>23.780750000000001</v>
      </c>
      <c r="BN472">
        <v>499.99500000000012</v>
      </c>
      <c r="BO472">
        <v>70.487560000000002</v>
      </c>
      <c r="BP472">
        <v>9.9921950000000009E-2</v>
      </c>
      <c r="BQ472">
        <v>25.76248</v>
      </c>
      <c r="BR472">
        <v>24.930769999999999</v>
      </c>
      <c r="BS472">
        <v>999.9</v>
      </c>
      <c r="BT472">
        <v>0</v>
      </c>
      <c r="BU472">
        <v>0</v>
      </c>
      <c r="BV472">
        <v>9988.8679999999986</v>
      </c>
      <c r="BW472">
        <v>0</v>
      </c>
      <c r="BX472">
        <v>505.56029999999998</v>
      </c>
      <c r="BY472">
        <v>-71.273520000000005</v>
      </c>
      <c r="BZ472">
        <v>1814.0740000000001</v>
      </c>
      <c r="CA472">
        <v>1873.386</v>
      </c>
      <c r="CB472">
        <v>7.1343700000000014</v>
      </c>
      <c r="CC472">
        <v>1842.3989999999999</v>
      </c>
      <c r="CD472">
        <v>16.541720000000002</v>
      </c>
      <c r="CE472">
        <v>1.6688700000000001</v>
      </c>
      <c r="CF472">
        <v>1.165986</v>
      </c>
      <c r="CG472">
        <v>14.609859999999999</v>
      </c>
      <c r="CH472">
        <v>9.1742070000000009</v>
      </c>
      <c r="CI472">
        <v>2000.0239999999999</v>
      </c>
      <c r="CJ472">
        <v>0.98000220000000005</v>
      </c>
      <c r="CK472">
        <v>1.9997939999999999E-2</v>
      </c>
      <c r="CL472">
        <v>0</v>
      </c>
      <c r="CM472">
        <v>2.3052800000000011</v>
      </c>
      <c r="CN472">
        <v>0</v>
      </c>
      <c r="CO472">
        <v>13647.57</v>
      </c>
      <c r="CP472">
        <v>16749.68</v>
      </c>
      <c r="CQ472">
        <v>39.655999999999999</v>
      </c>
      <c r="CR472">
        <v>39.686999999999998</v>
      </c>
      <c r="CS472">
        <v>39.905999999999999</v>
      </c>
      <c r="CT472">
        <v>38.243699999999997</v>
      </c>
      <c r="CU472">
        <v>38.606099999999998</v>
      </c>
      <c r="CV472">
        <v>1960.0250000000001</v>
      </c>
      <c r="CW472">
        <v>39.999000000000002</v>
      </c>
      <c r="CX472">
        <v>0</v>
      </c>
      <c r="CY472">
        <v>1657562152.4000001</v>
      </c>
      <c r="CZ472">
        <v>0</v>
      </c>
      <c r="DA472">
        <v>0</v>
      </c>
      <c r="DB472" t="s">
        <v>356</v>
      </c>
      <c r="DC472">
        <v>1657463822.5999999</v>
      </c>
      <c r="DD472">
        <v>1657463835.0999999</v>
      </c>
      <c r="DE472">
        <v>0</v>
      </c>
      <c r="DF472">
        <v>-2.657</v>
      </c>
      <c r="DG472">
        <v>-13.192</v>
      </c>
      <c r="DH472">
        <v>-3.9239999999999999</v>
      </c>
      <c r="DI472">
        <v>-0.217</v>
      </c>
      <c r="DJ472">
        <v>376</v>
      </c>
      <c r="DK472">
        <v>3</v>
      </c>
      <c r="DL472">
        <v>0.48</v>
      </c>
      <c r="DM472">
        <v>0.03</v>
      </c>
      <c r="DN472">
        <v>-71.366852500000007</v>
      </c>
      <c r="DO472">
        <v>0.88550431519713579</v>
      </c>
      <c r="DP472">
        <v>0.22542013218377421</v>
      </c>
      <c r="DQ472">
        <v>0</v>
      </c>
      <c r="DR472">
        <v>7.1904875000000006</v>
      </c>
      <c r="DS472">
        <v>-0.57714821763603319</v>
      </c>
      <c r="DT472">
        <v>5.891247362613463E-2</v>
      </c>
      <c r="DU472">
        <v>0</v>
      </c>
      <c r="DV472">
        <v>0</v>
      </c>
      <c r="DW472">
        <v>2</v>
      </c>
      <c r="DX472" t="s">
        <v>357</v>
      </c>
      <c r="DY472">
        <v>2.9860500000000001</v>
      </c>
      <c r="DZ472">
        <v>2.7157800000000001</v>
      </c>
      <c r="EA472">
        <v>0.19687199999999999</v>
      </c>
      <c r="EB472">
        <v>0.19903100000000001</v>
      </c>
      <c r="EC472">
        <v>8.4417199999999998E-2</v>
      </c>
      <c r="ED472">
        <v>6.4129800000000001E-2</v>
      </c>
      <c r="EE472">
        <v>25524.5</v>
      </c>
      <c r="EF472">
        <v>25562.2</v>
      </c>
      <c r="EG472">
        <v>29519.4</v>
      </c>
      <c r="EH472">
        <v>29500.799999999999</v>
      </c>
      <c r="EI472">
        <v>35815.9</v>
      </c>
      <c r="EJ472">
        <v>36702.300000000003</v>
      </c>
      <c r="EK472">
        <v>41585.599999999999</v>
      </c>
      <c r="EL472">
        <v>42017.8</v>
      </c>
      <c r="EM472">
        <v>1.9575</v>
      </c>
      <c r="EN472">
        <v>2.1730800000000001</v>
      </c>
      <c r="EO472">
        <v>0.12781500000000001</v>
      </c>
      <c r="EP472">
        <v>0</v>
      </c>
      <c r="EQ472">
        <v>22.808399999999999</v>
      </c>
      <c r="ER472">
        <v>999.9</v>
      </c>
      <c r="ES472">
        <v>39.6</v>
      </c>
      <c r="ET472">
        <v>30.9</v>
      </c>
      <c r="EU472">
        <v>25.1998</v>
      </c>
      <c r="EV472">
        <v>57.450899999999997</v>
      </c>
      <c r="EW472">
        <v>28.024799999999999</v>
      </c>
      <c r="EX472">
        <v>2</v>
      </c>
      <c r="EY472">
        <v>-0.25189800000000001</v>
      </c>
      <c r="EZ472">
        <v>-0.87829800000000002</v>
      </c>
      <c r="FA472">
        <v>20.388500000000001</v>
      </c>
      <c r="FB472">
        <v>5.2174399999999999</v>
      </c>
      <c r="FC472">
        <v>12.0099</v>
      </c>
      <c r="FD472">
        <v>4.9901999999999997</v>
      </c>
      <c r="FE472">
        <v>3.2886500000000001</v>
      </c>
      <c r="FF472">
        <v>9589.9</v>
      </c>
      <c r="FG472">
        <v>9999</v>
      </c>
      <c r="FH472">
        <v>9999</v>
      </c>
      <c r="FI472">
        <v>142.19999999999999</v>
      </c>
      <c r="FJ472">
        <v>1.86714</v>
      </c>
      <c r="FK472">
        <v>1.86619</v>
      </c>
      <c r="FL472">
        <v>1.86571</v>
      </c>
      <c r="FM472">
        <v>1.8656699999999999</v>
      </c>
      <c r="FN472">
        <v>1.86751</v>
      </c>
      <c r="FO472">
        <v>1.8699600000000001</v>
      </c>
      <c r="FP472">
        <v>1.86859</v>
      </c>
      <c r="FQ472">
        <v>1.87</v>
      </c>
      <c r="FR472">
        <v>0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-6.8</v>
      </c>
      <c r="GF472">
        <v>-0.1048</v>
      </c>
      <c r="GG472">
        <v>-1.8035086443234081</v>
      </c>
      <c r="GH472">
        <v>-2.4665050289692731E-3</v>
      </c>
      <c r="GI472">
        <v>-5.3462260018376397E-7</v>
      </c>
      <c r="GJ472">
        <v>1.9637706999453921E-10</v>
      </c>
      <c r="GK472">
        <v>-0.25820462836654862</v>
      </c>
      <c r="GL472">
        <v>-1.3214259845164431E-2</v>
      </c>
      <c r="GM472">
        <v>1.417961436184527E-3</v>
      </c>
      <c r="GN472">
        <v>-2.4841473522579259E-5</v>
      </c>
      <c r="GO472">
        <v>19</v>
      </c>
      <c r="GP472">
        <v>2313</v>
      </c>
      <c r="GQ472">
        <v>1</v>
      </c>
      <c r="GR472">
        <v>30</v>
      </c>
      <c r="GS472">
        <v>1638.8</v>
      </c>
      <c r="GT472">
        <v>1638.6</v>
      </c>
      <c r="GU472">
        <v>4.1113299999999997</v>
      </c>
      <c r="GV472">
        <v>2.19238</v>
      </c>
      <c r="GW472">
        <v>1.94702</v>
      </c>
      <c r="GX472">
        <v>2.80762</v>
      </c>
      <c r="GY472">
        <v>2.19482</v>
      </c>
      <c r="GZ472">
        <v>2.3290999999999999</v>
      </c>
      <c r="HA472">
        <v>35.313299999999998</v>
      </c>
      <c r="HB472">
        <v>14.175800000000001</v>
      </c>
      <c r="HC472">
        <v>18</v>
      </c>
      <c r="HD472">
        <v>498.93599999999998</v>
      </c>
      <c r="HE472">
        <v>604.10199999999998</v>
      </c>
      <c r="HF472">
        <v>23.949300000000001</v>
      </c>
      <c r="HG472">
        <v>24.228400000000001</v>
      </c>
      <c r="HH472">
        <v>29.9998</v>
      </c>
      <c r="HI472">
        <v>24.258800000000001</v>
      </c>
      <c r="HJ472">
        <v>24.188099999999999</v>
      </c>
      <c r="HK472">
        <v>82.290899999999993</v>
      </c>
      <c r="HL472">
        <v>32.335599999999999</v>
      </c>
      <c r="HM472">
        <v>0</v>
      </c>
      <c r="HN472">
        <v>24.060600000000001</v>
      </c>
      <c r="HO472">
        <v>1871.26</v>
      </c>
      <c r="HP472">
        <v>16.551400000000001</v>
      </c>
      <c r="HQ472">
        <v>100.95399999999999</v>
      </c>
      <c r="HR472">
        <v>100.934</v>
      </c>
    </row>
    <row r="473" spans="1:226" x14ac:dyDescent="0.2">
      <c r="A473">
        <v>457</v>
      </c>
      <c r="B473">
        <v>1657562157</v>
      </c>
      <c r="C473">
        <v>6408.5</v>
      </c>
      <c r="D473" t="s">
        <v>1276</v>
      </c>
      <c r="E473" t="s">
        <v>1277</v>
      </c>
      <c r="F473">
        <v>5</v>
      </c>
      <c r="G473" t="s">
        <v>1055</v>
      </c>
      <c r="H473" t="s">
        <v>354</v>
      </c>
      <c r="I473">
        <v>1657562154.5</v>
      </c>
      <c r="J473">
        <f t="shared" si="238"/>
        <v>6.0659814495146016E-3</v>
      </c>
      <c r="K473">
        <f t="shared" si="239"/>
        <v>6.0659814495146014</v>
      </c>
      <c r="L473">
        <f t="shared" si="240"/>
        <v>32.910588749239558</v>
      </c>
      <c r="M473">
        <f t="shared" si="241"/>
        <v>1788.587777777778</v>
      </c>
      <c r="N473">
        <f t="shared" si="242"/>
        <v>1543.1820455906411</v>
      </c>
      <c r="O473">
        <f t="shared" si="243"/>
        <v>108.92828099254071</v>
      </c>
      <c r="P473">
        <f t="shared" si="244"/>
        <v>126.25068610296908</v>
      </c>
      <c r="Q473">
        <f t="shared" si="245"/>
        <v>0.29715573964877118</v>
      </c>
      <c r="R473">
        <f t="shared" si="246"/>
        <v>2.3629591269453853</v>
      </c>
      <c r="S473">
        <f t="shared" si="247"/>
        <v>0.27784690692074249</v>
      </c>
      <c r="T473">
        <f t="shared" si="248"/>
        <v>0.17528447822783544</v>
      </c>
      <c r="U473">
        <f t="shared" si="249"/>
        <v>321.53279966666668</v>
      </c>
      <c r="V473">
        <f t="shared" si="250"/>
        <v>26.116492678419821</v>
      </c>
      <c r="W473">
        <f t="shared" si="251"/>
        <v>24.886311111111109</v>
      </c>
      <c r="X473">
        <f t="shared" si="252"/>
        <v>3.1581893665979033</v>
      </c>
      <c r="Y473">
        <f t="shared" si="253"/>
        <v>50.292712256923785</v>
      </c>
      <c r="Z473">
        <f t="shared" si="254"/>
        <v>1.6698342594901479</v>
      </c>
      <c r="AA473">
        <f t="shared" si="255"/>
        <v>3.3202310723662793</v>
      </c>
      <c r="AB473">
        <f t="shared" si="256"/>
        <v>1.4883551071077554</v>
      </c>
      <c r="AC473">
        <f t="shared" si="257"/>
        <v>-267.50978192359395</v>
      </c>
      <c r="AD473">
        <f t="shared" si="258"/>
        <v>107.16061081749409</v>
      </c>
      <c r="AE473">
        <f t="shared" si="259"/>
        <v>9.622345866134367</v>
      </c>
      <c r="AF473">
        <f t="shared" si="260"/>
        <v>170.8059744267012</v>
      </c>
      <c r="AG473">
        <f t="shared" si="261"/>
        <v>48.759752016896286</v>
      </c>
      <c r="AH473">
        <f t="shared" si="262"/>
        <v>6.079514162170117</v>
      </c>
      <c r="AI473">
        <f t="shared" si="263"/>
        <v>32.910588749239558</v>
      </c>
      <c r="AJ473">
        <v>1891.225353159386</v>
      </c>
      <c r="AK473">
        <v>1838.693878787878</v>
      </c>
      <c r="AL473">
        <v>3.3840974383812088</v>
      </c>
      <c r="AM473">
        <v>64.435309906155354</v>
      </c>
      <c r="AN473">
        <f t="shared" si="264"/>
        <v>6.0659814495146014</v>
      </c>
      <c r="AO473">
        <v>16.53524473834479</v>
      </c>
      <c r="AP473">
        <v>23.646934545454538</v>
      </c>
      <c r="AQ473">
        <v>-9.2943926821504631E-4</v>
      </c>
      <c r="AR473">
        <v>77.939220341632108</v>
      </c>
      <c r="AS473">
        <v>0</v>
      </c>
      <c r="AT473">
        <v>0</v>
      </c>
      <c r="AU473">
        <f t="shared" si="265"/>
        <v>1</v>
      </c>
      <c r="AV473">
        <f t="shared" si="266"/>
        <v>0</v>
      </c>
      <c r="AW473">
        <f t="shared" si="267"/>
        <v>37506.775220404314</v>
      </c>
      <c r="AX473">
        <f t="shared" si="268"/>
        <v>2000.1088888888889</v>
      </c>
      <c r="AY473">
        <f t="shared" si="269"/>
        <v>1681.2911666666666</v>
      </c>
      <c r="AZ473">
        <f t="shared" si="270"/>
        <v>0.84059981734327793</v>
      </c>
      <c r="BA473">
        <f t="shared" si="271"/>
        <v>0.16075764747252649</v>
      </c>
      <c r="BB473">
        <v>6</v>
      </c>
      <c r="BC473">
        <v>0.5</v>
      </c>
      <c r="BD473" t="s">
        <v>355</v>
      </c>
      <c r="BE473">
        <v>2</v>
      </c>
      <c r="BF473" t="b">
        <v>1</v>
      </c>
      <c r="BG473">
        <v>1657562154.5</v>
      </c>
      <c r="BH473">
        <v>1788.587777777778</v>
      </c>
      <c r="BI473">
        <v>1860.153333333333</v>
      </c>
      <c r="BJ473">
        <v>23.65646666666667</v>
      </c>
      <c r="BK473">
        <v>16.533100000000001</v>
      </c>
      <c r="BL473">
        <v>1795.406666666667</v>
      </c>
      <c r="BM473">
        <v>23.76134444444445</v>
      </c>
      <c r="BN473">
        <v>499.96255555555553</v>
      </c>
      <c r="BO473">
        <v>70.486911111111112</v>
      </c>
      <c r="BP473">
        <v>9.9887966666666661E-2</v>
      </c>
      <c r="BQ473">
        <v>25.727499999999999</v>
      </c>
      <c r="BR473">
        <v>24.886311111111109</v>
      </c>
      <c r="BS473">
        <v>999.90000000000009</v>
      </c>
      <c r="BT473">
        <v>0</v>
      </c>
      <c r="BU473">
        <v>0</v>
      </c>
      <c r="BV473">
        <v>10021.322222222219</v>
      </c>
      <c r="BW473">
        <v>0</v>
      </c>
      <c r="BX473">
        <v>503.79988888888897</v>
      </c>
      <c r="BY473">
        <v>-71.56572222222222</v>
      </c>
      <c r="BZ473">
        <v>1831.925555555556</v>
      </c>
      <c r="CA473">
        <v>1891.426666666667</v>
      </c>
      <c r="CB473">
        <v>7.1233922222222219</v>
      </c>
      <c r="CC473">
        <v>1860.153333333333</v>
      </c>
      <c r="CD473">
        <v>16.533100000000001</v>
      </c>
      <c r="CE473">
        <v>1.6674711111111109</v>
      </c>
      <c r="CF473">
        <v>1.165367777777778</v>
      </c>
      <c r="CG473">
        <v>14.596888888888889</v>
      </c>
      <c r="CH473">
        <v>9.1663177777777776</v>
      </c>
      <c r="CI473">
        <v>2000.1088888888889</v>
      </c>
      <c r="CJ473">
        <v>0.98000666666666669</v>
      </c>
      <c r="CK473">
        <v>1.999363333333333E-2</v>
      </c>
      <c r="CL473">
        <v>0</v>
      </c>
      <c r="CM473">
        <v>2.278977777777778</v>
      </c>
      <c r="CN473">
        <v>0</v>
      </c>
      <c r="CO473">
        <v>13639.988888888891</v>
      </c>
      <c r="CP473">
        <v>16750.411111111109</v>
      </c>
      <c r="CQ473">
        <v>39.590000000000003</v>
      </c>
      <c r="CR473">
        <v>39.638777777777783</v>
      </c>
      <c r="CS473">
        <v>39.854000000000013</v>
      </c>
      <c r="CT473">
        <v>38.166333333333327</v>
      </c>
      <c r="CU473">
        <v>38.55511111111111</v>
      </c>
      <c r="CV473">
        <v>1960.1188888888889</v>
      </c>
      <c r="CW473">
        <v>39.99</v>
      </c>
      <c r="CX473">
        <v>0</v>
      </c>
      <c r="CY473">
        <v>1657562157.8</v>
      </c>
      <c r="CZ473">
        <v>0</v>
      </c>
      <c r="DA473">
        <v>0</v>
      </c>
      <c r="DB473" t="s">
        <v>356</v>
      </c>
      <c r="DC473">
        <v>1657463822.5999999</v>
      </c>
      <c r="DD473">
        <v>1657463835.0999999</v>
      </c>
      <c r="DE473">
        <v>0</v>
      </c>
      <c r="DF473">
        <v>-2.657</v>
      </c>
      <c r="DG473">
        <v>-13.192</v>
      </c>
      <c r="DH473">
        <v>-3.9239999999999999</v>
      </c>
      <c r="DI473">
        <v>-0.217</v>
      </c>
      <c r="DJ473">
        <v>376</v>
      </c>
      <c r="DK473">
        <v>3</v>
      </c>
      <c r="DL473">
        <v>0.48</v>
      </c>
      <c r="DM473">
        <v>0.03</v>
      </c>
      <c r="DN473">
        <v>-71.383287804878037</v>
      </c>
      <c r="DO473">
        <v>-0.7588452961673019</v>
      </c>
      <c r="DP473">
        <v>0.225496589336732</v>
      </c>
      <c r="DQ473">
        <v>0</v>
      </c>
      <c r="DR473">
        <v>7.1518978048780486</v>
      </c>
      <c r="DS473">
        <v>-0.30231554006967759</v>
      </c>
      <c r="DT473">
        <v>3.5173347830715039E-2</v>
      </c>
      <c r="DU473">
        <v>0</v>
      </c>
      <c r="DV473">
        <v>0</v>
      </c>
      <c r="DW473">
        <v>2</v>
      </c>
      <c r="DX473" t="s">
        <v>357</v>
      </c>
      <c r="DY473">
        <v>2.9855399999999999</v>
      </c>
      <c r="DZ473">
        <v>2.7154600000000002</v>
      </c>
      <c r="EA473">
        <v>0.19796</v>
      </c>
      <c r="EB473">
        <v>0.20008999999999999</v>
      </c>
      <c r="EC473">
        <v>8.4363499999999994E-2</v>
      </c>
      <c r="ED473">
        <v>6.4104999999999995E-2</v>
      </c>
      <c r="EE473">
        <v>25490.400000000001</v>
      </c>
      <c r="EF473">
        <v>25528.5</v>
      </c>
      <c r="EG473">
        <v>29519.8</v>
      </c>
      <c r="EH473">
        <v>29500.799999999999</v>
      </c>
      <c r="EI473">
        <v>35818.5</v>
      </c>
      <c r="EJ473">
        <v>36703.300000000003</v>
      </c>
      <c r="EK473">
        <v>41586.199999999997</v>
      </c>
      <c r="EL473">
        <v>42017.7</v>
      </c>
      <c r="EM473">
        <v>1.9571799999999999</v>
      </c>
      <c r="EN473">
        <v>2.1732499999999999</v>
      </c>
      <c r="EO473">
        <v>0.126667</v>
      </c>
      <c r="EP473">
        <v>0</v>
      </c>
      <c r="EQ473">
        <v>22.781300000000002</v>
      </c>
      <c r="ER473">
        <v>999.9</v>
      </c>
      <c r="ES473">
        <v>39.6</v>
      </c>
      <c r="ET473">
        <v>30.9</v>
      </c>
      <c r="EU473">
        <v>25.199400000000001</v>
      </c>
      <c r="EV473">
        <v>57.130899999999997</v>
      </c>
      <c r="EW473">
        <v>28.149000000000001</v>
      </c>
      <c r="EX473">
        <v>2</v>
      </c>
      <c r="EY473">
        <v>-0.252386</v>
      </c>
      <c r="EZ473">
        <v>-0.81923500000000005</v>
      </c>
      <c r="FA473">
        <v>20.388100000000001</v>
      </c>
      <c r="FB473">
        <v>5.2145900000000003</v>
      </c>
      <c r="FC473">
        <v>12.0099</v>
      </c>
      <c r="FD473">
        <v>4.9886499999999998</v>
      </c>
      <c r="FE473">
        <v>3.28803</v>
      </c>
      <c r="FF473">
        <v>9589.9</v>
      </c>
      <c r="FG473">
        <v>9999</v>
      </c>
      <c r="FH473">
        <v>9999</v>
      </c>
      <c r="FI473">
        <v>142.19999999999999</v>
      </c>
      <c r="FJ473">
        <v>1.8671800000000001</v>
      </c>
      <c r="FK473">
        <v>1.86619</v>
      </c>
      <c r="FL473">
        <v>1.86571</v>
      </c>
      <c r="FM473">
        <v>1.86568</v>
      </c>
      <c r="FN473">
        <v>1.86747</v>
      </c>
      <c r="FO473">
        <v>1.8699600000000001</v>
      </c>
      <c r="FP473">
        <v>1.8686</v>
      </c>
      <c r="FQ473">
        <v>1.86999</v>
      </c>
      <c r="FR473">
        <v>0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-6.84</v>
      </c>
      <c r="GF473">
        <v>-0.105</v>
      </c>
      <c r="GG473">
        <v>-1.8035086443234081</v>
      </c>
      <c r="GH473">
        <v>-2.4665050289692731E-3</v>
      </c>
      <c r="GI473">
        <v>-5.3462260018376397E-7</v>
      </c>
      <c r="GJ473">
        <v>1.9637706999453921E-10</v>
      </c>
      <c r="GK473">
        <v>-0.25820462836654862</v>
      </c>
      <c r="GL473">
        <v>-1.3214259845164431E-2</v>
      </c>
      <c r="GM473">
        <v>1.417961436184527E-3</v>
      </c>
      <c r="GN473">
        <v>-2.4841473522579259E-5</v>
      </c>
      <c r="GO473">
        <v>19</v>
      </c>
      <c r="GP473">
        <v>2313</v>
      </c>
      <c r="GQ473">
        <v>1</v>
      </c>
      <c r="GR473">
        <v>30</v>
      </c>
      <c r="GS473">
        <v>1638.9</v>
      </c>
      <c r="GT473">
        <v>1638.7</v>
      </c>
      <c r="GU473">
        <v>4.1357400000000002</v>
      </c>
      <c r="GV473">
        <v>2.18994</v>
      </c>
      <c r="GW473">
        <v>1.94702</v>
      </c>
      <c r="GX473">
        <v>2.8064</v>
      </c>
      <c r="GY473">
        <v>2.19482</v>
      </c>
      <c r="GZ473">
        <v>2.3168899999999999</v>
      </c>
      <c r="HA473">
        <v>35.313299999999998</v>
      </c>
      <c r="HB473">
        <v>14.1846</v>
      </c>
      <c r="HC473">
        <v>18</v>
      </c>
      <c r="HD473">
        <v>498.67899999999997</v>
      </c>
      <c r="HE473">
        <v>604.16499999999996</v>
      </c>
      <c r="HF473">
        <v>24.049900000000001</v>
      </c>
      <c r="HG473">
        <v>24.221900000000002</v>
      </c>
      <c r="HH473">
        <v>29.9998</v>
      </c>
      <c r="HI473">
        <v>24.252800000000001</v>
      </c>
      <c r="HJ473">
        <v>24.181699999999999</v>
      </c>
      <c r="HK473">
        <v>82.773899999999998</v>
      </c>
      <c r="HL473">
        <v>32.335599999999999</v>
      </c>
      <c r="HM473">
        <v>0</v>
      </c>
      <c r="HN473">
        <v>24.1417</v>
      </c>
      <c r="HO473">
        <v>1891.29</v>
      </c>
      <c r="HP473">
        <v>16.477</v>
      </c>
      <c r="HQ473">
        <v>100.955</v>
      </c>
      <c r="HR473">
        <v>100.934</v>
      </c>
    </row>
    <row r="474" spans="1:226" x14ac:dyDescent="0.2">
      <c r="A474">
        <v>458</v>
      </c>
      <c r="B474">
        <v>1657562162</v>
      </c>
      <c r="C474">
        <v>6413.5</v>
      </c>
      <c r="D474" t="s">
        <v>1278</v>
      </c>
      <c r="E474" t="s">
        <v>1279</v>
      </c>
      <c r="F474">
        <v>5</v>
      </c>
      <c r="G474" t="s">
        <v>1055</v>
      </c>
      <c r="H474" t="s">
        <v>354</v>
      </c>
      <c r="I474">
        <v>1657562159.2</v>
      </c>
      <c r="J474">
        <f t="shared" si="238"/>
        <v>6.0517824966961854E-3</v>
      </c>
      <c r="K474">
        <f t="shared" si="239"/>
        <v>6.0517824966961857</v>
      </c>
      <c r="L474">
        <f t="shared" si="240"/>
        <v>33.083543567363222</v>
      </c>
      <c r="M474">
        <f t="shared" si="241"/>
        <v>1804.116</v>
      </c>
      <c r="N474">
        <f t="shared" si="242"/>
        <v>1557.690558461506</v>
      </c>
      <c r="O474">
        <f t="shared" si="243"/>
        <v>109.95338750993108</v>
      </c>
      <c r="P474">
        <f t="shared" si="244"/>
        <v>127.34792836954142</v>
      </c>
      <c r="Q474">
        <f t="shared" si="245"/>
        <v>0.29760142184070126</v>
      </c>
      <c r="R474">
        <f t="shared" si="246"/>
        <v>2.3632471965125834</v>
      </c>
      <c r="S474">
        <f t="shared" si="247"/>
        <v>0.27823884571542618</v>
      </c>
      <c r="T474">
        <f t="shared" si="248"/>
        <v>0.17553384237111797</v>
      </c>
      <c r="U474">
        <f t="shared" si="249"/>
        <v>321.51526139999999</v>
      </c>
      <c r="V474">
        <f t="shared" si="250"/>
        <v>26.094659725390404</v>
      </c>
      <c r="W474">
        <f t="shared" si="251"/>
        <v>24.849060000000001</v>
      </c>
      <c r="X474">
        <f t="shared" si="252"/>
        <v>3.1511762297257477</v>
      </c>
      <c r="Y474">
        <f t="shared" si="253"/>
        <v>50.324257855142662</v>
      </c>
      <c r="Z474">
        <f t="shared" si="254"/>
        <v>1.6682896542235859</v>
      </c>
      <c r="AA474">
        <f t="shared" si="255"/>
        <v>3.3150804906566598</v>
      </c>
      <c r="AB474">
        <f t="shared" si="256"/>
        <v>1.4828865755021619</v>
      </c>
      <c r="AC474">
        <f t="shared" si="257"/>
        <v>-266.8836081043018</v>
      </c>
      <c r="AD474">
        <f t="shared" si="258"/>
        <v>108.58421611488809</v>
      </c>
      <c r="AE474">
        <f t="shared" si="259"/>
        <v>9.7458794775700603</v>
      </c>
      <c r="AF474">
        <f t="shared" si="260"/>
        <v>172.96174888815631</v>
      </c>
      <c r="AG474">
        <f t="shared" si="261"/>
        <v>48.855019831240412</v>
      </c>
      <c r="AH474">
        <f t="shared" si="262"/>
        <v>6.0694921720257611</v>
      </c>
      <c r="AI474">
        <f t="shared" si="263"/>
        <v>33.083543567363222</v>
      </c>
      <c r="AJ474">
        <v>1908.2331906953509</v>
      </c>
      <c r="AK474">
        <v>1855.5385454545451</v>
      </c>
      <c r="AL474">
        <v>3.3714937565991319</v>
      </c>
      <c r="AM474">
        <v>64.435309906155354</v>
      </c>
      <c r="AN474">
        <f t="shared" si="264"/>
        <v>6.0517824966961857</v>
      </c>
      <c r="AO474">
        <v>16.52551860498108</v>
      </c>
      <c r="AP474">
        <v>23.623831515151501</v>
      </c>
      <c r="AQ474">
        <v>-1.7064285649544639E-3</v>
      </c>
      <c r="AR474">
        <v>77.939220341632108</v>
      </c>
      <c r="AS474">
        <v>0</v>
      </c>
      <c r="AT474">
        <v>0</v>
      </c>
      <c r="AU474">
        <f t="shared" si="265"/>
        <v>1</v>
      </c>
      <c r="AV474">
        <f t="shared" si="266"/>
        <v>0</v>
      </c>
      <c r="AW474">
        <f t="shared" si="267"/>
        <v>37517.040347029098</v>
      </c>
      <c r="AX474">
        <f t="shared" si="268"/>
        <v>1999.999</v>
      </c>
      <c r="AY474">
        <f t="shared" si="269"/>
        <v>1681.19886</v>
      </c>
      <c r="AZ474">
        <f t="shared" si="270"/>
        <v>0.84059985029992512</v>
      </c>
      <c r="BA474">
        <f t="shared" si="271"/>
        <v>0.16075771107885553</v>
      </c>
      <c r="BB474">
        <v>6</v>
      </c>
      <c r="BC474">
        <v>0.5</v>
      </c>
      <c r="BD474" t="s">
        <v>355</v>
      </c>
      <c r="BE474">
        <v>2</v>
      </c>
      <c r="BF474" t="b">
        <v>1</v>
      </c>
      <c r="BG474">
        <v>1657562159.2</v>
      </c>
      <c r="BH474">
        <v>1804.116</v>
      </c>
      <c r="BI474">
        <v>1875.884</v>
      </c>
      <c r="BJ474">
        <v>23.634370000000001</v>
      </c>
      <c r="BK474">
        <v>16.522929999999999</v>
      </c>
      <c r="BL474">
        <v>1810.972</v>
      </c>
      <c r="BM474">
        <v>23.739540000000002</v>
      </c>
      <c r="BN474">
        <v>499.98680000000002</v>
      </c>
      <c r="BO474">
        <v>70.487430000000003</v>
      </c>
      <c r="BP474">
        <v>0.10000915</v>
      </c>
      <c r="BQ474">
        <v>25.701319999999999</v>
      </c>
      <c r="BR474">
        <v>24.849060000000001</v>
      </c>
      <c r="BS474">
        <v>999.9</v>
      </c>
      <c r="BT474">
        <v>0</v>
      </c>
      <c r="BU474">
        <v>0</v>
      </c>
      <c r="BV474">
        <v>10023.19</v>
      </c>
      <c r="BW474">
        <v>0</v>
      </c>
      <c r="BX474">
        <v>502.49740000000003</v>
      </c>
      <c r="BY474">
        <v>-71.768609999999995</v>
      </c>
      <c r="BZ474">
        <v>1847.7860000000001</v>
      </c>
      <c r="CA474">
        <v>1907.3989999999999</v>
      </c>
      <c r="CB474">
        <v>7.1114619999999986</v>
      </c>
      <c r="CC474">
        <v>1875.884</v>
      </c>
      <c r="CD474">
        <v>16.522929999999999</v>
      </c>
      <c r="CE474">
        <v>1.6659269999999999</v>
      </c>
      <c r="CF474">
        <v>1.164658</v>
      </c>
      <c r="CG474">
        <v>14.58254</v>
      </c>
      <c r="CH474">
        <v>9.1573060000000002</v>
      </c>
      <c r="CI474">
        <v>1999.999</v>
      </c>
      <c r="CJ474">
        <v>0.98000509999999996</v>
      </c>
      <c r="CK474">
        <v>1.999517E-2</v>
      </c>
      <c r="CL474">
        <v>0</v>
      </c>
      <c r="CM474">
        <v>2.3716599999999999</v>
      </c>
      <c r="CN474">
        <v>0</v>
      </c>
      <c r="CO474">
        <v>13634.25</v>
      </c>
      <c r="CP474">
        <v>16749.490000000002</v>
      </c>
      <c r="CQ474">
        <v>39.518599999999999</v>
      </c>
      <c r="CR474">
        <v>39.593499999999999</v>
      </c>
      <c r="CS474">
        <v>39.793399999999998</v>
      </c>
      <c r="CT474">
        <v>38.106099999999998</v>
      </c>
      <c r="CU474">
        <v>38.481099999999998</v>
      </c>
      <c r="CV474">
        <v>1960.009</v>
      </c>
      <c r="CW474">
        <v>39.99</v>
      </c>
      <c r="CX474">
        <v>0</v>
      </c>
      <c r="CY474">
        <v>1657562162.5999999</v>
      </c>
      <c r="CZ474">
        <v>0</v>
      </c>
      <c r="DA474">
        <v>0</v>
      </c>
      <c r="DB474" t="s">
        <v>356</v>
      </c>
      <c r="DC474">
        <v>1657463822.5999999</v>
      </c>
      <c r="DD474">
        <v>1657463835.0999999</v>
      </c>
      <c r="DE474">
        <v>0</v>
      </c>
      <c r="DF474">
        <v>-2.657</v>
      </c>
      <c r="DG474">
        <v>-13.192</v>
      </c>
      <c r="DH474">
        <v>-3.9239999999999999</v>
      </c>
      <c r="DI474">
        <v>-0.217</v>
      </c>
      <c r="DJ474">
        <v>376</v>
      </c>
      <c r="DK474">
        <v>3</v>
      </c>
      <c r="DL474">
        <v>0.48</v>
      </c>
      <c r="DM474">
        <v>0.03</v>
      </c>
      <c r="DN474">
        <v>-71.500351219512211</v>
      </c>
      <c r="DO474">
        <v>-1.44632195121949</v>
      </c>
      <c r="DP474">
        <v>0.24608247291126401</v>
      </c>
      <c r="DQ474">
        <v>0</v>
      </c>
      <c r="DR474">
        <v>7.128343902439024</v>
      </c>
      <c r="DS474">
        <v>-0.1215694076654997</v>
      </c>
      <c r="DT474">
        <v>1.221263437713205E-2</v>
      </c>
      <c r="DU474">
        <v>0</v>
      </c>
      <c r="DV474">
        <v>0</v>
      </c>
      <c r="DW474">
        <v>2</v>
      </c>
      <c r="DX474" t="s">
        <v>357</v>
      </c>
      <c r="DY474">
        <v>2.9862700000000002</v>
      </c>
      <c r="DZ474">
        <v>2.7156899999999999</v>
      </c>
      <c r="EA474">
        <v>0.19903399999999999</v>
      </c>
      <c r="EB474">
        <v>0.201127</v>
      </c>
      <c r="EC474">
        <v>8.43111E-2</v>
      </c>
      <c r="ED474">
        <v>6.4070199999999994E-2</v>
      </c>
      <c r="EE474">
        <v>25456.799999999999</v>
      </c>
      <c r="EF474">
        <v>25495.599999999999</v>
      </c>
      <c r="EG474">
        <v>29520.400000000001</v>
      </c>
      <c r="EH474">
        <v>29501</v>
      </c>
      <c r="EI474">
        <v>35821.300000000003</v>
      </c>
      <c r="EJ474">
        <v>36704.699999999997</v>
      </c>
      <c r="EK474">
        <v>41587</v>
      </c>
      <c r="EL474">
        <v>42017.8</v>
      </c>
      <c r="EM474">
        <v>1.9575800000000001</v>
      </c>
      <c r="EN474">
        <v>2.1730800000000001</v>
      </c>
      <c r="EO474">
        <v>0.12721499999999999</v>
      </c>
      <c r="EP474">
        <v>0</v>
      </c>
      <c r="EQ474">
        <v>22.750699999999998</v>
      </c>
      <c r="ER474">
        <v>999.9</v>
      </c>
      <c r="ES474">
        <v>39.5</v>
      </c>
      <c r="ET474">
        <v>30.9</v>
      </c>
      <c r="EU474">
        <v>25.1355</v>
      </c>
      <c r="EV474">
        <v>56.990900000000003</v>
      </c>
      <c r="EW474">
        <v>28.0929</v>
      </c>
      <c r="EX474">
        <v>2</v>
      </c>
      <c r="EY474">
        <v>-0.25251499999999999</v>
      </c>
      <c r="EZ474">
        <v>-0.95783499999999999</v>
      </c>
      <c r="FA474">
        <v>20.387899999999998</v>
      </c>
      <c r="FB474">
        <v>5.2174399999999999</v>
      </c>
      <c r="FC474">
        <v>12.0099</v>
      </c>
      <c r="FD474">
        <v>4.9900500000000001</v>
      </c>
      <c r="FE474">
        <v>3.2886500000000001</v>
      </c>
      <c r="FF474">
        <v>9590.2000000000007</v>
      </c>
      <c r="FG474">
        <v>9999</v>
      </c>
      <c r="FH474">
        <v>9999</v>
      </c>
      <c r="FI474">
        <v>142.19999999999999</v>
      </c>
      <c r="FJ474">
        <v>1.8671800000000001</v>
      </c>
      <c r="FK474">
        <v>1.8662099999999999</v>
      </c>
      <c r="FL474">
        <v>1.8656999999999999</v>
      </c>
      <c r="FM474">
        <v>1.8656699999999999</v>
      </c>
      <c r="FN474">
        <v>1.8674900000000001</v>
      </c>
      <c r="FO474">
        <v>1.8699600000000001</v>
      </c>
      <c r="FP474">
        <v>1.8686100000000001</v>
      </c>
      <c r="FQ474">
        <v>1.87</v>
      </c>
      <c r="FR474">
        <v>0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-6.88</v>
      </c>
      <c r="GF474">
        <v>-0.1053</v>
      </c>
      <c r="GG474">
        <v>-1.8035086443234081</v>
      </c>
      <c r="GH474">
        <v>-2.4665050289692731E-3</v>
      </c>
      <c r="GI474">
        <v>-5.3462260018376397E-7</v>
      </c>
      <c r="GJ474">
        <v>1.9637706999453921E-10</v>
      </c>
      <c r="GK474">
        <v>-0.25820462836654862</v>
      </c>
      <c r="GL474">
        <v>-1.3214259845164431E-2</v>
      </c>
      <c r="GM474">
        <v>1.417961436184527E-3</v>
      </c>
      <c r="GN474">
        <v>-2.4841473522579259E-5</v>
      </c>
      <c r="GO474">
        <v>19</v>
      </c>
      <c r="GP474">
        <v>2313</v>
      </c>
      <c r="GQ474">
        <v>1</v>
      </c>
      <c r="GR474">
        <v>30</v>
      </c>
      <c r="GS474">
        <v>1639</v>
      </c>
      <c r="GT474">
        <v>1638.8</v>
      </c>
      <c r="GU474">
        <v>4.1638200000000003</v>
      </c>
      <c r="GV474">
        <v>2.18872</v>
      </c>
      <c r="GW474">
        <v>1.94702</v>
      </c>
      <c r="GX474">
        <v>2.80762</v>
      </c>
      <c r="GY474">
        <v>2.19482</v>
      </c>
      <c r="GZ474">
        <v>2.3168899999999999</v>
      </c>
      <c r="HA474">
        <v>35.290199999999999</v>
      </c>
      <c r="HB474">
        <v>14.175800000000001</v>
      </c>
      <c r="HC474">
        <v>18</v>
      </c>
      <c r="HD474">
        <v>498.87400000000002</v>
      </c>
      <c r="HE474">
        <v>603.95500000000004</v>
      </c>
      <c r="HF474">
        <v>24.125</v>
      </c>
      <c r="HG474">
        <v>24.214200000000002</v>
      </c>
      <c r="HH474">
        <v>29.9998</v>
      </c>
      <c r="HI474">
        <v>24.246700000000001</v>
      </c>
      <c r="HJ474">
        <v>24.1753</v>
      </c>
      <c r="HK474">
        <v>83.339200000000005</v>
      </c>
      <c r="HL474">
        <v>32.335599999999999</v>
      </c>
      <c r="HM474">
        <v>0</v>
      </c>
      <c r="HN474">
        <v>24.249300000000002</v>
      </c>
      <c r="HO474">
        <v>1904.67</v>
      </c>
      <c r="HP474">
        <v>16.4603</v>
      </c>
      <c r="HQ474">
        <v>100.95699999999999</v>
      </c>
      <c r="HR474">
        <v>100.934</v>
      </c>
    </row>
    <row r="475" spans="1:226" x14ac:dyDescent="0.2">
      <c r="A475">
        <v>459</v>
      </c>
      <c r="B475">
        <v>1657562167</v>
      </c>
      <c r="C475">
        <v>6418.5</v>
      </c>
      <c r="D475" t="s">
        <v>1280</v>
      </c>
      <c r="E475" t="s">
        <v>1281</v>
      </c>
      <c r="F475">
        <v>5</v>
      </c>
      <c r="G475" t="s">
        <v>1055</v>
      </c>
      <c r="H475" t="s">
        <v>354</v>
      </c>
      <c r="I475">
        <v>1657562164.5</v>
      </c>
      <c r="J475">
        <f t="shared" si="238"/>
        <v>6.0294135845181058E-3</v>
      </c>
      <c r="K475">
        <f t="shared" si="239"/>
        <v>6.0294135845181058</v>
      </c>
      <c r="L475">
        <f t="shared" si="240"/>
        <v>32.691660824076031</v>
      </c>
      <c r="M475">
        <f t="shared" si="241"/>
        <v>1821.74</v>
      </c>
      <c r="N475">
        <f t="shared" si="242"/>
        <v>1576.3928582173978</v>
      </c>
      <c r="O475">
        <f t="shared" si="243"/>
        <v>111.2745052344771</v>
      </c>
      <c r="P475">
        <f t="shared" si="244"/>
        <v>128.59308268821178</v>
      </c>
      <c r="Q475">
        <f t="shared" si="245"/>
        <v>0.29667724134581747</v>
      </c>
      <c r="R475">
        <f t="shared" si="246"/>
        <v>2.358898328822721</v>
      </c>
      <c r="S475">
        <f t="shared" si="247"/>
        <v>0.27739755596407933</v>
      </c>
      <c r="T475">
        <f t="shared" si="248"/>
        <v>0.17500116251929898</v>
      </c>
      <c r="U475">
        <f t="shared" si="249"/>
        <v>321.52672166666667</v>
      </c>
      <c r="V475">
        <f t="shared" si="250"/>
        <v>26.082875141002997</v>
      </c>
      <c r="W475">
        <f t="shared" si="251"/>
        <v>24.834266666666661</v>
      </c>
      <c r="X475">
        <f t="shared" si="252"/>
        <v>3.1483949184536351</v>
      </c>
      <c r="Y475">
        <f t="shared" si="253"/>
        <v>50.327247491543524</v>
      </c>
      <c r="Z475">
        <f t="shared" si="254"/>
        <v>1.6664451472435104</v>
      </c>
      <c r="AA475">
        <f t="shared" si="255"/>
        <v>3.3112185352944699</v>
      </c>
      <c r="AB475">
        <f t="shared" si="256"/>
        <v>1.4819497712101246</v>
      </c>
      <c r="AC475">
        <f t="shared" si="257"/>
        <v>-265.89713907724848</v>
      </c>
      <c r="AD475">
        <f t="shared" si="258"/>
        <v>107.76633808853794</v>
      </c>
      <c r="AE475">
        <f t="shared" si="259"/>
        <v>9.6886249743475386</v>
      </c>
      <c r="AF475">
        <f t="shared" si="260"/>
        <v>173.08454565230366</v>
      </c>
      <c r="AG475">
        <f t="shared" si="261"/>
        <v>48.854224106211845</v>
      </c>
      <c r="AH475">
        <f t="shared" si="262"/>
        <v>6.0600295867377785</v>
      </c>
      <c r="AI475">
        <f t="shared" si="263"/>
        <v>32.691660824076031</v>
      </c>
      <c r="AJ475">
        <v>1925.205206846628</v>
      </c>
      <c r="AK475">
        <v>1872.693757575757</v>
      </c>
      <c r="AL475">
        <v>3.453030815306867</v>
      </c>
      <c r="AM475">
        <v>64.435309906155354</v>
      </c>
      <c r="AN475">
        <f t="shared" si="264"/>
        <v>6.0294135845181058</v>
      </c>
      <c r="AO475">
        <v>16.511505165268339</v>
      </c>
      <c r="AP475">
        <v>23.60058121212121</v>
      </c>
      <c r="AQ475">
        <v>-5.6112979962188846E-3</v>
      </c>
      <c r="AR475">
        <v>77.939220341632108</v>
      </c>
      <c r="AS475">
        <v>0</v>
      </c>
      <c r="AT475">
        <v>0</v>
      </c>
      <c r="AU475">
        <f t="shared" si="265"/>
        <v>1</v>
      </c>
      <c r="AV475">
        <f t="shared" si="266"/>
        <v>0</v>
      </c>
      <c r="AW475">
        <f t="shared" si="267"/>
        <v>37414.361390959471</v>
      </c>
      <c r="AX475">
        <f t="shared" si="268"/>
        <v>2000.07</v>
      </c>
      <c r="AY475">
        <f t="shared" si="269"/>
        <v>1681.2585666666666</v>
      </c>
      <c r="AZ475">
        <f t="shared" si="270"/>
        <v>0.84059986233815154</v>
      </c>
      <c r="BA475">
        <f t="shared" si="271"/>
        <v>0.16075773431263241</v>
      </c>
      <c r="BB475">
        <v>6</v>
      </c>
      <c r="BC475">
        <v>0.5</v>
      </c>
      <c r="BD475" t="s">
        <v>355</v>
      </c>
      <c r="BE475">
        <v>2</v>
      </c>
      <c r="BF475" t="b">
        <v>1</v>
      </c>
      <c r="BG475">
        <v>1657562164.5</v>
      </c>
      <c r="BH475">
        <v>1821.74</v>
      </c>
      <c r="BI475">
        <v>1893.61</v>
      </c>
      <c r="BJ475">
        <v>23.608033333333331</v>
      </c>
      <c r="BK475">
        <v>16.507955555555551</v>
      </c>
      <c r="BL475">
        <v>1828.643333333333</v>
      </c>
      <c r="BM475">
        <v>23.7135</v>
      </c>
      <c r="BN475">
        <v>500.01966666666658</v>
      </c>
      <c r="BO475">
        <v>70.488</v>
      </c>
      <c r="BP475">
        <v>0.10005465555555559</v>
      </c>
      <c r="BQ475">
        <v>25.681666666666661</v>
      </c>
      <c r="BR475">
        <v>24.834266666666661</v>
      </c>
      <c r="BS475">
        <v>999.90000000000009</v>
      </c>
      <c r="BT475">
        <v>0</v>
      </c>
      <c r="BU475">
        <v>0</v>
      </c>
      <c r="BV475">
        <v>9993.8144444444442</v>
      </c>
      <c r="BW475">
        <v>0</v>
      </c>
      <c r="BX475">
        <v>500.89844444444452</v>
      </c>
      <c r="BY475">
        <v>-71.86896666666668</v>
      </c>
      <c r="BZ475">
        <v>1865.787777777778</v>
      </c>
      <c r="CA475">
        <v>1925.395555555556</v>
      </c>
      <c r="CB475">
        <v>7.1000777777777779</v>
      </c>
      <c r="CC475">
        <v>1893.61</v>
      </c>
      <c r="CD475">
        <v>16.507955555555551</v>
      </c>
      <c r="CE475">
        <v>1.6640833333333329</v>
      </c>
      <c r="CF475">
        <v>1.163614444444445</v>
      </c>
      <c r="CG475">
        <v>14.56538888888889</v>
      </c>
      <c r="CH475">
        <v>9.1439899999999987</v>
      </c>
      <c r="CI475">
        <v>2000.07</v>
      </c>
      <c r="CJ475">
        <v>0.98000433333333326</v>
      </c>
      <c r="CK475">
        <v>1.9995911111111112E-2</v>
      </c>
      <c r="CL475">
        <v>0</v>
      </c>
      <c r="CM475">
        <v>2.3813111111111112</v>
      </c>
      <c r="CN475">
        <v>0</v>
      </c>
      <c r="CO475">
        <v>13627.511111111109</v>
      </c>
      <c r="CP475">
        <v>16750.088888888891</v>
      </c>
      <c r="CQ475">
        <v>39.436999999999998</v>
      </c>
      <c r="CR475">
        <v>39.527555555555551</v>
      </c>
      <c r="CS475">
        <v>39.715000000000003</v>
      </c>
      <c r="CT475">
        <v>38.041333333333327</v>
      </c>
      <c r="CU475">
        <v>38.416333333333327</v>
      </c>
      <c r="CV475">
        <v>1960.077777777778</v>
      </c>
      <c r="CW475">
        <v>39.992222222222232</v>
      </c>
      <c r="CX475">
        <v>0</v>
      </c>
      <c r="CY475">
        <v>1657562167.4000001</v>
      </c>
      <c r="CZ475">
        <v>0</v>
      </c>
      <c r="DA475">
        <v>0</v>
      </c>
      <c r="DB475" t="s">
        <v>356</v>
      </c>
      <c r="DC475">
        <v>1657463822.5999999</v>
      </c>
      <c r="DD475">
        <v>1657463835.0999999</v>
      </c>
      <c r="DE475">
        <v>0</v>
      </c>
      <c r="DF475">
        <v>-2.657</v>
      </c>
      <c r="DG475">
        <v>-13.192</v>
      </c>
      <c r="DH475">
        <v>-3.9239999999999999</v>
      </c>
      <c r="DI475">
        <v>-0.217</v>
      </c>
      <c r="DJ475">
        <v>376</v>
      </c>
      <c r="DK475">
        <v>3</v>
      </c>
      <c r="DL475">
        <v>0.48</v>
      </c>
      <c r="DM475">
        <v>0.03</v>
      </c>
      <c r="DN475">
        <v>-71.5975775</v>
      </c>
      <c r="DO475">
        <v>-2.386402626641404</v>
      </c>
      <c r="DP475">
        <v>0.2474410995444174</v>
      </c>
      <c r="DQ475">
        <v>0</v>
      </c>
      <c r="DR475">
        <v>7.1186160000000003</v>
      </c>
      <c r="DS475">
        <v>-0.13685628517825629</v>
      </c>
      <c r="DT475">
        <v>1.321720655055369E-2</v>
      </c>
      <c r="DU475">
        <v>0</v>
      </c>
      <c r="DV475">
        <v>0</v>
      </c>
      <c r="DW475">
        <v>2</v>
      </c>
      <c r="DX475" t="s">
        <v>357</v>
      </c>
      <c r="DY475">
        <v>2.9861</v>
      </c>
      <c r="DZ475">
        <v>2.7156699999999998</v>
      </c>
      <c r="EA475">
        <v>0.20011000000000001</v>
      </c>
      <c r="EB475">
        <v>0.20218700000000001</v>
      </c>
      <c r="EC475">
        <v>8.4254499999999996E-2</v>
      </c>
      <c r="ED475">
        <v>6.4030900000000002E-2</v>
      </c>
      <c r="EE475">
        <v>25423.1</v>
      </c>
      <c r="EF475">
        <v>25462.2</v>
      </c>
      <c r="EG475">
        <v>29520.799999999999</v>
      </c>
      <c r="EH475">
        <v>29501.3</v>
      </c>
      <c r="EI475">
        <v>35824</v>
      </c>
      <c r="EJ475">
        <v>36706.699999999997</v>
      </c>
      <c r="EK475">
        <v>41587.4</v>
      </c>
      <c r="EL475">
        <v>42018.2</v>
      </c>
      <c r="EM475">
        <v>1.9574499999999999</v>
      </c>
      <c r="EN475">
        <v>2.17333</v>
      </c>
      <c r="EO475">
        <v>0.12804599999999999</v>
      </c>
      <c r="EP475">
        <v>0</v>
      </c>
      <c r="EQ475">
        <v>22.719899999999999</v>
      </c>
      <c r="ER475">
        <v>999.9</v>
      </c>
      <c r="ES475">
        <v>39.5</v>
      </c>
      <c r="ET475">
        <v>30.9</v>
      </c>
      <c r="EU475">
        <v>25.137499999999999</v>
      </c>
      <c r="EV475">
        <v>57.000900000000001</v>
      </c>
      <c r="EW475">
        <v>27.9207</v>
      </c>
      <c r="EX475">
        <v>2</v>
      </c>
      <c r="EY475">
        <v>-0.25298300000000001</v>
      </c>
      <c r="EZ475">
        <v>-1.10937</v>
      </c>
      <c r="FA475">
        <v>20.386800000000001</v>
      </c>
      <c r="FB475">
        <v>5.2174399999999999</v>
      </c>
      <c r="FC475">
        <v>12.0099</v>
      </c>
      <c r="FD475">
        <v>4.9897</v>
      </c>
      <c r="FE475">
        <v>3.2885300000000002</v>
      </c>
      <c r="FF475">
        <v>9590.2000000000007</v>
      </c>
      <c r="FG475">
        <v>9999</v>
      </c>
      <c r="FH475">
        <v>9999</v>
      </c>
      <c r="FI475">
        <v>142.19999999999999</v>
      </c>
      <c r="FJ475">
        <v>1.8672</v>
      </c>
      <c r="FK475">
        <v>1.86622</v>
      </c>
      <c r="FL475">
        <v>1.8656900000000001</v>
      </c>
      <c r="FM475">
        <v>1.8656600000000001</v>
      </c>
      <c r="FN475">
        <v>1.8674999999999999</v>
      </c>
      <c r="FO475">
        <v>1.8699600000000001</v>
      </c>
      <c r="FP475">
        <v>1.86859</v>
      </c>
      <c r="FQ475">
        <v>1.87</v>
      </c>
      <c r="FR475">
        <v>0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-6.92</v>
      </c>
      <c r="GF475">
        <v>-0.1056</v>
      </c>
      <c r="GG475">
        <v>-1.8035086443234081</v>
      </c>
      <c r="GH475">
        <v>-2.4665050289692731E-3</v>
      </c>
      <c r="GI475">
        <v>-5.3462260018376397E-7</v>
      </c>
      <c r="GJ475">
        <v>1.9637706999453921E-10</v>
      </c>
      <c r="GK475">
        <v>-0.25820462836654862</v>
      </c>
      <c r="GL475">
        <v>-1.3214259845164431E-2</v>
      </c>
      <c r="GM475">
        <v>1.417961436184527E-3</v>
      </c>
      <c r="GN475">
        <v>-2.4841473522579259E-5</v>
      </c>
      <c r="GO475">
        <v>19</v>
      </c>
      <c r="GP475">
        <v>2313</v>
      </c>
      <c r="GQ475">
        <v>1</v>
      </c>
      <c r="GR475">
        <v>30</v>
      </c>
      <c r="GS475">
        <v>1639.1</v>
      </c>
      <c r="GT475">
        <v>1638.9</v>
      </c>
      <c r="GU475">
        <v>4.1882299999999999</v>
      </c>
      <c r="GV475">
        <v>2.19238</v>
      </c>
      <c r="GW475">
        <v>1.94702</v>
      </c>
      <c r="GX475">
        <v>2.80762</v>
      </c>
      <c r="GY475">
        <v>2.19482</v>
      </c>
      <c r="GZ475">
        <v>2.31934</v>
      </c>
      <c r="HA475">
        <v>35.290199999999999</v>
      </c>
      <c r="HB475">
        <v>14.1846</v>
      </c>
      <c r="HC475">
        <v>18</v>
      </c>
      <c r="HD475">
        <v>498.74</v>
      </c>
      <c r="HE475">
        <v>604.07500000000005</v>
      </c>
      <c r="HF475">
        <v>24.232099999999999</v>
      </c>
      <c r="HG475">
        <v>24.2072</v>
      </c>
      <c r="HH475">
        <v>29.9998</v>
      </c>
      <c r="HI475">
        <v>24.240300000000001</v>
      </c>
      <c r="HJ475">
        <v>24.168900000000001</v>
      </c>
      <c r="HK475">
        <v>83.819699999999997</v>
      </c>
      <c r="HL475">
        <v>32.335599999999999</v>
      </c>
      <c r="HM475">
        <v>0</v>
      </c>
      <c r="HN475">
        <v>24.3659</v>
      </c>
      <c r="HO475">
        <v>1924.7</v>
      </c>
      <c r="HP475">
        <v>16.460100000000001</v>
      </c>
      <c r="HQ475">
        <v>100.959</v>
      </c>
      <c r="HR475">
        <v>100.935</v>
      </c>
    </row>
    <row r="476" spans="1:226" x14ac:dyDescent="0.2">
      <c r="A476">
        <v>460</v>
      </c>
      <c r="B476">
        <v>1657562172</v>
      </c>
      <c r="C476">
        <v>6423.5</v>
      </c>
      <c r="D476" t="s">
        <v>1282</v>
      </c>
      <c r="E476" t="s">
        <v>1283</v>
      </c>
      <c r="F476">
        <v>5</v>
      </c>
      <c r="G476" t="s">
        <v>1055</v>
      </c>
      <c r="H476" t="s">
        <v>354</v>
      </c>
      <c r="I476">
        <v>1657562169.2</v>
      </c>
      <c r="J476">
        <f t="shared" si="238"/>
        <v>6.004409023080283E-3</v>
      </c>
      <c r="K476">
        <f t="shared" si="239"/>
        <v>6.0044090230802833</v>
      </c>
      <c r="L476">
        <f t="shared" si="240"/>
        <v>32.846391115944812</v>
      </c>
      <c r="M476">
        <f t="shared" si="241"/>
        <v>1837.4459999999999</v>
      </c>
      <c r="N476">
        <f t="shared" si="242"/>
        <v>1590.0669208365541</v>
      </c>
      <c r="O476">
        <f t="shared" si="243"/>
        <v>112.24011257563963</v>
      </c>
      <c r="P476">
        <f t="shared" si="244"/>
        <v>129.70217994545527</v>
      </c>
      <c r="Q476">
        <f t="shared" si="245"/>
        <v>0.29556699927493318</v>
      </c>
      <c r="R476">
        <f t="shared" si="246"/>
        <v>2.3567757188857068</v>
      </c>
      <c r="S476">
        <f t="shared" si="247"/>
        <v>0.27641030993103316</v>
      </c>
      <c r="T476">
        <f t="shared" si="248"/>
        <v>0.17437402554862691</v>
      </c>
      <c r="U476">
        <f t="shared" si="249"/>
        <v>321.5128674</v>
      </c>
      <c r="V476">
        <f t="shared" si="250"/>
        <v>26.080412908493322</v>
      </c>
      <c r="W476">
        <f t="shared" si="251"/>
        <v>24.820219999999999</v>
      </c>
      <c r="X476">
        <f t="shared" si="252"/>
        <v>3.1457559747937944</v>
      </c>
      <c r="Y476">
        <f t="shared" si="253"/>
        <v>50.304135713442435</v>
      </c>
      <c r="Z476">
        <f t="shared" si="254"/>
        <v>1.6646272858683822</v>
      </c>
      <c r="AA476">
        <f t="shared" si="255"/>
        <v>3.3091261031715828</v>
      </c>
      <c r="AB476">
        <f t="shared" si="256"/>
        <v>1.4811286889254123</v>
      </c>
      <c r="AC476">
        <f t="shared" si="257"/>
        <v>-264.79443791784047</v>
      </c>
      <c r="AD476">
        <f t="shared" si="258"/>
        <v>108.10009488220096</v>
      </c>
      <c r="AE476">
        <f t="shared" si="259"/>
        <v>9.7261757450174784</v>
      </c>
      <c r="AF476">
        <f t="shared" si="260"/>
        <v>174.54470010937797</v>
      </c>
      <c r="AG476">
        <f t="shared" si="261"/>
        <v>48.751592528133166</v>
      </c>
      <c r="AH476">
        <f t="shared" si="262"/>
        <v>6.0489043701784206</v>
      </c>
      <c r="AI476">
        <f t="shared" si="263"/>
        <v>32.846391115944812</v>
      </c>
      <c r="AJ476">
        <v>1942.1033249796239</v>
      </c>
      <c r="AK476">
        <v>1889.625878787878</v>
      </c>
      <c r="AL476">
        <v>3.3924115135601709</v>
      </c>
      <c r="AM476">
        <v>64.435309906155354</v>
      </c>
      <c r="AN476">
        <f t="shared" si="264"/>
        <v>6.0044090230802833</v>
      </c>
      <c r="AO476">
        <v>16.49658651626287</v>
      </c>
      <c r="AP476">
        <v>23.565764848484839</v>
      </c>
      <c r="AQ476">
        <v>-7.7135154754411879E-3</v>
      </c>
      <c r="AR476">
        <v>77.939220341632108</v>
      </c>
      <c r="AS476">
        <v>0</v>
      </c>
      <c r="AT476">
        <v>0</v>
      </c>
      <c r="AU476">
        <f t="shared" si="265"/>
        <v>1</v>
      </c>
      <c r="AV476">
        <f t="shared" si="266"/>
        <v>0</v>
      </c>
      <c r="AW476">
        <f t="shared" si="267"/>
        <v>37364.384137114379</v>
      </c>
      <c r="AX476">
        <f t="shared" si="268"/>
        <v>1999.9839999999999</v>
      </c>
      <c r="AY476">
        <f t="shared" si="269"/>
        <v>1681.1862599999999</v>
      </c>
      <c r="AZ476">
        <f t="shared" si="270"/>
        <v>0.84059985479883836</v>
      </c>
      <c r="BA476">
        <f t="shared" si="271"/>
        <v>0.16075771976175809</v>
      </c>
      <c r="BB476">
        <v>6</v>
      </c>
      <c r="BC476">
        <v>0.5</v>
      </c>
      <c r="BD476" t="s">
        <v>355</v>
      </c>
      <c r="BE476">
        <v>2</v>
      </c>
      <c r="BF476" t="b">
        <v>1</v>
      </c>
      <c r="BG476">
        <v>1657562169.2</v>
      </c>
      <c r="BH476">
        <v>1837.4459999999999</v>
      </c>
      <c r="BI476">
        <v>1909.2809999999999</v>
      </c>
      <c r="BJ476">
        <v>23.5822</v>
      </c>
      <c r="BK476">
        <v>16.49512</v>
      </c>
      <c r="BL476">
        <v>1844.3869999999999</v>
      </c>
      <c r="BM476">
        <v>23.68796</v>
      </c>
      <c r="BN476">
        <v>500.0302999999999</v>
      </c>
      <c r="BO476">
        <v>70.488210000000009</v>
      </c>
      <c r="BP476">
        <v>0.10008481</v>
      </c>
      <c r="BQ476">
        <v>25.671009999999999</v>
      </c>
      <c r="BR476">
        <v>24.820219999999999</v>
      </c>
      <c r="BS476">
        <v>999.9</v>
      </c>
      <c r="BT476">
        <v>0</v>
      </c>
      <c r="BU476">
        <v>0</v>
      </c>
      <c r="BV476">
        <v>9979.4989999999998</v>
      </c>
      <c r="BW476">
        <v>0</v>
      </c>
      <c r="BX476">
        <v>500.85980000000001</v>
      </c>
      <c r="BY476">
        <v>-71.833100000000002</v>
      </c>
      <c r="BZ476">
        <v>1881.8240000000001</v>
      </c>
      <c r="CA476">
        <v>1941.3019999999999</v>
      </c>
      <c r="CB476">
        <v>7.0870660000000001</v>
      </c>
      <c r="CC476">
        <v>1909.2809999999999</v>
      </c>
      <c r="CD476">
        <v>16.49512</v>
      </c>
      <c r="CE476">
        <v>1.662266</v>
      </c>
      <c r="CF476">
        <v>1.1627130000000001</v>
      </c>
      <c r="CG476">
        <v>14.54846</v>
      </c>
      <c r="CH476">
        <v>9.1324949999999987</v>
      </c>
      <c r="CI476">
        <v>1999.9839999999999</v>
      </c>
      <c r="CJ476">
        <v>0.98000329999999991</v>
      </c>
      <c r="CK476">
        <v>1.999691E-2</v>
      </c>
      <c r="CL476">
        <v>0</v>
      </c>
      <c r="CM476">
        <v>2.2898299999999998</v>
      </c>
      <c r="CN476">
        <v>0</v>
      </c>
      <c r="CO476">
        <v>13621.07</v>
      </c>
      <c r="CP476">
        <v>16749.34</v>
      </c>
      <c r="CQ476">
        <v>39.374899999999997</v>
      </c>
      <c r="CR476">
        <v>39.481099999999998</v>
      </c>
      <c r="CS476">
        <v>39.668399999999998</v>
      </c>
      <c r="CT476">
        <v>37.993699999999997</v>
      </c>
      <c r="CU476">
        <v>38.343499999999999</v>
      </c>
      <c r="CV476">
        <v>1959.9939999999999</v>
      </c>
      <c r="CW476">
        <v>39.99</v>
      </c>
      <c r="CX476">
        <v>0</v>
      </c>
      <c r="CY476">
        <v>1657562172.2</v>
      </c>
      <c r="CZ476">
        <v>0</v>
      </c>
      <c r="DA476">
        <v>0</v>
      </c>
      <c r="DB476" t="s">
        <v>356</v>
      </c>
      <c r="DC476">
        <v>1657463822.5999999</v>
      </c>
      <c r="DD476">
        <v>1657463835.0999999</v>
      </c>
      <c r="DE476">
        <v>0</v>
      </c>
      <c r="DF476">
        <v>-2.657</v>
      </c>
      <c r="DG476">
        <v>-13.192</v>
      </c>
      <c r="DH476">
        <v>-3.9239999999999999</v>
      </c>
      <c r="DI476">
        <v>-0.217</v>
      </c>
      <c r="DJ476">
        <v>376</v>
      </c>
      <c r="DK476">
        <v>3</v>
      </c>
      <c r="DL476">
        <v>0.48</v>
      </c>
      <c r="DM476">
        <v>0.03</v>
      </c>
      <c r="DN476">
        <v>-71.755732499999993</v>
      </c>
      <c r="DO476">
        <v>-1.121102814258786</v>
      </c>
      <c r="DP476">
        <v>0.1372453394245127</v>
      </c>
      <c r="DQ476">
        <v>0</v>
      </c>
      <c r="DR476">
        <v>7.1070480000000007</v>
      </c>
      <c r="DS476">
        <v>-0.1420745966229042</v>
      </c>
      <c r="DT476">
        <v>1.3839875938750249E-2</v>
      </c>
      <c r="DU476">
        <v>0</v>
      </c>
      <c r="DV476">
        <v>0</v>
      </c>
      <c r="DW476">
        <v>2</v>
      </c>
      <c r="DX476" t="s">
        <v>357</v>
      </c>
      <c r="DY476">
        <v>2.98617</v>
      </c>
      <c r="DZ476">
        <v>2.7154799999999999</v>
      </c>
      <c r="EA476">
        <v>0.201181</v>
      </c>
      <c r="EB476">
        <v>0.203212</v>
      </c>
      <c r="EC476">
        <v>8.4170499999999995E-2</v>
      </c>
      <c r="ED476">
        <v>6.3996999999999998E-2</v>
      </c>
      <c r="EE476">
        <v>25389.599999999999</v>
      </c>
      <c r="EF476">
        <v>25430.3</v>
      </c>
      <c r="EG476">
        <v>29521.3</v>
      </c>
      <c r="EH476">
        <v>29502.1</v>
      </c>
      <c r="EI476">
        <v>35827.9</v>
      </c>
      <c r="EJ476">
        <v>36709.1</v>
      </c>
      <c r="EK476">
        <v>41588.1</v>
      </c>
      <c r="EL476">
        <v>42019.4</v>
      </c>
      <c r="EM476">
        <v>1.9578500000000001</v>
      </c>
      <c r="EN476">
        <v>2.1735500000000001</v>
      </c>
      <c r="EO476">
        <v>0.12939400000000001</v>
      </c>
      <c r="EP476">
        <v>0</v>
      </c>
      <c r="EQ476">
        <v>22.688400000000001</v>
      </c>
      <c r="ER476">
        <v>999.9</v>
      </c>
      <c r="ES476">
        <v>39.5</v>
      </c>
      <c r="ET476">
        <v>30.9</v>
      </c>
      <c r="EU476">
        <v>25.136099999999999</v>
      </c>
      <c r="EV476">
        <v>56.620899999999999</v>
      </c>
      <c r="EW476">
        <v>28.008800000000001</v>
      </c>
      <c r="EX476">
        <v>2</v>
      </c>
      <c r="EY476">
        <v>-0.25305100000000003</v>
      </c>
      <c r="EZ476">
        <v>-1.2531399999999999</v>
      </c>
      <c r="FA476">
        <v>20.3857</v>
      </c>
      <c r="FB476">
        <v>5.2175900000000004</v>
      </c>
      <c r="FC476">
        <v>12.0099</v>
      </c>
      <c r="FD476">
        <v>4.9897499999999999</v>
      </c>
      <c r="FE476">
        <v>3.2885</v>
      </c>
      <c r="FF476">
        <v>9590.4</v>
      </c>
      <c r="FG476">
        <v>9999</v>
      </c>
      <c r="FH476">
        <v>9999</v>
      </c>
      <c r="FI476">
        <v>142.19999999999999</v>
      </c>
      <c r="FJ476">
        <v>1.8671800000000001</v>
      </c>
      <c r="FK476">
        <v>1.86619</v>
      </c>
      <c r="FL476">
        <v>1.8656999999999999</v>
      </c>
      <c r="FM476">
        <v>1.8656299999999999</v>
      </c>
      <c r="FN476">
        <v>1.86747</v>
      </c>
      <c r="FO476">
        <v>1.8699600000000001</v>
      </c>
      <c r="FP476">
        <v>1.86859</v>
      </c>
      <c r="FQ476">
        <v>1.86998</v>
      </c>
      <c r="FR476">
        <v>0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-6.96</v>
      </c>
      <c r="GF476">
        <v>-0.106</v>
      </c>
      <c r="GG476">
        <v>-1.8035086443234081</v>
      </c>
      <c r="GH476">
        <v>-2.4665050289692731E-3</v>
      </c>
      <c r="GI476">
        <v>-5.3462260018376397E-7</v>
      </c>
      <c r="GJ476">
        <v>1.9637706999453921E-10</v>
      </c>
      <c r="GK476">
        <v>-0.25820462836654862</v>
      </c>
      <c r="GL476">
        <v>-1.3214259845164431E-2</v>
      </c>
      <c r="GM476">
        <v>1.417961436184527E-3</v>
      </c>
      <c r="GN476">
        <v>-2.4841473522579259E-5</v>
      </c>
      <c r="GO476">
        <v>19</v>
      </c>
      <c r="GP476">
        <v>2313</v>
      </c>
      <c r="GQ476">
        <v>1</v>
      </c>
      <c r="GR476">
        <v>30</v>
      </c>
      <c r="GS476">
        <v>1639.2</v>
      </c>
      <c r="GT476">
        <v>1638.9</v>
      </c>
      <c r="GU476">
        <v>4.21631</v>
      </c>
      <c r="GV476">
        <v>2.19116</v>
      </c>
      <c r="GW476">
        <v>1.94702</v>
      </c>
      <c r="GX476">
        <v>2.80884</v>
      </c>
      <c r="GY476">
        <v>2.19482</v>
      </c>
      <c r="GZ476">
        <v>2.323</v>
      </c>
      <c r="HA476">
        <v>35.290199999999999</v>
      </c>
      <c r="HB476">
        <v>14.175800000000001</v>
      </c>
      <c r="HC476">
        <v>18</v>
      </c>
      <c r="HD476">
        <v>498.93400000000003</v>
      </c>
      <c r="HE476">
        <v>604.17100000000005</v>
      </c>
      <c r="HF476">
        <v>24.345800000000001</v>
      </c>
      <c r="HG476">
        <v>24.199000000000002</v>
      </c>
      <c r="HH476">
        <v>29.9999</v>
      </c>
      <c r="HI476">
        <v>24.234100000000002</v>
      </c>
      <c r="HJ476">
        <v>24.161999999999999</v>
      </c>
      <c r="HK476">
        <v>84.381799999999998</v>
      </c>
      <c r="HL476">
        <v>32.335599999999999</v>
      </c>
      <c r="HM476">
        <v>0</v>
      </c>
      <c r="HN476">
        <v>24.4925</v>
      </c>
      <c r="HO476">
        <v>1938.08</v>
      </c>
      <c r="HP476">
        <v>16.470800000000001</v>
      </c>
      <c r="HQ476">
        <v>100.96</v>
      </c>
      <c r="HR476">
        <v>100.938</v>
      </c>
    </row>
    <row r="477" spans="1:226" x14ac:dyDescent="0.2">
      <c r="A477">
        <v>461</v>
      </c>
      <c r="B477">
        <v>1657562177</v>
      </c>
      <c r="C477">
        <v>6428.5</v>
      </c>
      <c r="D477" t="s">
        <v>1284</v>
      </c>
      <c r="E477" t="s">
        <v>1285</v>
      </c>
      <c r="F477">
        <v>5</v>
      </c>
      <c r="G477" t="s">
        <v>1055</v>
      </c>
      <c r="H477" t="s">
        <v>354</v>
      </c>
      <c r="I477">
        <v>1657562174.5</v>
      </c>
      <c r="J477">
        <f t="shared" si="238"/>
        <v>6.0119704739151868E-3</v>
      </c>
      <c r="K477">
        <f t="shared" si="239"/>
        <v>6.0119704739151869</v>
      </c>
      <c r="L477">
        <f t="shared" si="240"/>
        <v>32.700859337031005</v>
      </c>
      <c r="M477">
        <f t="shared" si="241"/>
        <v>1855.038888888889</v>
      </c>
      <c r="N477">
        <f t="shared" si="242"/>
        <v>1608.2157817531829</v>
      </c>
      <c r="O477">
        <f t="shared" si="243"/>
        <v>113.52204147360845</v>
      </c>
      <c r="P477">
        <f t="shared" si="244"/>
        <v>130.94499138046666</v>
      </c>
      <c r="Q477">
        <f t="shared" si="245"/>
        <v>0.29605697927243513</v>
      </c>
      <c r="R477">
        <f t="shared" si="246"/>
        <v>2.3611376340788515</v>
      </c>
      <c r="S477">
        <f t="shared" si="247"/>
        <v>0.27687197291253929</v>
      </c>
      <c r="T477">
        <f t="shared" si="248"/>
        <v>0.17466497464154504</v>
      </c>
      <c r="U477">
        <f t="shared" si="249"/>
        <v>321.52916747371495</v>
      </c>
      <c r="V477">
        <f t="shared" si="250"/>
        <v>26.064294829940248</v>
      </c>
      <c r="W477">
        <f t="shared" si="251"/>
        <v>24.80575555555556</v>
      </c>
      <c r="X477">
        <f t="shared" si="252"/>
        <v>3.1430405637597474</v>
      </c>
      <c r="Y477">
        <f t="shared" si="253"/>
        <v>50.277680849277161</v>
      </c>
      <c r="Z477">
        <f t="shared" si="254"/>
        <v>1.6624551507750669</v>
      </c>
      <c r="AA477">
        <f t="shared" si="255"/>
        <v>3.3065470059344793</v>
      </c>
      <c r="AB477">
        <f t="shared" si="256"/>
        <v>1.4805854129846805</v>
      </c>
      <c r="AC477">
        <f t="shared" si="257"/>
        <v>-265.12789789965973</v>
      </c>
      <c r="AD477">
        <f t="shared" si="258"/>
        <v>108.46833535257105</v>
      </c>
      <c r="AE477">
        <f t="shared" si="259"/>
        <v>9.7399261419068281</v>
      </c>
      <c r="AF477">
        <f t="shared" si="260"/>
        <v>174.6095310685331</v>
      </c>
      <c r="AG477">
        <f t="shared" si="261"/>
        <v>48.804325086243374</v>
      </c>
      <c r="AH477">
        <f t="shared" si="262"/>
        <v>6.0343137388171373</v>
      </c>
      <c r="AI477">
        <f t="shared" si="263"/>
        <v>32.700859337031005</v>
      </c>
      <c r="AJ477">
        <v>1959.1059568197579</v>
      </c>
      <c r="AK477">
        <v>1906.648545454545</v>
      </c>
      <c r="AL477">
        <v>3.43373303722767</v>
      </c>
      <c r="AM477">
        <v>64.435309906155354</v>
      </c>
      <c r="AN477">
        <f t="shared" si="264"/>
        <v>6.0119704739151869</v>
      </c>
      <c r="AO477">
        <v>16.48436881645295</v>
      </c>
      <c r="AP477">
        <v>23.540261212121209</v>
      </c>
      <c r="AQ477">
        <v>-2.4707417724027692E-3</v>
      </c>
      <c r="AR477">
        <v>77.939220341632108</v>
      </c>
      <c r="AS477">
        <v>0</v>
      </c>
      <c r="AT477">
        <v>0</v>
      </c>
      <c r="AU477">
        <f t="shared" si="265"/>
        <v>1</v>
      </c>
      <c r="AV477">
        <f t="shared" si="266"/>
        <v>0</v>
      </c>
      <c r="AW477">
        <f t="shared" si="267"/>
        <v>37471.513189293357</v>
      </c>
      <c r="AX477">
        <f t="shared" si="268"/>
        <v>2000.083333333333</v>
      </c>
      <c r="AY477">
        <f t="shared" si="269"/>
        <v>1681.2699313335306</v>
      </c>
      <c r="AZ477">
        <f t="shared" si="270"/>
        <v>0.8405999406692376</v>
      </c>
      <c r="BA477">
        <f t="shared" si="271"/>
        <v>0.16075788549162867</v>
      </c>
      <c r="BB477">
        <v>6</v>
      </c>
      <c r="BC477">
        <v>0.5</v>
      </c>
      <c r="BD477" t="s">
        <v>355</v>
      </c>
      <c r="BE477">
        <v>2</v>
      </c>
      <c r="BF477" t="b">
        <v>1</v>
      </c>
      <c r="BG477">
        <v>1657562174.5</v>
      </c>
      <c r="BH477">
        <v>1855.038888888889</v>
      </c>
      <c r="BI477">
        <v>1927.0411111111109</v>
      </c>
      <c r="BJ477">
        <v>23.55125555555556</v>
      </c>
      <c r="BK477">
        <v>16.48018888888889</v>
      </c>
      <c r="BL477">
        <v>1862.0211111111109</v>
      </c>
      <c r="BM477">
        <v>23.657388888888889</v>
      </c>
      <c r="BN477">
        <v>499.96966666666663</v>
      </c>
      <c r="BO477">
        <v>70.488977777777762</v>
      </c>
      <c r="BP477">
        <v>9.9834222222222213E-2</v>
      </c>
      <c r="BQ477">
        <v>25.65786666666666</v>
      </c>
      <c r="BR477">
        <v>24.80575555555556</v>
      </c>
      <c r="BS477">
        <v>999.90000000000009</v>
      </c>
      <c r="BT477">
        <v>0</v>
      </c>
      <c r="BU477">
        <v>0</v>
      </c>
      <c r="BV477">
        <v>10008.75555555555</v>
      </c>
      <c r="BW477">
        <v>0</v>
      </c>
      <c r="BX477">
        <v>499.53044444444441</v>
      </c>
      <c r="BY477">
        <v>-72.00137777777779</v>
      </c>
      <c r="BZ477">
        <v>1899.7811111111109</v>
      </c>
      <c r="CA477">
        <v>1959.33</v>
      </c>
      <c r="CB477">
        <v>7.0710666666666668</v>
      </c>
      <c r="CC477">
        <v>1927.0411111111109</v>
      </c>
      <c r="CD477">
        <v>16.48018888888889</v>
      </c>
      <c r="CE477">
        <v>1.660103333333333</v>
      </c>
      <c r="CF477">
        <v>1.161672222222222</v>
      </c>
      <c r="CG477">
        <v>14.52832222222222</v>
      </c>
      <c r="CH477">
        <v>9.119217777777779</v>
      </c>
      <c r="CI477">
        <v>2000.083333333333</v>
      </c>
      <c r="CJ477">
        <v>0.98000333333333323</v>
      </c>
      <c r="CK477">
        <v>1.9996877777777779E-2</v>
      </c>
      <c r="CL477">
        <v>0</v>
      </c>
      <c r="CM477">
        <v>2.2349666666666672</v>
      </c>
      <c r="CN477">
        <v>0</v>
      </c>
      <c r="CO477">
        <v>13613.78888888889</v>
      </c>
      <c r="CP477">
        <v>16750.166666666672</v>
      </c>
      <c r="CQ477">
        <v>39.30511111111111</v>
      </c>
      <c r="CR477">
        <v>39.436999999999998</v>
      </c>
      <c r="CS477">
        <v>39.575999999999993</v>
      </c>
      <c r="CT477">
        <v>37.916333333333327</v>
      </c>
      <c r="CU477">
        <v>38.291333333333327</v>
      </c>
      <c r="CV477">
        <v>1960.088888888889</v>
      </c>
      <c r="CW477">
        <v>39.997777777777777</v>
      </c>
      <c r="CX477">
        <v>0</v>
      </c>
      <c r="CY477">
        <v>1657562177.5999999</v>
      </c>
      <c r="CZ477">
        <v>0</v>
      </c>
      <c r="DA477">
        <v>0</v>
      </c>
      <c r="DB477" t="s">
        <v>356</v>
      </c>
      <c r="DC477">
        <v>1657463822.5999999</v>
      </c>
      <c r="DD477">
        <v>1657463835.0999999</v>
      </c>
      <c r="DE477">
        <v>0</v>
      </c>
      <c r="DF477">
        <v>-2.657</v>
      </c>
      <c r="DG477">
        <v>-13.192</v>
      </c>
      <c r="DH477">
        <v>-3.9239999999999999</v>
      </c>
      <c r="DI477">
        <v>-0.217</v>
      </c>
      <c r="DJ477">
        <v>376</v>
      </c>
      <c r="DK477">
        <v>3</v>
      </c>
      <c r="DL477">
        <v>0.48</v>
      </c>
      <c r="DM477">
        <v>0.03</v>
      </c>
      <c r="DN477">
        <v>-71.858202439024382</v>
      </c>
      <c r="DO477">
        <v>-0.76309965156799875</v>
      </c>
      <c r="DP477">
        <v>0.1113252178995964</v>
      </c>
      <c r="DQ477">
        <v>0</v>
      </c>
      <c r="DR477">
        <v>7.093203658536587</v>
      </c>
      <c r="DS477">
        <v>-0.15816940766549539</v>
      </c>
      <c r="DT477">
        <v>1.5832023237282049E-2</v>
      </c>
      <c r="DU477">
        <v>0</v>
      </c>
      <c r="DV477">
        <v>0</v>
      </c>
      <c r="DW477">
        <v>2</v>
      </c>
      <c r="DX477" t="s">
        <v>357</v>
      </c>
      <c r="DY477">
        <v>2.9860500000000001</v>
      </c>
      <c r="DZ477">
        <v>2.7155399999999998</v>
      </c>
      <c r="EA477">
        <v>0.20225499999999999</v>
      </c>
      <c r="EB477">
        <v>0.20424999999999999</v>
      </c>
      <c r="EC477">
        <v>8.4107899999999999E-2</v>
      </c>
      <c r="ED477">
        <v>6.3955499999999998E-2</v>
      </c>
      <c r="EE477">
        <v>25355.8</v>
      </c>
      <c r="EF477">
        <v>25397.1</v>
      </c>
      <c r="EG477">
        <v>29521.5</v>
      </c>
      <c r="EH477">
        <v>29502</v>
      </c>
      <c r="EI477">
        <v>35830.6</v>
      </c>
      <c r="EJ477">
        <v>36710.9</v>
      </c>
      <c r="EK477">
        <v>41588.400000000001</v>
      </c>
      <c r="EL477">
        <v>42019.5</v>
      </c>
      <c r="EM477">
        <v>1.95753</v>
      </c>
      <c r="EN477">
        <v>2.1737000000000002</v>
      </c>
      <c r="EO477">
        <v>0.12992300000000001</v>
      </c>
      <c r="EP477">
        <v>0</v>
      </c>
      <c r="EQ477">
        <v>22.658200000000001</v>
      </c>
      <c r="ER477">
        <v>999.9</v>
      </c>
      <c r="ES477">
        <v>39.5</v>
      </c>
      <c r="ET477">
        <v>30.9</v>
      </c>
      <c r="EU477">
        <v>25.133900000000001</v>
      </c>
      <c r="EV477">
        <v>56.810899999999997</v>
      </c>
      <c r="EW477">
        <v>27.8886</v>
      </c>
      <c r="EX477">
        <v>2</v>
      </c>
      <c r="EY477">
        <v>-0.25314999999999999</v>
      </c>
      <c r="EZ477">
        <v>-1.3674599999999999</v>
      </c>
      <c r="FA477">
        <v>20.385000000000002</v>
      </c>
      <c r="FB477">
        <v>5.2180400000000002</v>
      </c>
      <c r="FC477">
        <v>12.0099</v>
      </c>
      <c r="FD477">
        <v>4.9898999999999996</v>
      </c>
      <c r="FE477">
        <v>3.2885</v>
      </c>
      <c r="FF477">
        <v>9590.4</v>
      </c>
      <c r="FG477">
        <v>9999</v>
      </c>
      <c r="FH477">
        <v>9999</v>
      </c>
      <c r="FI477">
        <v>142.19999999999999</v>
      </c>
      <c r="FJ477">
        <v>1.8671800000000001</v>
      </c>
      <c r="FK477">
        <v>1.8661799999999999</v>
      </c>
      <c r="FL477">
        <v>1.8656999999999999</v>
      </c>
      <c r="FM477">
        <v>1.8656600000000001</v>
      </c>
      <c r="FN477">
        <v>1.8674999999999999</v>
      </c>
      <c r="FO477">
        <v>1.8699600000000001</v>
      </c>
      <c r="FP477">
        <v>1.86859</v>
      </c>
      <c r="FQ477">
        <v>1.87002</v>
      </c>
      <c r="FR477">
        <v>0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-7</v>
      </c>
      <c r="GF477">
        <v>-0.10630000000000001</v>
      </c>
      <c r="GG477">
        <v>-1.8035086443234081</v>
      </c>
      <c r="GH477">
        <v>-2.4665050289692731E-3</v>
      </c>
      <c r="GI477">
        <v>-5.3462260018376397E-7</v>
      </c>
      <c r="GJ477">
        <v>1.9637706999453921E-10</v>
      </c>
      <c r="GK477">
        <v>-0.25820462836654862</v>
      </c>
      <c r="GL477">
        <v>-1.3214259845164431E-2</v>
      </c>
      <c r="GM477">
        <v>1.417961436184527E-3</v>
      </c>
      <c r="GN477">
        <v>-2.4841473522579259E-5</v>
      </c>
      <c r="GO477">
        <v>19</v>
      </c>
      <c r="GP477">
        <v>2313</v>
      </c>
      <c r="GQ477">
        <v>1</v>
      </c>
      <c r="GR477">
        <v>30</v>
      </c>
      <c r="GS477">
        <v>1639.2</v>
      </c>
      <c r="GT477">
        <v>1639</v>
      </c>
      <c r="GU477">
        <v>4.2407199999999996</v>
      </c>
      <c r="GV477">
        <v>2.18994</v>
      </c>
      <c r="GW477">
        <v>1.94702</v>
      </c>
      <c r="GX477">
        <v>2.80762</v>
      </c>
      <c r="GY477">
        <v>2.19482</v>
      </c>
      <c r="GZ477">
        <v>2.3339799999999999</v>
      </c>
      <c r="HA477">
        <v>35.267099999999999</v>
      </c>
      <c r="HB477">
        <v>14.1671</v>
      </c>
      <c r="HC477">
        <v>18</v>
      </c>
      <c r="HD477">
        <v>498.67200000000003</v>
      </c>
      <c r="HE477">
        <v>604.21199999999999</v>
      </c>
      <c r="HF477">
        <v>24.48</v>
      </c>
      <c r="HG477">
        <v>24.191299999999998</v>
      </c>
      <c r="HH477">
        <v>29.9998</v>
      </c>
      <c r="HI477">
        <v>24.227499999999999</v>
      </c>
      <c r="HJ477">
        <v>24.1554</v>
      </c>
      <c r="HK477">
        <v>84.870500000000007</v>
      </c>
      <c r="HL477">
        <v>32.335599999999999</v>
      </c>
      <c r="HM477">
        <v>0</v>
      </c>
      <c r="HN477">
        <v>24.629300000000001</v>
      </c>
      <c r="HO477">
        <v>1958.11</v>
      </c>
      <c r="HP477">
        <v>16.481400000000001</v>
      </c>
      <c r="HQ477">
        <v>100.961</v>
      </c>
      <c r="HR477">
        <v>100.938</v>
      </c>
    </row>
    <row r="478" spans="1:226" x14ac:dyDescent="0.2">
      <c r="A478">
        <v>462</v>
      </c>
      <c r="B478">
        <v>1657562182</v>
      </c>
      <c r="C478">
        <v>6433.5</v>
      </c>
      <c r="D478" t="s">
        <v>1286</v>
      </c>
      <c r="E478" t="s">
        <v>1287</v>
      </c>
      <c r="F478">
        <v>5</v>
      </c>
      <c r="G478" t="s">
        <v>1055</v>
      </c>
      <c r="H478" t="s">
        <v>354</v>
      </c>
      <c r="I478">
        <v>1657562179.2</v>
      </c>
      <c r="J478">
        <f t="shared" si="238"/>
        <v>5.9898500804862762E-3</v>
      </c>
      <c r="K478">
        <f t="shared" si="239"/>
        <v>5.989850080486276</v>
      </c>
      <c r="L478">
        <f t="shared" si="240"/>
        <v>32.77908475315818</v>
      </c>
      <c r="M478">
        <f t="shared" si="241"/>
        <v>1870.8920000000001</v>
      </c>
      <c r="N478">
        <f t="shared" si="242"/>
        <v>1622.3598301809629</v>
      </c>
      <c r="O478">
        <f t="shared" si="243"/>
        <v>114.52188627411709</v>
      </c>
      <c r="P478">
        <f t="shared" si="244"/>
        <v>132.06569644371464</v>
      </c>
      <c r="Q478">
        <f t="shared" si="245"/>
        <v>0.29486434314214172</v>
      </c>
      <c r="R478">
        <f t="shared" si="246"/>
        <v>2.3576049541310899</v>
      </c>
      <c r="S478">
        <f t="shared" si="247"/>
        <v>0.27580171920038271</v>
      </c>
      <c r="T478">
        <f t="shared" si="248"/>
        <v>0.17398597599146776</v>
      </c>
      <c r="U478">
        <f t="shared" si="249"/>
        <v>321.51153119999998</v>
      </c>
      <c r="V478">
        <f t="shared" si="250"/>
        <v>26.061542168637736</v>
      </c>
      <c r="W478">
        <f t="shared" si="251"/>
        <v>24.79757</v>
      </c>
      <c r="X478">
        <f t="shared" si="252"/>
        <v>3.1415047967593002</v>
      </c>
      <c r="Y478">
        <f t="shared" si="253"/>
        <v>50.25164930456021</v>
      </c>
      <c r="Z478">
        <f t="shared" si="254"/>
        <v>1.6605865840108358</v>
      </c>
      <c r="AA478">
        <f t="shared" si="255"/>
        <v>3.3045414568316307</v>
      </c>
      <c r="AB478">
        <f t="shared" si="256"/>
        <v>1.4809182127484644</v>
      </c>
      <c r="AC478">
        <f t="shared" si="257"/>
        <v>-264.15238854944477</v>
      </c>
      <c r="AD478">
        <f t="shared" si="258"/>
        <v>108.04661576792796</v>
      </c>
      <c r="AE478">
        <f t="shared" si="259"/>
        <v>9.7156956425441656</v>
      </c>
      <c r="AF478">
        <f t="shared" si="260"/>
        <v>175.12145406102735</v>
      </c>
      <c r="AG478">
        <f t="shared" si="261"/>
        <v>48.647812176560343</v>
      </c>
      <c r="AH478">
        <f t="shared" si="262"/>
        <v>6.024056884063584</v>
      </c>
      <c r="AI478">
        <f t="shared" si="263"/>
        <v>32.77908475315818</v>
      </c>
      <c r="AJ478">
        <v>1976.153264937104</v>
      </c>
      <c r="AK478">
        <v>1923.7710303030301</v>
      </c>
      <c r="AL478">
        <v>3.387718645277058</v>
      </c>
      <c r="AM478">
        <v>64.435309906155354</v>
      </c>
      <c r="AN478">
        <f t="shared" si="264"/>
        <v>5.989850080486276</v>
      </c>
      <c r="AO478">
        <v>16.468734330325379</v>
      </c>
      <c r="AP478">
        <v>23.511713939393928</v>
      </c>
      <c r="AQ478">
        <v>-5.435262435969878E-3</v>
      </c>
      <c r="AR478">
        <v>77.939220341632108</v>
      </c>
      <c r="AS478">
        <v>0</v>
      </c>
      <c r="AT478">
        <v>0</v>
      </c>
      <c r="AU478">
        <f t="shared" si="265"/>
        <v>1</v>
      </c>
      <c r="AV478">
        <f t="shared" si="266"/>
        <v>0</v>
      </c>
      <c r="AW478">
        <f t="shared" si="267"/>
        <v>37387.387373404454</v>
      </c>
      <c r="AX478">
        <f t="shared" si="268"/>
        <v>1999.972</v>
      </c>
      <c r="AY478">
        <f t="shared" si="269"/>
        <v>1681.1764799999999</v>
      </c>
      <c r="AZ478">
        <f t="shared" si="270"/>
        <v>0.8406000084001175</v>
      </c>
      <c r="BA478">
        <f t="shared" si="271"/>
        <v>0.16075801621222696</v>
      </c>
      <c r="BB478">
        <v>6</v>
      </c>
      <c r="BC478">
        <v>0.5</v>
      </c>
      <c r="BD478" t="s">
        <v>355</v>
      </c>
      <c r="BE478">
        <v>2</v>
      </c>
      <c r="BF478" t="b">
        <v>1</v>
      </c>
      <c r="BG478">
        <v>1657562179.2</v>
      </c>
      <c r="BH478">
        <v>1870.8920000000001</v>
      </c>
      <c r="BI478">
        <v>1942.7950000000001</v>
      </c>
      <c r="BJ478">
        <v>23.52449</v>
      </c>
      <c r="BK478">
        <v>16.46556</v>
      </c>
      <c r="BL478">
        <v>1877.912</v>
      </c>
      <c r="BM478">
        <v>23.630939999999999</v>
      </c>
      <c r="BN478">
        <v>499.99169999999992</v>
      </c>
      <c r="BO478">
        <v>70.489649999999997</v>
      </c>
      <c r="BP478">
        <v>0.10004542</v>
      </c>
      <c r="BQ478">
        <v>25.647639999999999</v>
      </c>
      <c r="BR478">
        <v>24.79757</v>
      </c>
      <c r="BS478">
        <v>999.9</v>
      </c>
      <c r="BT478">
        <v>0</v>
      </c>
      <c r="BU478">
        <v>0</v>
      </c>
      <c r="BV478">
        <v>9984.875</v>
      </c>
      <c r="BW478">
        <v>0</v>
      </c>
      <c r="BX478">
        <v>497.18579999999992</v>
      </c>
      <c r="BY478">
        <v>-71.903269999999992</v>
      </c>
      <c r="BZ478">
        <v>1915.962</v>
      </c>
      <c r="CA478">
        <v>1975.32</v>
      </c>
      <c r="CB478">
        <v>7.0589299999999993</v>
      </c>
      <c r="CC478">
        <v>1942.7950000000001</v>
      </c>
      <c r="CD478">
        <v>16.46556</v>
      </c>
      <c r="CE478">
        <v>1.658234</v>
      </c>
      <c r="CF478">
        <v>1.160652</v>
      </c>
      <c r="CG478">
        <v>14.510870000000001</v>
      </c>
      <c r="CH478">
        <v>9.1061990000000002</v>
      </c>
      <c r="CI478">
        <v>1999.972</v>
      </c>
      <c r="CJ478">
        <v>0.98000149999999997</v>
      </c>
      <c r="CK478">
        <v>1.9998700000000001E-2</v>
      </c>
      <c r="CL478">
        <v>0</v>
      </c>
      <c r="CM478">
        <v>2.2296</v>
      </c>
      <c r="CN478">
        <v>0</v>
      </c>
      <c r="CO478">
        <v>13606.7</v>
      </c>
      <c r="CP478">
        <v>16749.21999999999</v>
      </c>
      <c r="CQ478">
        <v>39.243699999999997</v>
      </c>
      <c r="CR478">
        <v>39.374899999999997</v>
      </c>
      <c r="CS478">
        <v>39.543399999999998</v>
      </c>
      <c r="CT478">
        <v>37.843499999999999</v>
      </c>
      <c r="CU478">
        <v>38.243699999999997</v>
      </c>
      <c r="CV478">
        <v>1959.972</v>
      </c>
      <c r="CW478">
        <v>40</v>
      </c>
      <c r="CX478">
        <v>0</v>
      </c>
      <c r="CY478">
        <v>1657562182.4000001</v>
      </c>
      <c r="CZ478">
        <v>0</v>
      </c>
      <c r="DA478">
        <v>0</v>
      </c>
      <c r="DB478" t="s">
        <v>356</v>
      </c>
      <c r="DC478">
        <v>1657463822.5999999</v>
      </c>
      <c r="DD478">
        <v>1657463835.0999999</v>
      </c>
      <c r="DE478">
        <v>0</v>
      </c>
      <c r="DF478">
        <v>-2.657</v>
      </c>
      <c r="DG478">
        <v>-13.192</v>
      </c>
      <c r="DH478">
        <v>-3.9239999999999999</v>
      </c>
      <c r="DI478">
        <v>-0.217</v>
      </c>
      <c r="DJ478">
        <v>376</v>
      </c>
      <c r="DK478">
        <v>3</v>
      </c>
      <c r="DL478">
        <v>0.48</v>
      </c>
      <c r="DM478">
        <v>0.03</v>
      </c>
      <c r="DN478">
        <v>-71.87932682926828</v>
      </c>
      <c r="DO478">
        <v>-0.43911010452951971</v>
      </c>
      <c r="DP478">
        <v>9.9933209461925632E-2</v>
      </c>
      <c r="DQ478">
        <v>0</v>
      </c>
      <c r="DR478">
        <v>7.0827875609756106</v>
      </c>
      <c r="DS478">
        <v>-0.1692608362369222</v>
      </c>
      <c r="DT478">
        <v>1.6852845135854971E-2</v>
      </c>
      <c r="DU478">
        <v>0</v>
      </c>
      <c r="DV478">
        <v>0</v>
      </c>
      <c r="DW478">
        <v>2</v>
      </c>
      <c r="DX478" t="s">
        <v>357</v>
      </c>
      <c r="DY478">
        <v>2.98624</v>
      </c>
      <c r="DZ478">
        <v>2.7157399999999998</v>
      </c>
      <c r="EA478">
        <v>0.20330699999999999</v>
      </c>
      <c r="EB478">
        <v>0.20527100000000001</v>
      </c>
      <c r="EC478">
        <v>8.4041599999999994E-2</v>
      </c>
      <c r="ED478">
        <v>6.3909599999999997E-2</v>
      </c>
      <c r="EE478">
        <v>25322.9</v>
      </c>
      <c r="EF478">
        <v>25364.7</v>
      </c>
      <c r="EG478">
        <v>29522.1</v>
      </c>
      <c r="EH478">
        <v>29502.1</v>
      </c>
      <c r="EI478">
        <v>35834</v>
      </c>
      <c r="EJ478">
        <v>36712.800000000003</v>
      </c>
      <c r="EK478">
        <v>41589.199999999997</v>
      </c>
      <c r="EL478">
        <v>42019.6</v>
      </c>
      <c r="EM478">
        <v>1.9579299999999999</v>
      </c>
      <c r="EN478">
        <v>2.1737000000000002</v>
      </c>
      <c r="EO478">
        <v>0.13215499999999999</v>
      </c>
      <c r="EP478">
        <v>0</v>
      </c>
      <c r="EQ478">
        <v>22.6296</v>
      </c>
      <c r="ER478">
        <v>999.9</v>
      </c>
      <c r="ES478">
        <v>39.4</v>
      </c>
      <c r="ET478">
        <v>30.9</v>
      </c>
      <c r="EU478">
        <v>25.071200000000001</v>
      </c>
      <c r="EV478">
        <v>57.090899999999998</v>
      </c>
      <c r="EW478">
        <v>27.964700000000001</v>
      </c>
      <c r="EX478">
        <v>2</v>
      </c>
      <c r="EY478">
        <v>-0.253714</v>
      </c>
      <c r="EZ478">
        <v>-1.5185900000000001</v>
      </c>
      <c r="FA478">
        <v>20.383900000000001</v>
      </c>
      <c r="FB478">
        <v>5.2186399999999997</v>
      </c>
      <c r="FC478">
        <v>12.0099</v>
      </c>
      <c r="FD478">
        <v>4.9897</v>
      </c>
      <c r="FE478">
        <v>3.2885</v>
      </c>
      <c r="FF478">
        <v>9590.7000000000007</v>
      </c>
      <c r="FG478">
        <v>9999</v>
      </c>
      <c r="FH478">
        <v>9999</v>
      </c>
      <c r="FI478">
        <v>142.19999999999999</v>
      </c>
      <c r="FJ478">
        <v>1.8671800000000001</v>
      </c>
      <c r="FK478">
        <v>1.8662000000000001</v>
      </c>
      <c r="FL478">
        <v>1.8656999999999999</v>
      </c>
      <c r="FM478">
        <v>1.8656600000000001</v>
      </c>
      <c r="FN478">
        <v>1.8674900000000001</v>
      </c>
      <c r="FO478">
        <v>1.8699600000000001</v>
      </c>
      <c r="FP478">
        <v>1.86859</v>
      </c>
      <c r="FQ478">
        <v>1.87</v>
      </c>
      <c r="FR478">
        <v>0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-7.05</v>
      </c>
      <c r="GF478">
        <v>-0.1067</v>
      </c>
      <c r="GG478">
        <v>-1.8035086443234081</v>
      </c>
      <c r="GH478">
        <v>-2.4665050289692731E-3</v>
      </c>
      <c r="GI478">
        <v>-5.3462260018376397E-7</v>
      </c>
      <c r="GJ478">
        <v>1.9637706999453921E-10</v>
      </c>
      <c r="GK478">
        <v>-0.25820462836654862</v>
      </c>
      <c r="GL478">
        <v>-1.3214259845164431E-2</v>
      </c>
      <c r="GM478">
        <v>1.417961436184527E-3</v>
      </c>
      <c r="GN478">
        <v>-2.4841473522579259E-5</v>
      </c>
      <c r="GO478">
        <v>19</v>
      </c>
      <c r="GP478">
        <v>2313</v>
      </c>
      <c r="GQ478">
        <v>1</v>
      </c>
      <c r="GR478">
        <v>30</v>
      </c>
      <c r="GS478">
        <v>1639.3</v>
      </c>
      <c r="GT478">
        <v>1639.1</v>
      </c>
      <c r="GU478">
        <v>4.2675799999999997</v>
      </c>
      <c r="GV478">
        <v>2.18872</v>
      </c>
      <c r="GW478">
        <v>1.94702</v>
      </c>
      <c r="GX478">
        <v>2.80762</v>
      </c>
      <c r="GY478">
        <v>2.19482</v>
      </c>
      <c r="GZ478">
        <v>2.3132299999999999</v>
      </c>
      <c r="HA478">
        <v>35.267099999999999</v>
      </c>
      <c r="HB478">
        <v>14.1671</v>
      </c>
      <c r="HC478">
        <v>18</v>
      </c>
      <c r="HD478">
        <v>498.86099999999999</v>
      </c>
      <c r="HE478">
        <v>604.13400000000001</v>
      </c>
      <c r="HF478">
        <v>24.610900000000001</v>
      </c>
      <c r="HG478">
        <v>24.182700000000001</v>
      </c>
      <c r="HH478">
        <v>29.9998</v>
      </c>
      <c r="HI478">
        <v>24.220800000000001</v>
      </c>
      <c r="HJ478">
        <v>24.148700000000002</v>
      </c>
      <c r="HK478">
        <v>85.425399999999996</v>
      </c>
      <c r="HL478">
        <v>32.335599999999999</v>
      </c>
      <c r="HM478">
        <v>0</v>
      </c>
      <c r="HN478">
        <v>24.770499999999998</v>
      </c>
      <c r="HO478">
        <v>1971.49</v>
      </c>
      <c r="HP478">
        <v>16.481400000000001</v>
      </c>
      <c r="HQ478">
        <v>100.96299999999999</v>
      </c>
      <c r="HR478">
        <v>100.938</v>
      </c>
    </row>
    <row r="479" spans="1:226" x14ac:dyDescent="0.2">
      <c r="A479">
        <v>463</v>
      </c>
      <c r="B479">
        <v>1657562187</v>
      </c>
      <c r="C479">
        <v>6438.5</v>
      </c>
      <c r="D479" t="s">
        <v>1288</v>
      </c>
      <c r="E479" t="s">
        <v>1289</v>
      </c>
      <c r="F479">
        <v>5</v>
      </c>
      <c r="G479" t="s">
        <v>1055</v>
      </c>
      <c r="H479" t="s">
        <v>354</v>
      </c>
      <c r="I479">
        <v>1657562184.5</v>
      </c>
      <c r="J479">
        <f t="shared" si="238"/>
        <v>6.0029597087233339E-3</v>
      </c>
      <c r="K479">
        <f t="shared" si="239"/>
        <v>6.002959708723334</v>
      </c>
      <c r="L479">
        <f t="shared" si="240"/>
        <v>32.549161911144111</v>
      </c>
      <c r="M479">
        <f t="shared" si="241"/>
        <v>1888.54</v>
      </c>
      <c r="N479">
        <f t="shared" si="242"/>
        <v>1640.9904974244416</v>
      </c>
      <c r="O479">
        <f t="shared" si="243"/>
        <v>115.83595352592448</v>
      </c>
      <c r="P479">
        <f t="shared" si="244"/>
        <v>133.31023672300219</v>
      </c>
      <c r="Q479">
        <f t="shared" si="245"/>
        <v>0.29539580163848417</v>
      </c>
      <c r="R479">
        <f t="shared" si="246"/>
        <v>2.3571491350766567</v>
      </c>
      <c r="S479">
        <f t="shared" si="247"/>
        <v>0.27626334798582591</v>
      </c>
      <c r="T479">
        <f t="shared" si="248"/>
        <v>0.1742801990941199</v>
      </c>
      <c r="U479">
        <f t="shared" si="249"/>
        <v>321.52468933333336</v>
      </c>
      <c r="V479">
        <f t="shared" si="250"/>
        <v>26.047867964094731</v>
      </c>
      <c r="W479">
        <f t="shared" si="251"/>
        <v>24.792522222222221</v>
      </c>
      <c r="X479">
        <f t="shared" si="252"/>
        <v>3.1405580639214978</v>
      </c>
      <c r="Y479">
        <f t="shared" si="253"/>
        <v>50.228333783221458</v>
      </c>
      <c r="Z479">
        <f t="shared" si="254"/>
        <v>1.6588637551026553</v>
      </c>
      <c r="AA479">
        <f t="shared" si="255"/>
        <v>3.3026453998296699</v>
      </c>
      <c r="AB479">
        <f t="shared" si="256"/>
        <v>1.4816943088188426</v>
      </c>
      <c r="AC479">
        <f t="shared" si="257"/>
        <v>-264.73052315469903</v>
      </c>
      <c r="AD479">
        <f t="shared" si="258"/>
        <v>107.43791681238434</v>
      </c>
      <c r="AE479">
        <f t="shared" si="259"/>
        <v>9.6621131604031536</v>
      </c>
      <c r="AF479">
        <f t="shared" si="260"/>
        <v>173.89419615142185</v>
      </c>
      <c r="AG479">
        <f t="shared" si="261"/>
        <v>48.575685610303744</v>
      </c>
      <c r="AH479">
        <f t="shared" si="262"/>
        <v>6.0175948908302663</v>
      </c>
      <c r="AI479">
        <f t="shared" si="263"/>
        <v>32.549161911144111</v>
      </c>
      <c r="AJ479">
        <v>1993.0460986676219</v>
      </c>
      <c r="AK479">
        <v>1940.829515151516</v>
      </c>
      <c r="AL479">
        <v>3.419771174766927</v>
      </c>
      <c r="AM479">
        <v>64.435309906155354</v>
      </c>
      <c r="AN479">
        <f t="shared" si="264"/>
        <v>6.002959708723334</v>
      </c>
      <c r="AO479">
        <v>16.452794989981321</v>
      </c>
      <c r="AP479">
        <v>23.49524181818181</v>
      </c>
      <c r="AQ479">
        <v>-1.8749031693898661E-3</v>
      </c>
      <c r="AR479">
        <v>77.939220341632108</v>
      </c>
      <c r="AS479">
        <v>0</v>
      </c>
      <c r="AT479">
        <v>0</v>
      </c>
      <c r="AU479">
        <f t="shared" si="265"/>
        <v>1</v>
      </c>
      <c r="AV479">
        <f t="shared" si="266"/>
        <v>0</v>
      </c>
      <c r="AW479">
        <f t="shared" si="267"/>
        <v>37377.565701167805</v>
      </c>
      <c r="AX479">
        <f t="shared" si="268"/>
        <v>2000.0544444444449</v>
      </c>
      <c r="AY479">
        <f t="shared" si="269"/>
        <v>1681.2457333333336</v>
      </c>
      <c r="AZ479">
        <f t="shared" si="270"/>
        <v>0.84059998366711119</v>
      </c>
      <c r="BA479">
        <f t="shared" si="271"/>
        <v>0.16075796847752474</v>
      </c>
      <c r="BB479">
        <v>6</v>
      </c>
      <c r="BC479">
        <v>0.5</v>
      </c>
      <c r="BD479" t="s">
        <v>355</v>
      </c>
      <c r="BE479">
        <v>2</v>
      </c>
      <c r="BF479" t="b">
        <v>1</v>
      </c>
      <c r="BG479">
        <v>1657562184.5</v>
      </c>
      <c r="BH479">
        <v>1888.54</v>
      </c>
      <c r="BI479">
        <v>1960.4666666666669</v>
      </c>
      <c r="BJ479">
        <v>23.500299999999999</v>
      </c>
      <c r="BK479">
        <v>16.449033333333329</v>
      </c>
      <c r="BL479">
        <v>1895.603333333333</v>
      </c>
      <c r="BM479">
        <v>23.607044444444441</v>
      </c>
      <c r="BN479">
        <v>500.01055555555558</v>
      </c>
      <c r="BO479">
        <v>70.489099999999993</v>
      </c>
      <c r="BP479">
        <v>9.9945888888888904E-2</v>
      </c>
      <c r="BQ479">
        <v>25.637966666666671</v>
      </c>
      <c r="BR479">
        <v>24.792522222222221</v>
      </c>
      <c r="BS479">
        <v>999.90000000000009</v>
      </c>
      <c r="BT479">
        <v>0</v>
      </c>
      <c r="BU479">
        <v>0</v>
      </c>
      <c r="BV479">
        <v>9981.8855555555565</v>
      </c>
      <c r="BW479">
        <v>0</v>
      </c>
      <c r="BX479">
        <v>493.43711111111111</v>
      </c>
      <c r="BY479">
        <v>-71.926822222222228</v>
      </c>
      <c r="BZ479">
        <v>1933.99</v>
      </c>
      <c r="CA479">
        <v>1993.2522222222219</v>
      </c>
      <c r="CB479">
        <v>7.0512744444444451</v>
      </c>
      <c r="CC479">
        <v>1960.4666666666669</v>
      </c>
      <c r="CD479">
        <v>16.449033333333329</v>
      </c>
      <c r="CE479">
        <v>1.656516666666666</v>
      </c>
      <c r="CF479">
        <v>1.1594777777777781</v>
      </c>
      <c r="CG479">
        <v>14.494844444444441</v>
      </c>
      <c r="CH479">
        <v>9.0911866666666672</v>
      </c>
      <c r="CI479">
        <v>2000.0544444444449</v>
      </c>
      <c r="CJ479">
        <v>0.98000066666666663</v>
      </c>
      <c r="CK479">
        <v>1.999953333333333E-2</v>
      </c>
      <c r="CL479">
        <v>0</v>
      </c>
      <c r="CM479">
        <v>2.122533333333334</v>
      </c>
      <c r="CN479">
        <v>0</v>
      </c>
      <c r="CO479">
        <v>13595.655555555561</v>
      </c>
      <c r="CP479">
        <v>16749.92222222222</v>
      </c>
      <c r="CQ479">
        <v>39.173222222222222</v>
      </c>
      <c r="CR479">
        <v>39.311999999999998</v>
      </c>
      <c r="CS479">
        <v>39.493000000000002</v>
      </c>
      <c r="CT479">
        <v>37.811999999999998</v>
      </c>
      <c r="CU479">
        <v>38.152555555555551</v>
      </c>
      <c r="CV479">
        <v>1960.0544444444449</v>
      </c>
      <c r="CW479">
        <v>40</v>
      </c>
      <c r="CX479">
        <v>0</v>
      </c>
      <c r="CY479">
        <v>1657562187.2</v>
      </c>
      <c r="CZ479">
        <v>0</v>
      </c>
      <c r="DA479">
        <v>0</v>
      </c>
      <c r="DB479" t="s">
        <v>356</v>
      </c>
      <c r="DC479">
        <v>1657463822.5999999</v>
      </c>
      <c r="DD479">
        <v>1657463835.0999999</v>
      </c>
      <c r="DE479">
        <v>0</v>
      </c>
      <c r="DF479">
        <v>-2.657</v>
      </c>
      <c r="DG479">
        <v>-13.192</v>
      </c>
      <c r="DH479">
        <v>-3.9239999999999999</v>
      </c>
      <c r="DI479">
        <v>-0.217</v>
      </c>
      <c r="DJ479">
        <v>376</v>
      </c>
      <c r="DK479">
        <v>3</v>
      </c>
      <c r="DL479">
        <v>0.48</v>
      </c>
      <c r="DM479">
        <v>0.03</v>
      </c>
      <c r="DN479">
        <v>-71.901680487804882</v>
      </c>
      <c r="DO479">
        <v>-0.1173679442510091</v>
      </c>
      <c r="DP479">
        <v>8.3668743528659814E-2</v>
      </c>
      <c r="DQ479">
        <v>0</v>
      </c>
      <c r="DR479">
        <v>7.0702204878048791</v>
      </c>
      <c r="DS479">
        <v>-0.15681700348431299</v>
      </c>
      <c r="DT479">
        <v>1.577229586443326E-2</v>
      </c>
      <c r="DU479">
        <v>0</v>
      </c>
      <c r="DV479">
        <v>0</v>
      </c>
      <c r="DW479">
        <v>2</v>
      </c>
      <c r="DX479" t="s">
        <v>357</v>
      </c>
      <c r="DY479">
        <v>2.9858600000000002</v>
      </c>
      <c r="DZ479">
        <v>2.7155</v>
      </c>
      <c r="EA479">
        <v>0.20436099999999999</v>
      </c>
      <c r="EB479">
        <v>0.206291</v>
      </c>
      <c r="EC479">
        <v>8.4003499999999995E-2</v>
      </c>
      <c r="ED479">
        <v>6.3868999999999995E-2</v>
      </c>
      <c r="EE479">
        <v>25289.3</v>
      </c>
      <c r="EF479">
        <v>25332.5</v>
      </c>
      <c r="EG479">
        <v>29521.8</v>
      </c>
      <c r="EH479">
        <v>29502.3</v>
      </c>
      <c r="EI479">
        <v>35835.5</v>
      </c>
      <c r="EJ479">
        <v>36714.800000000003</v>
      </c>
      <c r="EK479">
        <v>41589.199999999997</v>
      </c>
      <c r="EL479">
        <v>42020</v>
      </c>
      <c r="EM479">
        <v>1.9578</v>
      </c>
      <c r="EN479">
        <v>2.1742499999999998</v>
      </c>
      <c r="EO479">
        <v>0.13291500000000001</v>
      </c>
      <c r="EP479">
        <v>0</v>
      </c>
      <c r="EQ479">
        <v>22.601299999999998</v>
      </c>
      <c r="ER479">
        <v>999.9</v>
      </c>
      <c r="ES479">
        <v>39.4</v>
      </c>
      <c r="ET479">
        <v>30.9</v>
      </c>
      <c r="EU479">
        <v>25.072500000000002</v>
      </c>
      <c r="EV479">
        <v>56.6509</v>
      </c>
      <c r="EW479">
        <v>27.992799999999999</v>
      </c>
      <c r="EX479">
        <v>2</v>
      </c>
      <c r="EY479">
        <v>-0.25394099999999997</v>
      </c>
      <c r="EZ479">
        <v>-1.60822</v>
      </c>
      <c r="FA479">
        <v>20.383099999999999</v>
      </c>
      <c r="FB479">
        <v>5.2190899999999996</v>
      </c>
      <c r="FC479">
        <v>12.0099</v>
      </c>
      <c r="FD479">
        <v>4.9897</v>
      </c>
      <c r="FE479">
        <v>3.2885499999999999</v>
      </c>
      <c r="FF479">
        <v>9590.7000000000007</v>
      </c>
      <c r="FG479">
        <v>9999</v>
      </c>
      <c r="FH479">
        <v>9999</v>
      </c>
      <c r="FI479">
        <v>142.19999999999999</v>
      </c>
      <c r="FJ479">
        <v>1.8671800000000001</v>
      </c>
      <c r="FK479">
        <v>1.8662000000000001</v>
      </c>
      <c r="FL479">
        <v>1.86572</v>
      </c>
      <c r="FM479">
        <v>1.8656600000000001</v>
      </c>
      <c r="FN479">
        <v>1.8674999999999999</v>
      </c>
      <c r="FO479">
        <v>1.8699600000000001</v>
      </c>
      <c r="FP479">
        <v>1.8686</v>
      </c>
      <c r="FQ479">
        <v>1.87002</v>
      </c>
      <c r="FR479">
        <v>0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-7.08</v>
      </c>
      <c r="GF479">
        <v>-0.10680000000000001</v>
      </c>
      <c r="GG479">
        <v>-1.8035086443234081</v>
      </c>
      <c r="GH479">
        <v>-2.4665050289692731E-3</v>
      </c>
      <c r="GI479">
        <v>-5.3462260018376397E-7</v>
      </c>
      <c r="GJ479">
        <v>1.9637706999453921E-10</v>
      </c>
      <c r="GK479">
        <v>-0.25820462836654862</v>
      </c>
      <c r="GL479">
        <v>-1.3214259845164431E-2</v>
      </c>
      <c r="GM479">
        <v>1.417961436184527E-3</v>
      </c>
      <c r="GN479">
        <v>-2.4841473522579259E-5</v>
      </c>
      <c r="GO479">
        <v>19</v>
      </c>
      <c r="GP479">
        <v>2313</v>
      </c>
      <c r="GQ479">
        <v>1</v>
      </c>
      <c r="GR479">
        <v>30</v>
      </c>
      <c r="GS479">
        <v>1639.4</v>
      </c>
      <c r="GT479">
        <v>1639.2</v>
      </c>
      <c r="GU479">
        <v>4.2919900000000002</v>
      </c>
      <c r="GV479">
        <v>2.1875</v>
      </c>
      <c r="GW479">
        <v>1.94702</v>
      </c>
      <c r="GX479">
        <v>2.80518</v>
      </c>
      <c r="GY479">
        <v>2.19482</v>
      </c>
      <c r="GZ479">
        <v>2.34375</v>
      </c>
      <c r="HA479">
        <v>35.244</v>
      </c>
      <c r="HB479">
        <v>14.175800000000001</v>
      </c>
      <c r="HC479">
        <v>18</v>
      </c>
      <c r="HD479">
        <v>498.721</v>
      </c>
      <c r="HE479">
        <v>604.48199999999997</v>
      </c>
      <c r="HF479">
        <v>24.762699999999999</v>
      </c>
      <c r="HG479">
        <v>24.174600000000002</v>
      </c>
      <c r="HH479">
        <v>29.9998</v>
      </c>
      <c r="HI479">
        <v>24.213899999999999</v>
      </c>
      <c r="HJ479">
        <v>24.1419</v>
      </c>
      <c r="HK479">
        <v>85.908199999999994</v>
      </c>
      <c r="HL479">
        <v>32.335599999999999</v>
      </c>
      <c r="HM479">
        <v>0</v>
      </c>
      <c r="HN479">
        <v>24.9162</v>
      </c>
      <c r="HO479">
        <v>1984.86</v>
      </c>
      <c r="HP479">
        <v>16.481400000000001</v>
      </c>
      <c r="HQ479">
        <v>100.96299999999999</v>
      </c>
      <c r="HR479">
        <v>100.93899999999999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2022-07-11T17:57:09Z</dcterms:created>
  <dcterms:modified xsi:type="dcterms:W3CDTF">2022-09-23T22:30:19Z</dcterms:modified>
</cp:coreProperties>
</file>